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07A791A0-3AAB-48B9-B4E7-F8F878E36FC0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2024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79" i="2" l="1"/>
  <c r="G6578" i="2"/>
  <c r="G6577" i="2"/>
  <c r="G6576" i="2"/>
  <c r="G6575" i="2"/>
  <c r="G6574" i="2"/>
  <c r="G6573" i="2"/>
  <c r="G3178" i="2"/>
  <c r="G2707" i="2"/>
  <c r="G7309" i="2"/>
  <c r="G7310" i="2"/>
  <c r="G7311" i="2"/>
  <c r="G7308" i="2"/>
  <c r="G536" i="2"/>
  <c r="G535" i="2"/>
  <c r="G6532" i="2"/>
  <c r="G6533" i="2"/>
  <c r="G6534" i="2"/>
  <c r="G6535" i="2"/>
  <c r="G6536" i="2"/>
  <c r="G6537" i="2"/>
  <c r="G6538" i="2"/>
  <c r="G6531" i="2"/>
  <c r="G3421" i="2"/>
  <c r="G3422" i="2"/>
  <c r="G3423" i="2"/>
  <c r="G3424" i="2"/>
  <c r="G3425" i="2"/>
  <c r="G3426" i="2"/>
  <c r="G3427" i="2"/>
  <c r="G3428" i="2"/>
  <c r="G3429" i="2"/>
  <c r="G3430" i="2"/>
  <c r="G3431" i="2"/>
  <c r="G3432" i="2"/>
  <c r="G3433" i="2"/>
  <c r="G3434" i="2"/>
  <c r="G3420" i="2"/>
  <c r="G3419" i="2"/>
  <c r="G3418" i="2"/>
  <c r="G304" i="2"/>
  <c r="G305" i="2"/>
  <c r="G306" i="2"/>
  <c r="G307" i="2"/>
  <c r="G308" i="2"/>
  <c r="G309" i="2"/>
  <c r="G310" i="2"/>
  <c r="G311" i="2"/>
  <c r="G303" i="2"/>
  <c r="G302" i="2"/>
  <c r="G301" i="2"/>
  <c r="G265" i="2" l="1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264" i="2"/>
  <c r="G7182" i="2"/>
  <c r="G7181" i="2"/>
  <c r="G5974" i="2"/>
  <c r="G5975" i="2"/>
  <c r="G5973" i="2"/>
  <c r="G5971" i="2"/>
  <c r="G5972" i="2"/>
  <c r="G5970" i="2"/>
  <c r="G262" i="2"/>
  <c r="G261" i="2"/>
  <c r="G260" i="2"/>
  <c r="G259" i="2"/>
  <c r="G258" i="2"/>
  <c r="G257" i="2"/>
  <c r="G256" i="2"/>
  <c r="G255" i="2"/>
  <c r="G254" i="2"/>
  <c r="G4043" i="2"/>
  <c r="G6918" i="2"/>
  <c r="G4292" i="2"/>
  <c r="G4293" i="2"/>
  <c r="G4294" i="2"/>
  <c r="G4295" i="2"/>
  <c r="G4296" i="2"/>
  <c r="G4297" i="2"/>
  <c r="G4298" i="2"/>
  <c r="G4299" i="2"/>
  <c r="G4300" i="2"/>
  <c r="G4301" i="2"/>
  <c r="G4302" i="2"/>
  <c r="G4303" i="2"/>
  <c r="G4304" i="2"/>
  <c r="G4305" i="2"/>
  <c r="G4306" i="2"/>
  <c r="G4307" i="2"/>
  <c r="G4308" i="2"/>
  <c r="G4309" i="2"/>
  <c r="G4310" i="2"/>
  <c r="G4311" i="2"/>
  <c r="G4312" i="2"/>
  <c r="G4313" i="2"/>
  <c r="G4314" i="2"/>
  <c r="G4315" i="2"/>
  <c r="G4316" i="2"/>
  <c r="G4317" i="2"/>
  <c r="G4318" i="2"/>
  <c r="G4319" i="2"/>
  <c r="G4320" i="2"/>
  <c r="G4321" i="2"/>
  <c r="G4322" i="2"/>
  <c r="G4323" i="2"/>
  <c r="G4324" i="2"/>
  <c r="G4325" i="2"/>
  <c r="G4326" i="2"/>
  <c r="G4327" i="2"/>
  <c r="G4328" i="2"/>
  <c r="G4329" i="2"/>
  <c r="G4330" i="2"/>
  <c r="G4331" i="2"/>
  <c r="G4332" i="2"/>
  <c r="G4333" i="2"/>
  <c r="G4334" i="2"/>
  <c r="G4335" i="2"/>
  <c r="G4336" i="2"/>
  <c r="G4337" i="2"/>
  <c r="G4338" i="2"/>
  <c r="G4339" i="2"/>
  <c r="G4340" i="2"/>
  <c r="G4341" i="2"/>
  <c r="G4342" i="2"/>
  <c r="G4343" i="2"/>
  <c r="G4344" i="2"/>
  <c r="G4345" i="2"/>
  <c r="G4346" i="2"/>
  <c r="G4347" i="2"/>
  <c r="G4348" i="2"/>
  <c r="G4349" i="2"/>
  <c r="G4350" i="2"/>
  <c r="G4351" i="2"/>
  <c r="G4352" i="2"/>
  <c r="G4353" i="2"/>
  <c r="G4354" i="2"/>
  <c r="G4355" i="2"/>
  <c r="G4356" i="2"/>
  <c r="G4357" i="2"/>
  <c r="G4358" i="2"/>
  <c r="G4359" i="2"/>
  <c r="G4360" i="2"/>
  <c r="G4361" i="2"/>
  <c r="G4362" i="2"/>
  <c r="G4363" i="2"/>
  <c r="G4364" i="2"/>
  <c r="G4365" i="2"/>
  <c r="G4366" i="2"/>
  <c r="G4367" i="2"/>
  <c r="G4368" i="2"/>
  <c r="G4369" i="2"/>
  <c r="G4370" i="2"/>
  <c r="G4371" i="2"/>
  <c r="G4372" i="2"/>
  <c r="G4373" i="2"/>
  <c r="G4374" i="2"/>
  <c r="G4375" i="2"/>
  <c r="G4376" i="2"/>
  <c r="G4377" i="2"/>
  <c r="G4378" i="2"/>
  <c r="G4379" i="2"/>
  <c r="G4380" i="2"/>
  <c r="G4381" i="2"/>
  <c r="G4382" i="2"/>
  <c r="G4383" i="2"/>
  <c r="G4384" i="2"/>
  <c r="G4385" i="2"/>
  <c r="G4386" i="2"/>
  <c r="G4387" i="2"/>
  <c r="G4388" i="2"/>
  <c r="G4389" i="2"/>
  <c r="G4390" i="2"/>
  <c r="G4391" i="2"/>
  <c r="G4392" i="2"/>
  <c r="G4393" i="2"/>
  <c r="G4394" i="2"/>
  <c r="G4395" i="2"/>
  <c r="G4396" i="2"/>
  <c r="G4397" i="2"/>
  <c r="G4398" i="2"/>
  <c r="G4399" i="2"/>
  <c r="G4400" i="2"/>
  <c r="G4401" i="2"/>
  <c r="G4402" i="2"/>
  <c r="G4403" i="2"/>
  <c r="G4404" i="2"/>
  <c r="G4405" i="2"/>
  <c r="G4406" i="2"/>
  <c r="G4407" i="2"/>
  <c r="G4408" i="2"/>
  <c r="G4291" i="2"/>
  <c r="G253" i="2"/>
  <c r="G4703" i="2"/>
  <c r="G2701" i="2"/>
  <c r="G2702" i="2"/>
  <c r="G2703" i="2"/>
  <c r="G2704" i="2"/>
  <c r="G2705" i="2"/>
  <c r="G2706" i="2"/>
  <c r="G2700" i="2"/>
  <c r="G4290" i="2"/>
  <c r="G4289" i="2"/>
  <c r="G4288" i="2"/>
  <c r="G4287" i="2"/>
  <c r="G4286" i="2"/>
  <c r="G4285" i="2"/>
  <c r="G4284" i="2"/>
  <c r="G4283" i="2"/>
  <c r="G4282" i="2"/>
  <c r="G4281" i="2"/>
  <c r="G4280" i="2"/>
  <c r="G4279" i="2"/>
  <c r="G4278" i="2"/>
  <c r="G4277" i="2"/>
  <c r="G4276" i="2"/>
  <c r="G4275" i="2"/>
  <c r="G4274" i="2"/>
  <c r="G4273" i="2"/>
  <c r="G4272" i="2"/>
  <c r="G4271" i="2"/>
  <c r="G4270" i="2"/>
  <c r="G4269" i="2"/>
  <c r="G4268" i="2"/>
  <c r="G4267" i="2"/>
  <c r="G4208" i="2"/>
  <c r="G4209" i="2"/>
  <c r="G4210" i="2"/>
  <c r="G4211" i="2"/>
  <c r="G4212" i="2"/>
  <c r="G4213" i="2"/>
  <c r="G4214" i="2"/>
  <c r="G4215" i="2"/>
  <c r="G4216" i="2"/>
  <c r="G4217" i="2"/>
  <c r="G4218" i="2"/>
  <c r="G4219" i="2"/>
  <c r="G4220" i="2"/>
  <c r="G4221" i="2"/>
  <c r="G4222" i="2"/>
  <c r="G4223" i="2"/>
  <c r="G4224" i="2"/>
  <c r="G4225" i="2"/>
  <c r="G4226" i="2"/>
  <c r="G4227" i="2"/>
  <c r="G4228" i="2"/>
  <c r="G4229" i="2"/>
  <c r="G4230" i="2"/>
  <c r="G4231" i="2"/>
  <c r="G4232" i="2"/>
  <c r="G4233" i="2"/>
  <c r="G4234" i="2"/>
  <c r="G4235" i="2"/>
  <c r="G4236" i="2"/>
  <c r="G4237" i="2"/>
  <c r="G4238" i="2"/>
  <c r="G4239" i="2"/>
  <c r="G4240" i="2"/>
  <c r="G4241" i="2"/>
  <c r="G4242" i="2"/>
  <c r="G4243" i="2"/>
  <c r="G4244" i="2"/>
  <c r="G4245" i="2"/>
  <c r="G4246" i="2"/>
  <c r="G4247" i="2"/>
  <c r="G4248" i="2"/>
  <c r="G4249" i="2"/>
  <c r="G4250" i="2"/>
  <c r="G4251" i="2"/>
  <c r="G4252" i="2"/>
  <c r="G4253" i="2"/>
  <c r="G4254" i="2"/>
  <c r="G4255" i="2"/>
  <c r="G4256" i="2"/>
  <c r="G4257" i="2"/>
  <c r="G4258" i="2"/>
  <c r="G4259" i="2"/>
  <c r="G4260" i="2"/>
  <c r="G4261" i="2"/>
  <c r="G4262" i="2"/>
  <c r="G4263" i="2"/>
  <c r="G4264" i="2"/>
  <c r="G4265" i="2"/>
  <c r="G4266" i="2"/>
  <c r="G4207" i="2"/>
  <c r="G4978" i="2"/>
  <c r="G4977" i="2"/>
  <c r="G1322" i="2"/>
  <c r="G4718" i="2"/>
  <c r="G4717" i="2"/>
  <c r="G4716" i="2"/>
  <c r="G4715" i="2"/>
  <c r="G4714" i="2"/>
  <c r="G4713" i="2"/>
  <c r="G4712" i="2"/>
  <c r="G4711" i="2"/>
  <c r="G4710" i="2"/>
  <c r="G4709" i="2"/>
  <c r="G4708" i="2"/>
  <c r="G4707" i="2"/>
  <c r="G4706" i="2"/>
  <c r="G3010" i="2"/>
  <c r="G3106" i="2"/>
  <c r="G3105" i="2"/>
  <c r="G3104" i="2"/>
  <c r="G3103" i="2"/>
  <c r="G3102" i="2"/>
  <c r="G3101" i="2"/>
  <c r="G3100" i="2"/>
  <c r="G3099" i="2"/>
  <c r="G1682" i="2"/>
  <c r="G1989" i="2"/>
  <c r="G6194" i="2" l="1"/>
  <c r="G2166" i="2" l="1"/>
  <c r="G2165" i="2"/>
  <c r="G5856" i="2"/>
  <c r="G232" i="2" l="1"/>
  <c r="G1312" i="2" l="1"/>
  <c r="G1311" i="2"/>
  <c r="G6193" i="2" l="1"/>
  <c r="G6192" i="2"/>
  <c r="G6191" i="2"/>
  <c r="G6190" i="2"/>
  <c r="G6189" i="2"/>
  <c r="G6188" i="2"/>
  <c r="G6187" i="2"/>
  <c r="G6186" i="2"/>
  <c r="G6185" i="2"/>
  <c r="G6184" i="2"/>
  <c r="G6183" i="2"/>
  <c r="G6182" i="2"/>
  <c r="G6181" i="2"/>
  <c r="G6180" i="2"/>
  <c r="G6179" i="2"/>
  <c r="G6178" i="2"/>
  <c r="G6177" i="2"/>
  <c r="G6176" i="2"/>
  <c r="G6175" i="2"/>
  <c r="G6174" i="2"/>
  <c r="G6173" i="2"/>
  <c r="G6172" i="2"/>
  <c r="G6171" i="2"/>
  <c r="G6170" i="2"/>
  <c r="G6169" i="2"/>
  <c r="G6168" i="2"/>
  <c r="G6167" i="2"/>
  <c r="G6166" i="2"/>
  <c r="G6165" i="2"/>
  <c r="G6164" i="2"/>
  <c r="G6163" i="2"/>
  <c r="G6162" i="2"/>
  <c r="G6161" i="2"/>
  <c r="G6160" i="2"/>
  <c r="G6159" i="2"/>
  <c r="G6158" i="2"/>
  <c r="G6157" i="2"/>
  <c r="G6156" i="2"/>
  <c r="G6155" i="2"/>
  <c r="G6154" i="2"/>
  <c r="G5470" i="2"/>
  <c r="G5469" i="2"/>
  <c r="G5468" i="2"/>
  <c r="G5467" i="2"/>
  <c r="G5466" i="2"/>
  <c r="G5465" i="2"/>
  <c r="G5464" i="2"/>
  <c r="G5463" i="2"/>
  <c r="G5462" i="2"/>
  <c r="G5461" i="2"/>
  <c r="G5460" i="2"/>
  <c r="G5458" i="2"/>
  <c r="G1751" i="2"/>
  <c r="G2892" i="2" l="1"/>
  <c r="G2891" i="2"/>
  <c r="G2890" i="2"/>
  <c r="G2889" i="2"/>
  <c r="G2888" i="2"/>
  <c r="G2887" i="2"/>
  <c r="G2124" i="2" l="1"/>
  <c r="G2123" i="2"/>
  <c r="G2122" i="2"/>
  <c r="G2121" i="2"/>
  <c r="G2120" i="2"/>
  <c r="G2119" i="2"/>
  <c r="G5393" i="2" l="1"/>
  <c r="G7307" i="2" l="1"/>
  <c r="G7109" i="2" l="1"/>
  <c r="G7108" i="2"/>
  <c r="G7107" i="2"/>
  <c r="G7106" i="2"/>
  <c r="G7105" i="2"/>
  <c r="G7104" i="2"/>
  <c r="G7103" i="2"/>
  <c r="G5219" i="2" l="1"/>
  <c r="G2882" i="2" l="1"/>
  <c r="G2883" i="2"/>
  <c r="G2884" i="2"/>
  <c r="G2885" i="2"/>
  <c r="G2886" i="2"/>
  <c r="G2881" i="2"/>
  <c r="G1308" i="2" l="1"/>
  <c r="G1309" i="2"/>
  <c r="G1310" i="2"/>
  <c r="G1307" i="2"/>
  <c r="G6910" i="2" l="1"/>
  <c r="G6909" i="2"/>
  <c r="G212" i="2" l="1"/>
  <c r="G211" i="2"/>
  <c r="G210" i="2"/>
  <c r="G209" i="2"/>
  <c r="G6572" i="2" l="1"/>
  <c r="G4042" i="2"/>
  <c r="G4035" i="2"/>
  <c r="G4036" i="2"/>
  <c r="G4037" i="2"/>
  <c r="G4038" i="2"/>
  <c r="G4039" i="2"/>
  <c r="G4040" i="2"/>
  <c r="G4041" i="2"/>
  <c r="G4034" i="2"/>
  <c r="G208" i="2" l="1"/>
  <c r="G207" i="2"/>
  <c r="G206" i="2"/>
  <c r="G205" i="2"/>
  <c r="G204" i="2"/>
  <c r="G203" i="2"/>
  <c r="G202" i="2"/>
  <c r="G201" i="2"/>
  <c r="G200" i="2"/>
  <c r="G199" i="2"/>
  <c r="G198" i="2"/>
  <c r="G197" i="2"/>
  <c r="G6525" i="2" l="1"/>
  <c r="G6524" i="2"/>
  <c r="G6523" i="2"/>
  <c r="G6522" i="2"/>
  <c r="G6521" i="2"/>
  <c r="G6520" i="2"/>
  <c r="G6519" i="2"/>
  <c r="G6518" i="2"/>
  <c r="G6517" i="2"/>
  <c r="G6516" i="2"/>
  <c r="G6515" i="2"/>
  <c r="G6514" i="2"/>
  <c r="G6513" i="2"/>
  <c r="G6512" i="2"/>
  <c r="G6511" i="2"/>
  <c r="G6510" i="2"/>
  <c r="G6509" i="2"/>
  <c r="G6508" i="2"/>
  <c r="G6507" i="2"/>
  <c r="G6506" i="2"/>
  <c r="G6505" i="2"/>
  <c r="G6504" i="2"/>
  <c r="G6503" i="2"/>
  <c r="G6502" i="2"/>
  <c r="G6501" i="2"/>
  <c r="G6500" i="2"/>
  <c r="G6499" i="2"/>
  <c r="G6498" i="2"/>
  <c r="G6497" i="2"/>
  <c r="G6496" i="2"/>
  <c r="G6495" i="2"/>
  <c r="G6494" i="2"/>
  <c r="G6493" i="2"/>
  <c r="G6492" i="2"/>
  <c r="G6491" i="2"/>
  <c r="G6490" i="2"/>
  <c r="G6489" i="2"/>
  <c r="G6488" i="2"/>
  <c r="G6487" i="2"/>
  <c r="G196" i="2"/>
  <c r="G195" i="2"/>
  <c r="G194" i="2"/>
  <c r="G3409" i="2" l="1"/>
  <c r="G3410" i="2"/>
  <c r="G3411" i="2"/>
  <c r="G3412" i="2"/>
  <c r="G3413" i="2"/>
  <c r="G3414" i="2"/>
  <c r="G3415" i="2"/>
  <c r="G3416" i="2"/>
  <c r="G3417" i="2"/>
  <c r="G3408" i="2"/>
  <c r="G7302" i="2" l="1"/>
  <c r="G7301" i="2"/>
  <c r="G7303" i="2"/>
  <c r="G7304" i="2"/>
  <c r="G7305" i="2"/>
  <c r="G7306" i="2"/>
  <c r="G7300" i="2"/>
  <c r="G3833" i="2" l="1"/>
  <c r="G3832" i="2"/>
  <c r="G534" i="2" l="1"/>
  <c r="G2774" i="2"/>
  <c r="G889" i="2" l="1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888" i="2"/>
  <c r="G847" i="2" l="1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46" i="2"/>
  <c r="G6479" i="2" l="1"/>
  <c r="G6480" i="2"/>
  <c r="G6481" i="2"/>
  <c r="G6482" i="2"/>
  <c r="G6483" i="2"/>
  <c r="G6484" i="2"/>
  <c r="G6485" i="2"/>
  <c r="G6486" i="2"/>
  <c r="G6478" i="2"/>
  <c r="G6446" i="2"/>
  <c r="G6447" i="2"/>
  <c r="G6448" i="2"/>
  <c r="G6449" i="2"/>
  <c r="G6450" i="2"/>
  <c r="G6451" i="2"/>
  <c r="G6452" i="2"/>
  <c r="G6453" i="2"/>
  <c r="G6454" i="2"/>
  <c r="G6455" i="2"/>
  <c r="G6456" i="2"/>
  <c r="G6457" i="2"/>
  <c r="G6458" i="2"/>
  <c r="G6459" i="2"/>
  <c r="G6460" i="2"/>
  <c r="G6461" i="2"/>
  <c r="G6462" i="2"/>
  <c r="G6463" i="2"/>
  <c r="G6464" i="2"/>
  <c r="G6465" i="2"/>
  <c r="G6466" i="2"/>
  <c r="G6467" i="2"/>
  <c r="G6468" i="2"/>
  <c r="G6469" i="2"/>
  <c r="G6470" i="2"/>
  <c r="G6471" i="2"/>
  <c r="G6472" i="2"/>
  <c r="G6473" i="2"/>
  <c r="G6474" i="2"/>
  <c r="G6475" i="2"/>
  <c r="G6476" i="2"/>
  <c r="G6477" i="2"/>
  <c r="G6445" i="2"/>
  <c r="G190" i="2" l="1"/>
  <c r="G6313" i="2" l="1"/>
  <c r="G6004" i="2" l="1"/>
  <c r="G5849" i="2"/>
  <c r="G5850" i="2"/>
  <c r="G5851" i="2"/>
  <c r="G5852" i="2"/>
  <c r="G5853" i="2"/>
  <c r="G5854" i="2"/>
  <c r="G5855" i="2"/>
  <c r="G5848" i="2"/>
  <c r="G806" i="2" l="1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05" i="2"/>
  <c r="G6571" i="2" l="1"/>
  <c r="G6570" i="2"/>
  <c r="G6569" i="2"/>
  <c r="G6568" i="2"/>
  <c r="G6567" i="2"/>
  <c r="G6566" i="2"/>
  <c r="G6565" i="2"/>
  <c r="G6564" i="2"/>
  <c r="G6563" i="2"/>
  <c r="G1306" i="2" l="1"/>
  <c r="G1305" i="2"/>
  <c r="G6153" i="2"/>
  <c r="G2982" i="2" l="1"/>
  <c r="G1304" i="2" l="1"/>
  <c r="G7099" i="2"/>
  <c r="G7100" i="2"/>
  <c r="G7101" i="2"/>
  <c r="G7102" i="2"/>
  <c r="G7098" i="2"/>
  <c r="G490" i="2" l="1"/>
  <c r="G3684" i="2" l="1"/>
  <c r="G3685" i="2"/>
  <c r="G3686" i="2"/>
  <c r="G3687" i="2"/>
  <c r="G3688" i="2"/>
  <c r="G3689" i="2"/>
  <c r="G3683" i="2"/>
  <c r="G6141" i="2" l="1"/>
  <c r="G6142" i="2"/>
  <c r="G6143" i="2"/>
  <c r="G6144" i="2"/>
  <c r="G6145" i="2"/>
  <c r="G6146" i="2"/>
  <c r="G6147" i="2"/>
  <c r="G6148" i="2"/>
  <c r="G6149" i="2"/>
  <c r="G6150" i="2"/>
  <c r="G6151" i="2"/>
  <c r="G6152" i="2"/>
  <c r="G6140" i="2"/>
  <c r="G6139" i="2"/>
  <c r="G6138" i="2"/>
  <c r="G6137" i="2"/>
  <c r="G6136" i="2"/>
  <c r="G6135" i="2"/>
  <c r="G6134" i="2"/>
  <c r="G6284" i="2"/>
  <c r="G533" i="2" l="1"/>
  <c r="G2981" i="2" l="1"/>
  <c r="G2980" i="2"/>
  <c r="G2979" i="2"/>
  <c r="G2978" i="2"/>
  <c r="G2977" i="2"/>
  <c r="G183" i="2" l="1"/>
  <c r="G5197" i="2" l="1"/>
  <c r="G5198" i="2"/>
  <c r="G5199" i="2"/>
  <c r="G5196" i="2"/>
  <c r="G7351" i="2" l="1"/>
  <c r="G178" i="2" l="1"/>
  <c r="G179" i="2"/>
  <c r="G180" i="2"/>
  <c r="G181" i="2"/>
  <c r="G182" i="2"/>
  <c r="G177" i="2"/>
  <c r="G7177" i="2" l="1"/>
  <c r="G7178" i="2"/>
  <c r="G7179" i="2"/>
  <c r="G7180" i="2"/>
  <c r="G7176" i="2"/>
  <c r="G7173" i="2"/>
  <c r="G7174" i="2"/>
  <c r="G7175" i="2"/>
  <c r="G7172" i="2"/>
  <c r="G3384" i="2" l="1"/>
  <c r="G3385" i="2"/>
  <c r="G3386" i="2"/>
  <c r="G3387" i="2"/>
  <c r="G3388" i="2"/>
  <c r="G3389" i="2"/>
  <c r="G3390" i="2"/>
  <c r="G3391" i="2"/>
  <c r="G3392" i="2"/>
  <c r="G3393" i="2"/>
  <c r="G3394" i="2"/>
  <c r="G3395" i="2"/>
  <c r="G3396" i="2"/>
  <c r="G3397" i="2"/>
  <c r="G3398" i="2"/>
  <c r="G3399" i="2"/>
  <c r="G3400" i="2"/>
  <c r="G3401" i="2"/>
  <c r="G3402" i="2"/>
  <c r="G3403" i="2"/>
  <c r="G3404" i="2"/>
  <c r="G3405" i="2"/>
  <c r="G3406" i="2"/>
  <c r="G3407" i="2"/>
  <c r="G3383" i="2"/>
  <c r="G6998" i="2"/>
  <c r="G6997" i="2"/>
  <c r="G3309" i="2"/>
  <c r="G3307" i="2"/>
  <c r="G176" i="2"/>
  <c r="G5392" i="2"/>
  <c r="G5391" i="2"/>
  <c r="G171" i="2" l="1"/>
  <c r="G172" i="2"/>
  <c r="G173" i="2"/>
  <c r="G174" i="2"/>
  <c r="G175" i="2"/>
  <c r="G170" i="2"/>
  <c r="G169" i="2"/>
  <c r="G168" i="2"/>
  <c r="G920" i="2" l="1"/>
  <c r="G919" i="2"/>
  <c r="G2698" i="2"/>
  <c r="G167" i="2"/>
  <c r="G492" i="2" l="1"/>
  <c r="G5190" i="2" l="1"/>
  <c r="G5189" i="2"/>
  <c r="G4987" i="2"/>
  <c r="G4986" i="2"/>
  <c r="G759" i="2" l="1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758" i="2"/>
  <c r="G166" i="2"/>
  <c r="G3287" i="2" l="1"/>
  <c r="G3288" i="2"/>
  <c r="G3289" i="2"/>
  <c r="G3290" i="2"/>
  <c r="G3291" i="2"/>
  <c r="G3292" i="2"/>
  <c r="G3286" i="2"/>
  <c r="G2697" i="2" l="1"/>
  <c r="G3145" i="2" l="1"/>
  <c r="G3146" i="2"/>
  <c r="G3144" i="2"/>
  <c r="G705" i="2" l="1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04" i="2"/>
  <c r="G6444" i="2" l="1"/>
  <c r="G6443" i="2"/>
  <c r="G6442" i="2"/>
  <c r="G6441" i="2"/>
  <c r="G6440" i="2"/>
  <c r="G6439" i="2"/>
  <c r="G6438" i="2"/>
  <c r="G6437" i="2"/>
  <c r="G6436" i="2"/>
  <c r="G6435" i="2"/>
  <c r="G6434" i="2"/>
  <c r="G6433" i="2"/>
  <c r="G6432" i="2"/>
  <c r="G6431" i="2"/>
  <c r="G6430" i="2"/>
  <c r="G6429" i="2" l="1"/>
  <c r="G667" i="2" l="1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666" i="2"/>
  <c r="G3831" i="2"/>
  <c r="G3830" i="2"/>
  <c r="G7317" i="2" l="1"/>
  <c r="G7350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27" i="2"/>
  <c r="G626" i="2"/>
  <c r="G7395" i="2"/>
  <c r="G7394" i="2"/>
  <c r="G593" i="2" l="1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592" i="2"/>
  <c r="G5184" i="2" l="1"/>
  <c r="G5185" i="2"/>
  <c r="G5186" i="2"/>
  <c r="G5183" i="2"/>
  <c r="G7014" i="2"/>
  <c r="G7015" i="2"/>
  <c r="G7016" i="2"/>
  <c r="G7017" i="2"/>
  <c r="G7013" i="2"/>
  <c r="G1856" i="2"/>
  <c r="G1857" i="2"/>
  <c r="G1858" i="2"/>
  <c r="G1859" i="2"/>
  <c r="G1860" i="2"/>
  <c r="G1861" i="2"/>
  <c r="G1862" i="2"/>
  <c r="G1863" i="2"/>
  <c r="G1864" i="2"/>
  <c r="G1865" i="2"/>
  <c r="G1866" i="2"/>
  <c r="G1867" i="2"/>
  <c r="G1868" i="2"/>
  <c r="G1869" i="2"/>
  <c r="G1870" i="2"/>
  <c r="G1871" i="2"/>
  <c r="G1872" i="2"/>
  <c r="G1873" i="2"/>
  <c r="G1874" i="2"/>
  <c r="G1875" i="2"/>
  <c r="G1876" i="2"/>
  <c r="G1877" i="2"/>
  <c r="G1878" i="2"/>
  <c r="G1879" i="2"/>
  <c r="G1880" i="2"/>
  <c r="G1881" i="2"/>
  <c r="G1882" i="2"/>
  <c r="G1883" i="2"/>
  <c r="G1884" i="2"/>
  <c r="G1885" i="2"/>
  <c r="G1886" i="2"/>
  <c r="G1887" i="2"/>
  <c r="G1888" i="2"/>
  <c r="G1889" i="2"/>
  <c r="G1855" i="2"/>
  <c r="G2771" i="2"/>
  <c r="G2772" i="2"/>
  <c r="G2773" i="2"/>
  <c r="G2770" i="2"/>
  <c r="G6936" i="2" l="1"/>
  <c r="G4542" i="2"/>
  <c r="G3230" i="2" l="1"/>
  <c r="G2957" i="2" l="1"/>
  <c r="G2958" i="2"/>
  <c r="G2959" i="2"/>
  <c r="G2956" i="2"/>
  <c r="G5301" i="2"/>
  <c r="G4799" i="2" l="1"/>
  <c r="G4800" i="2"/>
  <c r="G4801" i="2"/>
  <c r="G4802" i="2"/>
  <c r="G4803" i="2"/>
  <c r="G4804" i="2"/>
  <c r="G4805" i="2"/>
  <c r="G4806" i="2"/>
  <c r="G4807" i="2"/>
  <c r="G4808" i="2"/>
  <c r="G4809" i="2"/>
  <c r="G4810" i="2"/>
  <c r="G4811" i="2"/>
  <c r="G4812" i="2"/>
  <c r="G4813" i="2"/>
  <c r="G4814" i="2"/>
  <c r="G4815" i="2"/>
  <c r="G4816" i="2"/>
  <c r="G4817" i="2"/>
  <c r="G4818" i="2"/>
  <c r="G4819" i="2"/>
  <c r="G4820" i="2"/>
  <c r="G4821" i="2"/>
  <c r="G4822" i="2"/>
  <c r="G4823" i="2"/>
  <c r="G4824" i="2"/>
  <c r="G4825" i="2"/>
  <c r="G4826" i="2"/>
  <c r="G4827" i="2"/>
  <c r="G4828" i="2"/>
  <c r="G4829" i="2"/>
  <c r="G4830" i="2"/>
  <c r="G4831" i="2"/>
  <c r="G4832" i="2"/>
  <c r="G4833" i="2"/>
  <c r="G4834" i="2"/>
  <c r="G4835" i="2"/>
  <c r="G4836" i="2"/>
  <c r="G4837" i="2"/>
  <c r="G4838" i="2"/>
  <c r="G4839" i="2"/>
  <c r="G4840" i="2"/>
  <c r="G4841" i="2"/>
  <c r="G4842" i="2"/>
  <c r="G4843" i="2"/>
  <c r="G4844" i="2"/>
  <c r="G4845" i="2"/>
  <c r="G4846" i="2"/>
  <c r="G4847" i="2"/>
  <c r="G4848" i="2"/>
  <c r="G4849" i="2"/>
  <c r="G4850" i="2"/>
  <c r="G4851" i="2"/>
  <c r="G4798" i="2"/>
  <c r="G6937" i="2"/>
  <c r="G7018" i="2" l="1"/>
  <c r="G6938" i="2"/>
  <c r="G6939" i="2"/>
  <c r="G3313" i="2"/>
  <c r="G6562" i="2"/>
  <c r="G6561" i="2"/>
  <c r="G13" i="2" l="1"/>
  <c r="G3314" i="2" l="1"/>
  <c r="G7019" i="2" l="1"/>
  <c r="G15" i="2"/>
  <c r="G16" i="2"/>
  <c r="G17" i="2"/>
  <c r="G18" i="2"/>
  <c r="G19" i="2"/>
  <c r="G20" i="2"/>
  <c r="G14" i="2"/>
  <c r="G7249" i="2" l="1"/>
  <c r="G21" i="2"/>
  <c r="G22" i="2"/>
  <c r="G3021" i="2"/>
  <c r="G4203" i="2"/>
  <c r="G4852" i="2"/>
  <c r="G3720" i="2"/>
  <c r="G5794" i="2"/>
  <c r="G2597" i="2"/>
  <c r="G2192" i="2" l="1"/>
  <c r="G23" i="2"/>
  <c r="G4854" i="2"/>
  <c r="G4855" i="2"/>
  <c r="G4856" i="2"/>
  <c r="G4857" i="2"/>
  <c r="G4858" i="2"/>
  <c r="G4859" i="2"/>
  <c r="G4860" i="2"/>
  <c r="G4861" i="2"/>
  <c r="G4862" i="2"/>
  <c r="G4863" i="2"/>
  <c r="G4864" i="2"/>
  <c r="G4865" i="2"/>
  <c r="G4866" i="2"/>
  <c r="G4853" i="2"/>
  <c r="G3316" i="2" l="1"/>
  <c r="G3315" i="2"/>
  <c r="G4868" i="2" l="1"/>
  <c r="G4869" i="2"/>
  <c r="G4870" i="2"/>
  <c r="G4871" i="2"/>
  <c r="G4872" i="2"/>
  <c r="G4873" i="2"/>
  <c r="G4874" i="2"/>
  <c r="G4875" i="2"/>
  <c r="G4876" i="2"/>
  <c r="G4877" i="2"/>
  <c r="G4878" i="2"/>
  <c r="G4879" i="2"/>
  <c r="G4880" i="2"/>
  <c r="G4881" i="2"/>
  <c r="G4882" i="2"/>
  <c r="G4883" i="2"/>
  <c r="G4884" i="2"/>
  <c r="G4885" i="2"/>
  <c r="G4886" i="2"/>
  <c r="G4887" i="2"/>
  <c r="G4888" i="2"/>
  <c r="G4889" i="2"/>
  <c r="G4890" i="2"/>
  <c r="G4891" i="2"/>
  <c r="G4892" i="2"/>
  <c r="G4893" i="2"/>
  <c r="G4894" i="2"/>
  <c r="G4895" i="2"/>
  <c r="G4896" i="2"/>
  <c r="G4897" i="2"/>
  <c r="G4898" i="2"/>
  <c r="G4899" i="2"/>
  <c r="G4900" i="2"/>
  <c r="G4901" i="2"/>
  <c r="G4902" i="2"/>
  <c r="G4903" i="2"/>
  <c r="G4904" i="2"/>
  <c r="G4905" i="2"/>
  <c r="G4906" i="2"/>
  <c r="G4907" i="2"/>
  <c r="G4908" i="2"/>
  <c r="G4909" i="2"/>
  <c r="G4910" i="2"/>
  <c r="G4911" i="2"/>
  <c r="G4912" i="2"/>
  <c r="G4913" i="2"/>
  <c r="G4914" i="2"/>
  <c r="G4915" i="2"/>
  <c r="G4916" i="2"/>
  <c r="G4917" i="2"/>
  <c r="G4918" i="2"/>
  <c r="G4919" i="2"/>
  <c r="G4920" i="2"/>
  <c r="G4921" i="2"/>
  <c r="G4922" i="2"/>
  <c r="G4923" i="2"/>
  <c r="G4924" i="2"/>
  <c r="G4925" i="2"/>
  <c r="G4926" i="2"/>
  <c r="G4927" i="2"/>
  <c r="G4928" i="2"/>
  <c r="G4929" i="2"/>
  <c r="G4930" i="2"/>
  <c r="G4931" i="2"/>
  <c r="G4932" i="2"/>
  <c r="G4867" i="2"/>
  <c r="G7021" i="2" l="1"/>
  <c r="G7020" i="2"/>
  <c r="G1435" i="2"/>
  <c r="G29" i="2"/>
  <c r="G30" i="2"/>
  <c r="G31" i="2"/>
  <c r="G32" i="2"/>
  <c r="G28" i="2"/>
  <c r="G34" i="2" l="1"/>
  <c r="G1716" i="2"/>
  <c r="G1715" i="2"/>
  <c r="G3318" i="2"/>
  <c r="G3317" i="2"/>
  <c r="G3693" i="2"/>
  <c r="G3692" i="2"/>
  <c r="G5999" i="2" l="1"/>
  <c r="G36" i="2" l="1"/>
  <c r="G37" i="2"/>
  <c r="G35" i="2"/>
  <c r="G1303" i="2" l="1"/>
  <c r="G1302" i="2"/>
  <c r="G1703" i="2"/>
  <c r="G1704" i="2"/>
  <c r="G488" i="2" l="1"/>
  <c r="G489" i="2"/>
  <c r="G491" i="2"/>
  <c r="G487" i="2"/>
  <c r="G5962" i="2" l="1"/>
  <c r="G5963" i="2"/>
  <c r="G5964" i="2"/>
  <c r="G5965" i="2"/>
  <c r="G5966" i="2"/>
  <c r="G5961" i="2"/>
  <c r="G5968" i="2"/>
  <c r="G5969" i="2"/>
  <c r="G5967" i="2"/>
  <c r="G6309" i="2"/>
  <c r="G6312" i="2"/>
  <c r="G2049" i="2"/>
  <c r="G3694" i="2" l="1"/>
  <c r="G3695" i="2"/>
  <c r="G3330" i="2"/>
  <c r="G3331" i="2"/>
  <c r="G3332" i="2"/>
  <c r="G3333" i="2"/>
  <c r="G3334" i="2"/>
  <c r="G3335" i="2"/>
  <c r="G3336" i="2"/>
  <c r="G3337" i="2"/>
  <c r="G3338" i="2"/>
  <c r="G3339" i="2"/>
  <c r="G3340" i="2"/>
  <c r="G3341" i="2"/>
  <c r="G3342" i="2"/>
  <c r="G3343" i="2"/>
  <c r="G3344" i="2"/>
  <c r="G3345" i="2"/>
  <c r="G3346" i="2"/>
  <c r="G3347" i="2"/>
  <c r="G3348" i="2"/>
  <c r="G3349" i="2"/>
  <c r="G3350" i="2"/>
  <c r="G3351" i="2"/>
  <c r="G3352" i="2"/>
  <c r="G3353" i="2"/>
  <c r="G3329" i="2"/>
  <c r="G3355" i="2"/>
  <c r="G3356" i="2"/>
  <c r="G3357" i="2"/>
  <c r="G3358" i="2"/>
  <c r="G3359" i="2"/>
  <c r="G3360" i="2"/>
  <c r="G3361" i="2"/>
  <c r="G3362" i="2"/>
  <c r="G3363" i="2"/>
  <c r="G3364" i="2"/>
  <c r="G3365" i="2"/>
  <c r="G3366" i="2"/>
  <c r="G3367" i="2"/>
  <c r="G3368" i="2"/>
  <c r="G3369" i="2"/>
  <c r="G3370" i="2"/>
  <c r="G3371" i="2"/>
  <c r="G3372" i="2"/>
  <c r="G3373" i="2"/>
  <c r="G3374" i="2"/>
  <c r="G3375" i="2"/>
  <c r="G3376" i="2"/>
  <c r="G3377" i="2"/>
  <c r="G3378" i="2"/>
  <c r="G3379" i="2"/>
  <c r="G3354" i="2"/>
  <c r="G1752" i="2" l="1"/>
  <c r="G3008" i="2"/>
  <c r="G2094" i="2" l="1"/>
  <c r="G2095" i="2"/>
  <c r="G2096" i="2"/>
  <c r="G2097" i="2"/>
  <c r="G2098" i="2"/>
  <c r="G2099" i="2"/>
  <c r="G2100" i="2"/>
  <c r="G2101" i="2"/>
  <c r="G2102" i="2"/>
  <c r="G2103" i="2"/>
  <c r="G2104" i="2"/>
  <c r="G2105" i="2"/>
  <c r="G2106" i="2"/>
  <c r="G2107" i="2"/>
  <c r="G2108" i="2"/>
  <c r="G2109" i="2"/>
  <c r="G2110" i="2"/>
  <c r="G2111" i="2"/>
  <c r="G2112" i="2"/>
  <c r="G2113" i="2"/>
  <c r="G2114" i="2"/>
  <c r="G2115" i="2"/>
  <c r="G2116" i="2"/>
  <c r="G2117" i="2"/>
  <c r="G2118" i="2"/>
  <c r="G2093" i="2"/>
  <c r="G67" i="2" l="1"/>
  <c r="G68" i="2"/>
  <c r="G66" i="2"/>
  <c r="G3721" i="2"/>
  <c r="G5662" i="2"/>
  <c r="G7393" i="2" l="1"/>
  <c r="G7359" i="2"/>
  <c r="G5215" i="2"/>
  <c r="G5216" i="2"/>
  <c r="G5214" i="2"/>
  <c r="G4934" i="2"/>
  <c r="G4935" i="2"/>
  <c r="G4936" i="2"/>
  <c r="G4937" i="2"/>
  <c r="G4938" i="2"/>
  <c r="G4939" i="2"/>
  <c r="G4940" i="2"/>
  <c r="G4941" i="2"/>
  <c r="G4942" i="2"/>
  <c r="G4943" i="2"/>
  <c r="G4944" i="2"/>
  <c r="G4945" i="2"/>
  <c r="G4946" i="2"/>
  <c r="G4947" i="2"/>
  <c r="G4948" i="2"/>
  <c r="G4949" i="2"/>
  <c r="G4950" i="2"/>
  <c r="G4951" i="2"/>
  <c r="G4952" i="2"/>
  <c r="G4953" i="2"/>
  <c r="G4954" i="2"/>
  <c r="G4955" i="2"/>
  <c r="G4956" i="2"/>
  <c r="G4957" i="2"/>
  <c r="G4958" i="2"/>
  <c r="G4933" i="2"/>
  <c r="G4960" i="2"/>
  <c r="G4961" i="2"/>
  <c r="G4962" i="2"/>
  <c r="G4963" i="2"/>
  <c r="G4964" i="2"/>
  <c r="G4965" i="2"/>
  <c r="G4966" i="2"/>
  <c r="G4959" i="2"/>
  <c r="G1299" i="2" l="1"/>
  <c r="G1301" i="2"/>
  <c r="G145" i="2"/>
  <c r="G1300" i="2"/>
  <c r="G6330" i="2"/>
  <c r="G6331" i="2"/>
  <c r="G6329" i="2"/>
  <c r="G3703" i="2"/>
  <c r="G5187" i="2"/>
  <c r="G4702" i="2"/>
  <c r="G4701" i="2"/>
  <c r="G39" i="2" l="1"/>
  <c r="G40" i="2"/>
  <c r="G41" i="2"/>
  <c r="G42" i="2"/>
  <c r="G43" i="2"/>
  <c r="G44" i="2"/>
  <c r="G38" i="2"/>
  <c r="G2937" i="2"/>
  <c r="G4105" i="2"/>
  <c r="G4107" i="2"/>
  <c r="G4108" i="2"/>
  <c r="G4106" i="2"/>
  <c r="G2695" i="2"/>
  <c r="G2694" i="2"/>
  <c r="G2939" i="2"/>
  <c r="G2938" i="2"/>
  <c r="G2940" i="2"/>
  <c r="G6387" i="2"/>
  <c r="G6388" i="2"/>
  <c r="G6389" i="2"/>
  <c r="G6390" i="2"/>
  <c r="G6391" i="2"/>
  <c r="G6392" i="2"/>
  <c r="G6393" i="2"/>
  <c r="G6386" i="2"/>
  <c r="G6082" i="2"/>
  <c r="G6083" i="2"/>
  <c r="G6084" i="2"/>
  <c r="G6085" i="2"/>
  <c r="G6086" i="2"/>
  <c r="G6087" i="2"/>
  <c r="G6088" i="2"/>
  <c r="G6089" i="2"/>
  <c r="G6090" i="2"/>
  <c r="G6091" i="2"/>
  <c r="G6092" i="2"/>
  <c r="G6093" i="2"/>
  <c r="G6094" i="2"/>
  <c r="G6095" i="2"/>
  <c r="G6096" i="2"/>
  <c r="G6097" i="2"/>
  <c r="G6098" i="2"/>
  <c r="G6099" i="2"/>
  <c r="G6100" i="2"/>
  <c r="G6081" i="2"/>
  <c r="G1324" i="2"/>
  <c r="G1321" i="2"/>
  <c r="G2599" i="2"/>
  <c r="G2600" i="2"/>
  <c r="G2601" i="2"/>
  <c r="G2602" i="2"/>
  <c r="G2603" i="2"/>
  <c r="G2604" i="2"/>
  <c r="G2605" i="2"/>
  <c r="G2606" i="2"/>
  <c r="G2598" i="2"/>
  <c r="G5090" i="2"/>
  <c r="G5089" i="2"/>
  <c r="G5092" i="2"/>
  <c r="G5093" i="2"/>
  <c r="G5094" i="2"/>
  <c r="G5095" i="2"/>
  <c r="G5096" i="2"/>
  <c r="G5097" i="2"/>
  <c r="G5091" i="2"/>
  <c r="G5099" i="2"/>
  <c r="G5100" i="2"/>
  <c r="G5101" i="2"/>
  <c r="G5102" i="2"/>
  <c r="G5098" i="2"/>
  <c r="G5124" i="2"/>
  <c r="G5123" i="2"/>
  <c r="G1223" i="2" l="1"/>
  <c r="G1222" i="2"/>
  <c r="G2608" i="2"/>
  <c r="G2609" i="2"/>
  <c r="G2610" i="2"/>
  <c r="G2611" i="2"/>
  <c r="G2612" i="2"/>
  <c r="G2613" i="2"/>
  <c r="G2614" i="2"/>
  <c r="G2615" i="2"/>
  <c r="G2616" i="2"/>
  <c r="G2607" i="2"/>
  <c r="G7023" i="2"/>
  <c r="G7024" i="2"/>
  <c r="G7025" i="2"/>
  <c r="G7026" i="2"/>
  <c r="G7027" i="2"/>
  <c r="G7028" i="2"/>
  <c r="G7029" i="2"/>
  <c r="G7030" i="2"/>
  <c r="G7031" i="2"/>
  <c r="G7032" i="2"/>
  <c r="G7033" i="2"/>
  <c r="G7034" i="2"/>
  <c r="G7035" i="2"/>
  <c r="G7036" i="2"/>
  <c r="G7037" i="2"/>
  <c r="G7038" i="2"/>
  <c r="G7039" i="2"/>
  <c r="G7040" i="2"/>
  <c r="G7041" i="2"/>
  <c r="G7042" i="2"/>
  <c r="G7043" i="2"/>
  <c r="G7044" i="2"/>
  <c r="G7045" i="2"/>
  <c r="G7046" i="2"/>
  <c r="G7047" i="2"/>
  <c r="G7048" i="2"/>
  <c r="G7049" i="2"/>
  <c r="G7050" i="2"/>
  <c r="G7051" i="2"/>
  <c r="G7052" i="2"/>
  <c r="G7053" i="2"/>
  <c r="G7054" i="2"/>
  <c r="G7055" i="2"/>
  <c r="G7056" i="2"/>
  <c r="G7022" i="2"/>
  <c r="G6001" i="2"/>
  <c r="G6003" i="2"/>
  <c r="G5861" i="2"/>
  <c r="G5862" i="2"/>
  <c r="G5860" i="2"/>
  <c r="G5796" i="2"/>
  <c r="G5797" i="2"/>
  <c r="G5798" i="2"/>
  <c r="G5799" i="2"/>
  <c r="G5800" i="2"/>
  <c r="G5801" i="2"/>
  <c r="G5802" i="2"/>
  <c r="G5803" i="2"/>
  <c r="G5804" i="2"/>
  <c r="G5805" i="2"/>
  <c r="G5806" i="2"/>
  <c r="G5807" i="2"/>
  <c r="G5808" i="2"/>
  <c r="G5809" i="2"/>
  <c r="G5810" i="2"/>
  <c r="G5811" i="2"/>
  <c r="G5812" i="2"/>
  <c r="G5813" i="2"/>
  <c r="G5814" i="2"/>
  <c r="G5815" i="2"/>
  <c r="G5816" i="2"/>
  <c r="G5817" i="2"/>
  <c r="G5818" i="2"/>
  <c r="G5819" i="2"/>
  <c r="G5820" i="2"/>
  <c r="G5821" i="2"/>
  <c r="G5822" i="2"/>
  <c r="G5795" i="2"/>
  <c r="G5824" i="2"/>
  <c r="G5825" i="2"/>
  <c r="G5826" i="2"/>
  <c r="G5827" i="2"/>
  <c r="G5828" i="2"/>
  <c r="G5829" i="2"/>
  <c r="G5830" i="2"/>
  <c r="G5831" i="2"/>
  <c r="G5832" i="2"/>
  <c r="G5833" i="2"/>
  <c r="G5834" i="2"/>
  <c r="G5835" i="2"/>
  <c r="G5836" i="2"/>
  <c r="G5837" i="2"/>
  <c r="G5838" i="2"/>
  <c r="G5839" i="2"/>
  <c r="G5840" i="2"/>
  <c r="G5841" i="2"/>
  <c r="G5842" i="2"/>
  <c r="G5843" i="2"/>
  <c r="G5844" i="2"/>
  <c r="G5823" i="2"/>
  <c r="G5845" i="2"/>
  <c r="G2801" i="2"/>
  <c r="G4131" i="2"/>
  <c r="G4130" i="2"/>
  <c r="G4132" i="2"/>
  <c r="G4129" i="2"/>
  <c r="G142" i="2" l="1"/>
  <c r="G2689" i="2"/>
  <c r="G1993" i="2" l="1"/>
  <c r="G1994" i="2"/>
  <c r="G1995" i="2"/>
  <c r="G1996" i="2"/>
  <c r="G1997" i="2"/>
  <c r="G1998" i="2"/>
  <c r="G1999" i="2"/>
  <c r="G2000" i="2"/>
  <c r="G2001" i="2"/>
  <c r="G2002" i="2"/>
  <c r="G2003" i="2"/>
  <c r="G2004" i="2"/>
  <c r="G2005" i="2"/>
  <c r="G1992" i="2"/>
  <c r="G2007" i="2"/>
  <c r="G2008" i="2"/>
  <c r="G2009" i="2"/>
  <c r="G2010" i="2"/>
  <c r="G2011" i="2"/>
  <c r="G2012" i="2"/>
  <c r="G2013" i="2"/>
  <c r="G2014" i="2"/>
  <c r="G2015" i="2"/>
  <c r="G2016" i="2"/>
  <c r="G2017" i="2"/>
  <c r="G2018" i="2"/>
  <c r="G2019" i="2"/>
  <c r="G2020" i="2"/>
  <c r="G2021" i="2"/>
  <c r="G2022" i="2"/>
  <c r="G2023" i="2"/>
  <c r="G2024" i="2"/>
  <c r="G2025" i="2"/>
  <c r="G2026" i="2"/>
  <c r="G2027" i="2"/>
  <c r="G2028" i="2"/>
  <c r="G2029" i="2"/>
  <c r="G2030" i="2"/>
  <c r="G2031" i="2"/>
  <c r="G2032" i="2"/>
  <c r="G2033" i="2"/>
  <c r="G2034" i="2"/>
  <c r="G2035" i="2"/>
  <c r="G2036" i="2"/>
  <c r="G2037" i="2"/>
  <c r="G2038" i="2"/>
  <c r="G2039" i="2"/>
  <c r="G2040" i="2"/>
  <c r="G2041" i="2"/>
  <c r="G2042" i="2"/>
  <c r="G2043" i="2"/>
  <c r="G2044" i="2"/>
  <c r="G2045" i="2"/>
  <c r="G2046" i="2"/>
  <c r="G2006" i="2"/>
  <c r="G3022" i="2"/>
  <c r="G3024" i="2"/>
  <c r="G3025" i="2"/>
  <c r="G3026" i="2"/>
  <c r="G3027" i="2"/>
  <c r="G3028" i="2"/>
  <c r="G3029" i="2"/>
  <c r="G3030" i="2"/>
  <c r="G3031" i="2"/>
  <c r="G3032" i="2"/>
  <c r="G3033" i="2"/>
  <c r="G3034" i="2"/>
  <c r="G3023" i="2"/>
  <c r="G6671" i="2"/>
  <c r="G6672" i="2"/>
  <c r="G6673" i="2"/>
  <c r="G6674" i="2"/>
  <c r="G6675" i="2"/>
  <c r="G6676" i="2"/>
  <c r="G6677" i="2"/>
  <c r="G6678" i="2"/>
  <c r="G6679" i="2"/>
  <c r="G6680" i="2"/>
  <c r="G6681" i="2"/>
  <c r="G6682" i="2"/>
  <c r="G6683" i="2"/>
  <c r="G6684" i="2"/>
  <c r="G6685" i="2"/>
  <c r="G6686" i="2"/>
  <c r="G6687" i="2"/>
  <c r="G6688" i="2"/>
  <c r="G6689" i="2"/>
  <c r="G6690" i="2"/>
  <c r="G6691" i="2"/>
  <c r="G6692" i="2"/>
  <c r="G6693" i="2"/>
  <c r="G6670" i="2"/>
  <c r="G46" i="2"/>
  <c r="G47" i="2"/>
  <c r="G48" i="2"/>
  <c r="G49" i="2"/>
  <c r="G50" i="2"/>
  <c r="G51" i="2"/>
  <c r="G52" i="2"/>
  <c r="G53" i="2"/>
  <c r="G54" i="2"/>
  <c r="G45" i="2"/>
  <c r="G2193" i="2" l="1"/>
  <c r="G1691" i="2" l="1"/>
  <c r="G1692" i="2"/>
  <c r="G1693" i="2"/>
  <c r="G1694" i="2"/>
  <c r="G1695" i="2"/>
  <c r="G1696" i="2"/>
  <c r="G1697" i="2"/>
  <c r="G1690" i="2"/>
  <c r="G2618" i="2" l="1"/>
  <c r="G2619" i="2"/>
  <c r="G2620" i="2"/>
  <c r="G2621" i="2"/>
  <c r="G2622" i="2"/>
  <c r="G2623" i="2"/>
  <c r="G2624" i="2"/>
  <c r="G2625" i="2"/>
  <c r="G2626" i="2"/>
  <c r="G2627" i="2"/>
  <c r="G2628" i="2"/>
  <c r="G2629" i="2"/>
  <c r="G2630" i="2"/>
  <c r="G2631" i="2"/>
  <c r="G2632" i="2"/>
  <c r="G2633" i="2"/>
  <c r="G2634" i="2"/>
  <c r="G2635" i="2"/>
  <c r="G2636" i="2"/>
  <c r="G2637" i="2"/>
  <c r="G2638" i="2"/>
  <c r="G2639" i="2"/>
  <c r="G2640" i="2"/>
  <c r="G2641" i="2"/>
  <c r="G2642" i="2"/>
  <c r="G2643" i="2"/>
  <c r="G2644" i="2"/>
  <c r="G2645" i="2"/>
  <c r="G2646" i="2"/>
  <c r="G2647" i="2"/>
  <c r="G2648" i="2"/>
  <c r="G2649" i="2"/>
  <c r="G2650" i="2"/>
  <c r="G2651" i="2"/>
  <c r="G2652" i="2"/>
  <c r="G2653" i="2"/>
  <c r="G2654" i="2"/>
  <c r="G2655" i="2"/>
  <c r="G2656" i="2"/>
  <c r="G2657" i="2"/>
  <c r="G2658" i="2"/>
  <c r="G2659" i="2"/>
  <c r="G2660" i="2"/>
  <c r="G2617" i="2"/>
  <c r="G6347" i="2" l="1"/>
  <c r="G6348" i="2"/>
  <c r="G6349" i="2"/>
  <c r="G6350" i="2"/>
  <c r="G6351" i="2"/>
  <c r="G6352" i="2"/>
  <c r="G6353" i="2"/>
  <c r="G6354" i="2"/>
  <c r="G6355" i="2"/>
  <c r="G6356" i="2"/>
  <c r="G6357" i="2"/>
  <c r="G6358" i="2"/>
  <c r="G6346" i="2"/>
  <c r="G4204" i="2" l="1"/>
  <c r="G4205" i="2"/>
  <c r="G5188" i="2"/>
  <c r="G7058" i="2"/>
  <c r="G7057" i="2"/>
  <c r="G4029" i="2"/>
  <c r="G4030" i="2"/>
  <c r="G4031" i="2"/>
  <c r="G4028" i="2"/>
  <c r="G4032" i="2"/>
  <c r="G2963" i="2" l="1"/>
  <c r="G2964" i="2"/>
  <c r="G2965" i="2"/>
  <c r="G2966" i="2"/>
  <c r="G2967" i="2"/>
  <c r="G2968" i="2"/>
  <c r="G2969" i="2"/>
  <c r="G2970" i="2"/>
  <c r="G2971" i="2"/>
  <c r="G2972" i="2"/>
  <c r="G2973" i="2"/>
  <c r="G2974" i="2"/>
  <c r="G2975" i="2"/>
  <c r="G2976" i="2"/>
  <c r="G2962" i="2"/>
  <c r="G5473" i="2"/>
  <c r="G5457" i="2"/>
  <c r="G5535" i="2"/>
  <c r="G5534" i="2"/>
  <c r="G5474" i="2" l="1"/>
  <c r="G5510" i="2"/>
  <c r="G5692" i="2"/>
  <c r="G2521" i="2"/>
  <c r="G2522" i="2"/>
  <c r="G2523" i="2"/>
  <c r="G2524" i="2"/>
  <c r="G2520" i="2"/>
  <c r="G3723" i="2" l="1"/>
  <c r="G3724" i="2"/>
  <c r="G3725" i="2"/>
  <c r="G3722" i="2"/>
  <c r="G3727" i="2" l="1"/>
  <c r="G3728" i="2"/>
  <c r="G3729" i="2"/>
  <c r="G3730" i="2"/>
  <c r="G3731" i="2"/>
  <c r="G3732" i="2"/>
  <c r="G3733" i="2"/>
  <c r="G3734" i="2"/>
  <c r="G3735" i="2"/>
  <c r="G3736" i="2"/>
  <c r="G3737" i="2"/>
  <c r="G3726" i="2"/>
  <c r="G3739" i="2"/>
  <c r="G3738" i="2"/>
  <c r="G3823" i="2"/>
  <c r="G3824" i="2"/>
  <c r="G3825" i="2"/>
  <c r="G3826" i="2"/>
  <c r="G3827" i="2"/>
  <c r="G3822" i="2"/>
  <c r="G3829" i="2"/>
  <c r="G3741" i="2" l="1"/>
  <c r="G3742" i="2"/>
  <c r="G3743" i="2"/>
  <c r="G3744" i="2"/>
  <c r="G3745" i="2"/>
  <c r="G3746" i="2"/>
  <c r="G3747" i="2"/>
  <c r="G3748" i="2"/>
  <c r="G3749" i="2"/>
  <c r="G3750" i="2"/>
  <c r="G3751" i="2"/>
  <c r="G3752" i="2"/>
  <c r="G3753" i="2"/>
  <c r="G3754" i="2"/>
  <c r="G3755" i="2"/>
  <c r="G3756" i="2"/>
  <c r="G3757" i="2"/>
  <c r="G3758" i="2"/>
  <c r="G3759" i="2"/>
  <c r="G3760" i="2"/>
  <c r="G3761" i="2"/>
  <c r="G3762" i="2"/>
  <c r="G3763" i="2"/>
  <c r="G3764" i="2"/>
  <c r="G3765" i="2"/>
  <c r="G3766" i="2"/>
  <c r="G3767" i="2"/>
  <c r="G3768" i="2"/>
  <c r="G3769" i="2"/>
  <c r="G3770" i="2"/>
  <c r="G3771" i="2"/>
  <c r="G3772" i="2"/>
  <c r="G3773" i="2"/>
  <c r="G3774" i="2"/>
  <c r="G3775" i="2"/>
  <c r="G3740" i="2"/>
  <c r="G515" i="2" l="1"/>
  <c r="G516" i="2"/>
  <c r="G514" i="2"/>
  <c r="G3814" i="2"/>
  <c r="G3815" i="2"/>
  <c r="G3816" i="2"/>
  <c r="G3817" i="2"/>
  <c r="G3818" i="2"/>
  <c r="G3819" i="2"/>
  <c r="G3820" i="2"/>
  <c r="G3813" i="2"/>
  <c r="G4972" i="2"/>
  <c r="G4973" i="2"/>
  <c r="G4971" i="2"/>
  <c r="G2662" i="2"/>
  <c r="G2661" i="2"/>
  <c r="G56" i="2"/>
  <c r="G57" i="2"/>
  <c r="G58" i="2"/>
  <c r="G59" i="2"/>
  <c r="G55" i="2"/>
  <c r="G6905" i="2"/>
  <c r="G6906" i="2"/>
  <c r="G6907" i="2"/>
  <c r="G6908" i="2"/>
  <c r="G6904" i="2"/>
  <c r="G2664" i="2"/>
  <c r="G2665" i="2"/>
  <c r="G2666" i="2"/>
  <c r="G2667" i="2"/>
  <c r="G2668" i="2"/>
  <c r="G2669" i="2"/>
  <c r="G2670" i="2"/>
  <c r="G2671" i="2"/>
  <c r="G2672" i="2"/>
  <c r="G2673" i="2"/>
  <c r="G2674" i="2"/>
  <c r="G2675" i="2"/>
  <c r="G2676" i="2"/>
  <c r="G2677" i="2"/>
  <c r="G2663" i="2"/>
  <c r="G3381" i="2"/>
  <c r="G3036" i="2"/>
  <c r="G3037" i="2"/>
  <c r="G3038" i="2"/>
  <c r="G3039" i="2"/>
  <c r="G3040" i="2"/>
  <c r="G3041" i="2"/>
  <c r="G3042" i="2"/>
  <c r="G3043" i="2"/>
  <c r="G3044" i="2"/>
  <c r="G3045" i="2"/>
  <c r="G3046" i="2"/>
  <c r="G3047" i="2"/>
  <c r="G3048" i="2"/>
  <c r="G3049" i="2"/>
  <c r="G3050" i="2"/>
  <c r="G3051" i="2"/>
  <c r="G3052" i="2"/>
  <c r="G3053" i="2"/>
  <c r="G3054" i="2"/>
  <c r="G3055" i="2"/>
  <c r="G3056" i="2"/>
  <c r="G3057" i="2"/>
  <c r="G3058" i="2"/>
  <c r="G3059" i="2"/>
  <c r="G3060" i="2"/>
  <c r="G3061" i="2"/>
  <c r="G3062" i="2"/>
  <c r="G3035" i="2"/>
  <c r="G2679" i="2"/>
  <c r="G2680" i="2"/>
  <c r="G2681" i="2"/>
  <c r="G2682" i="2"/>
  <c r="G2683" i="2"/>
  <c r="G2684" i="2"/>
  <c r="G2685" i="2"/>
  <c r="G2686" i="2"/>
  <c r="G2687" i="2"/>
  <c r="G2688" i="2"/>
  <c r="G2690" i="2"/>
  <c r="G2691" i="2"/>
  <c r="G2692" i="2"/>
  <c r="G2693" i="2"/>
  <c r="G2678" i="2"/>
  <c r="G2051" i="2"/>
  <c r="G2052" i="2"/>
  <c r="G2053" i="2"/>
  <c r="G2054" i="2"/>
  <c r="G2055" i="2"/>
  <c r="G2056" i="2"/>
  <c r="G2057" i="2"/>
  <c r="G2058" i="2"/>
  <c r="G2059" i="2"/>
  <c r="G2060" i="2"/>
  <c r="G2061" i="2"/>
  <c r="G2062" i="2"/>
  <c r="G2063" i="2"/>
  <c r="G2064" i="2"/>
  <c r="G2050" i="2"/>
  <c r="G73" i="2" l="1"/>
  <c r="G72" i="2"/>
  <c r="G2445" i="2"/>
  <c r="G2444" i="2"/>
  <c r="G2439" i="2"/>
  <c r="G2435" i="2"/>
  <c r="G2436" i="2"/>
  <c r="G2437" i="2"/>
  <c r="G2438" i="2"/>
  <c r="G2434" i="2"/>
  <c r="G1233" i="2" l="1"/>
  <c r="G6102" i="2" l="1"/>
  <c r="G6103" i="2"/>
  <c r="G6104" i="2"/>
  <c r="G6105" i="2"/>
  <c r="G6106" i="2"/>
  <c r="G6107" i="2"/>
  <c r="G6108" i="2"/>
  <c r="G6109" i="2"/>
  <c r="G6110" i="2"/>
  <c r="G6111" i="2"/>
  <c r="G6112" i="2"/>
  <c r="G6113" i="2"/>
  <c r="G6114" i="2"/>
  <c r="G6115" i="2"/>
  <c r="G6116" i="2"/>
  <c r="G6117" i="2"/>
  <c r="G6118" i="2"/>
  <c r="G6119" i="2"/>
  <c r="G6120" i="2"/>
  <c r="G6121" i="2"/>
  <c r="G6122" i="2"/>
  <c r="G6123" i="2"/>
  <c r="G6124" i="2"/>
  <c r="G6125" i="2"/>
  <c r="G6126" i="2"/>
  <c r="G6127" i="2"/>
  <c r="G6128" i="2"/>
  <c r="G6129" i="2"/>
  <c r="G6130" i="2"/>
  <c r="G6131" i="2"/>
  <c r="G6132" i="2"/>
  <c r="G6133" i="2"/>
  <c r="G3064" i="2" l="1"/>
  <c r="G3065" i="2"/>
  <c r="G3066" i="2"/>
  <c r="G3067" i="2"/>
  <c r="G3068" i="2"/>
  <c r="G3069" i="2"/>
  <c r="G3070" i="2"/>
  <c r="G3071" i="2"/>
  <c r="G3072" i="2"/>
  <c r="G3073" i="2"/>
  <c r="G3074" i="2"/>
  <c r="G3075" i="2"/>
  <c r="G3076" i="2"/>
  <c r="G3077" i="2"/>
  <c r="G3078" i="2"/>
  <c r="G3079" i="2"/>
  <c r="G3080" i="2"/>
  <c r="G3081" i="2"/>
  <c r="G3082" i="2"/>
  <c r="G3083" i="2"/>
  <c r="G3084" i="2"/>
  <c r="G3085" i="2"/>
  <c r="G3086" i="2"/>
  <c r="G3087" i="2"/>
  <c r="G3088" i="2"/>
  <c r="G3089" i="2"/>
  <c r="G3090" i="2"/>
  <c r="G3091" i="2"/>
  <c r="G3092" i="2"/>
  <c r="G3093" i="2"/>
  <c r="G3094" i="2"/>
  <c r="G3095" i="2"/>
  <c r="G3096" i="2"/>
  <c r="G3097" i="2"/>
  <c r="G3063" i="2"/>
  <c r="G108" i="2" l="1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0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87" i="2"/>
  <c r="G4975" i="2"/>
  <c r="G4974" i="2"/>
  <c r="G3777" i="2" l="1"/>
  <c r="G3778" i="2"/>
  <c r="G3779" i="2"/>
  <c r="G3780" i="2"/>
  <c r="G3781" i="2"/>
  <c r="G3782" i="2"/>
  <c r="G3783" i="2"/>
  <c r="G3784" i="2"/>
  <c r="G3785" i="2"/>
  <c r="G3786" i="2"/>
  <c r="G3787" i="2"/>
  <c r="G3788" i="2"/>
  <c r="G3789" i="2"/>
  <c r="G3790" i="2"/>
  <c r="G3791" i="2"/>
  <c r="G3792" i="2"/>
  <c r="G3793" i="2"/>
  <c r="G3794" i="2"/>
  <c r="G3795" i="2"/>
  <c r="G3796" i="2"/>
  <c r="G3797" i="2"/>
  <c r="G3798" i="2"/>
  <c r="G3799" i="2"/>
  <c r="G3800" i="2"/>
  <c r="G3801" i="2"/>
  <c r="G3802" i="2"/>
  <c r="G3803" i="2"/>
  <c r="G3804" i="2"/>
  <c r="G3805" i="2"/>
  <c r="G3806" i="2"/>
  <c r="G3807" i="2"/>
  <c r="G3808" i="2"/>
  <c r="G3809" i="2"/>
  <c r="G3776" i="2"/>
  <c r="G5694" i="2"/>
  <c r="G5695" i="2"/>
  <c r="G5696" i="2"/>
  <c r="G5697" i="2"/>
  <c r="G5693" i="2"/>
  <c r="G5309" i="2"/>
  <c r="G5310" i="2"/>
  <c r="G5311" i="2"/>
  <c r="G5312" i="2"/>
  <c r="G5313" i="2"/>
  <c r="G5314" i="2"/>
  <c r="G5315" i="2"/>
  <c r="G5316" i="2"/>
  <c r="G5317" i="2"/>
  <c r="G5318" i="2"/>
  <c r="G5319" i="2"/>
  <c r="G5320" i="2"/>
  <c r="G5321" i="2"/>
  <c r="G5322" i="2"/>
  <c r="G5323" i="2"/>
  <c r="G5324" i="2"/>
  <c r="G5325" i="2"/>
  <c r="G5326" i="2"/>
  <c r="G5327" i="2"/>
  <c r="G5328" i="2"/>
  <c r="G5329" i="2"/>
  <c r="G5330" i="2"/>
  <c r="G5331" i="2"/>
  <c r="G5332" i="2"/>
  <c r="G5333" i="2"/>
  <c r="G5334" i="2"/>
  <c r="G5335" i="2"/>
  <c r="G5336" i="2"/>
  <c r="G5337" i="2"/>
  <c r="G5338" i="2"/>
  <c r="G5339" i="2"/>
  <c r="G5340" i="2"/>
  <c r="G5341" i="2"/>
  <c r="G5342" i="2"/>
  <c r="G5343" i="2"/>
  <c r="G5344" i="2"/>
  <c r="G5345" i="2"/>
  <c r="G5346" i="2"/>
  <c r="G5347" i="2"/>
  <c r="G5348" i="2"/>
  <c r="G5349" i="2"/>
  <c r="G5350" i="2"/>
  <c r="G5351" i="2"/>
  <c r="G5352" i="2"/>
  <c r="G5353" i="2"/>
  <c r="G5354" i="2"/>
  <c r="G5355" i="2"/>
  <c r="G5356" i="2"/>
  <c r="G5357" i="2"/>
  <c r="G5358" i="2"/>
  <c r="G5359" i="2"/>
  <c r="G5360" i="2"/>
  <c r="G5361" i="2"/>
  <c r="G5362" i="2"/>
  <c r="G5363" i="2"/>
  <c r="G5364" i="2"/>
  <c r="G5365" i="2"/>
  <c r="G5366" i="2"/>
  <c r="G5367" i="2"/>
  <c r="G5368" i="2"/>
  <c r="G5369" i="2"/>
  <c r="G5370" i="2"/>
  <c r="G5371" i="2"/>
  <c r="G5372" i="2"/>
  <c r="G5373" i="2"/>
  <c r="G5374" i="2"/>
  <c r="G5375" i="2"/>
  <c r="G5376" i="2"/>
  <c r="G5377" i="2"/>
  <c r="G5378" i="2"/>
  <c r="G5379" i="2"/>
  <c r="G5380" i="2"/>
  <c r="G5381" i="2"/>
  <c r="G5382" i="2"/>
  <c r="G5383" i="2"/>
  <c r="G5384" i="2"/>
  <c r="G5385" i="2"/>
  <c r="G5386" i="2"/>
  <c r="G5387" i="2"/>
  <c r="G5388" i="2"/>
  <c r="G5389" i="2"/>
  <c r="G5390" i="2"/>
  <c r="G5308" i="2"/>
  <c r="F5306" i="2"/>
  <c r="G3810" i="2" l="1"/>
  <c r="G5847" i="2" l="1"/>
  <c r="G1228" i="2" l="1"/>
  <c r="G2296" i="2" l="1"/>
  <c r="G2297" i="2"/>
  <c r="G2298" i="2"/>
  <c r="G2299" i="2"/>
  <c r="G2300" i="2"/>
  <c r="G2295" i="2"/>
  <c r="G4780" i="2"/>
  <c r="G4781" i="2"/>
  <c r="G4782" i="2"/>
  <c r="G4783" i="2"/>
  <c r="G4784" i="2"/>
  <c r="G4785" i="2"/>
  <c r="G4787" i="2"/>
  <c r="G4779" i="2"/>
  <c r="G160" i="2" l="1"/>
  <c r="G161" i="2"/>
  <c r="G162" i="2"/>
  <c r="G163" i="2"/>
  <c r="G164" i="2"/>
  <c r="G165" i="2"/>
  <c r="G159" i="2"/>
  <c r="G6277" i="2"/>
  <c r="G6278" i="2"/>
  <c r="G6279" i="2"/>
  <c r="G6280" i="2"/>
  <c r="G6281" i="2"/>
  <c r="G6282" i="2"/>
  <c r="G6283" i="2"/>
  <c r="G6276" i="2"/>
  <c r="G6317" i="2"/>
  <c r="G6318" i="2"/>
  <c r="G6319" i="2"/>
  <c r="G6320" i="2"/>
  <c r="G6321" i="2"/>
  <c r="G6322" i="2"/>
  <c r="G6323" i="2"/>
  <c r="G6324" i="2"/>
  <c r="G6325" i="2"/>
  <c r="G6326" i="2"/>
  <c r="G6316" i="2"/>
  <c r="G6248" i="2"/>
  <c r="G6247" i="2"/>
  <c r="G5151" i="2" l="1"/>
  <c r="G5152" i="2"/>
  <c r="G5153" i="2"/>
  <c r="G5154" i="2"/>
  <c r="G5155" i="2"/>
  <c r="G5150" i="2"/>
  <c r="G148" i="2" l="1"/>
  <c r="G149" i="2"/>
  <c r="G150" i="2"/>
  <c r="G151" i="2"/>
  <c r="G152" i="2"/>
  <c r="G153" i="2"/>
  <c r="G154" i="2"/>
  <c r="G155" i="2"/>
  <c r="G147" i="2"/>
  <c r="G5307" i="2" l="1"/>
  <c r="G4976" i="2"/>
  <c r="G4206" i="2"/>
  <c r="G3812" i="2"/>
  <c r="G3382" i="2"/>
  <c r="G3098" i="2"/>
  <c r="G2696" i="2"/>
  <c r="G2294" i="2"/>
  <c r="G86" i="2"/>
  <c r="G7171" i="2"/>
  <c r="G6424" i="2"/>
  <c r="G6101" i="2"/>
  <c r="G5846" i="2"/>
  <c r="G6926" i="2" l="1"/>
  <c r="G2518" i="2"/>
  <c r="G2519" i="2"/>
  <c r="G2517" i="2"/>
  <c r="G1461" i="2" l="1"/>
  <c r="G6423" i="2" l="1"/>
  <c r="G6422" i="2"/>
  <c r="G6401" i="2"/>
  <c r="G6394" i="2"/>
  <c r="G85" i="2" l="1"/>
  <c r="G2906" i="2" l="1"/>
  <c r="G2907" i="2"/>
  <c r="G2905" i="2"/>
  <c r="G3009" i="2" l="1"/>
  <c r="G146" i="2"/>
  <c r="G2863" i="2"/>
  <c r="G6660" i="2" l="1"/>
  <c r="G6661" i="2"/>
  <c r="G6662" i="2"/>
  <c r="G6663" i="2"/>
  <c r="G6659" i="2"/>
  <c r="G1044" i="2"/>
  <c r="G3821" i="2"/>
  <c r="G2862" i="2"/>
  <c r="G5304" i="2" l="1"/>
  <c r="G5305" i="2"/>
  <c r="G5303" i="2"/>
  <c r="G7060" i="2"/>
  <c r="G7061" i="2"/>
  <c r="G7062" i="2"/>
  <c r="G7063" i="2"/>
  <c r="G7064" i="2"/>
  <c r="G7065" i="2"/>
  <c r="G7066" i="2"/>
  <c r="G7067" i="2"/>
  <c r="G7068" i="2"/>
  <c r="G7069" i="2"/>
  <c r="G7070" i="2"/>
  <c r="G7071" i="2"/>
  <c r="G7072" i="2"/>
  <c r="G7073" i="2"/>
  <c r="G7074" i="2"/>
  <c r="G7075" i="2"/>
  <c r="G7076" i="2"/>
  <c r="G7077" i="2"/>
  <c r="G7078" i="2"/>
  <c r="G7079" i="2"/>
  <c r="G7080" i="2"/>
  <c r="G7081" i="2"/>
  <c r="G7082" i="2"/>
  <c r="G7083" i="2"/>
  <c r="G7084" i="2"/>
  <c r="G7085" i="2"/>
  <c r="G7086" i="2"/>
  <c r="G7087" i="2"/>
  <c r="G7088" i="2"/>
  <c r="G7089" i="2"/>
  <c r="G7090" i="2"/>
  <c r="G7091" i="2"/>
  <c r="G7092" i="2"/>
  <c r="G7093" i="2"/>
  <c r="G7094" i="2"/>
  <c r="G7095" i="2"/>
  <c r="G7096" i="2"/>
  <c r="G7097" i="2"/>
  <c r="G7059" i="2"/>
  <c r="G2196" i="2" l="1"/>
  <c r="G2197" i="2"/>
  <c r="G2198" i="2"/>
  <c r="G2199" i="2"/>
  <c r="G2200" i="2"/>
  <c r="G2201" i="2"/>
  <c r="G2202" i="2"/>
  <c r="G2203" i="2"/>
  <c r="G2204" i="2"/>
  <c r="G2205" i="2"/>
  <c r="G2206" i="2"/>
  <c r="G2207" i="2"/>
  <c r="G2208" i="2"/>
  <c r="G2209" i="2"/>
  <c r="G2210" i="2"/>
  <c r="G2211" i="2"/>
  <c r="G2212" i="2"/>
  <c r="G2213" i="2"/>
  <c r="G2214" i="2"/>
  <c r="G2215" i="2"/>
  <c r="G2216" i="2"/>
  <c r="G2217" i="2"/>
  <c r="G2218" i="2"/>
  <c r="G2219" i="2"/>
  <c r="G2220" i="2"/>
  <c r="G2221" i="2"/>
  <c r="G2222" i="2"/>
  <c r="G2223" i="2"/>
  <c r="G2224" i="2"/>
  <c r="G2225" i="2"/>
  <c r="G2226" i="2"/>
  <c r="G2227" i="2"/>
  <c r="G2228" i="2"/>
  <c r="G2229" i="2"/>
  <c r="G2230" i="2"/>
  <c r="G2231" i="2"/>
  <c r="G2232" i="2"/>
  <c r="G2233" i="2"/>
  <c r="G2234" i="2"/>
  <c r="G2235" i="2"/>
  <c r="G2236" i="2"/>
  <c r="G2237" i="2"/>
  <c r="G2238" i="2"/>
  <c r="G2239" i="2"/>
  <c r="G2240" i="2"/>
  <c r="G2241" i="2"/>
  <c r="G2242" i="2"/>
  <c r="G2243" i="2"/>
  <c r="G2244" i="2"/>
  <c r="G2245" i="2"/>
  <c r="G2246" i="2"/>
  <c r="G2247" i="2"/>
  <c r="G2248" i="2"/>
  <c r="G2249" i="2"/>
  <c r="G2250" i="2"/>
  <c r="G2251" i="2"/>
  <c r="G2252" i="2"/>
  <c r="G2253" i="2"/>
  <c r="G2254" i="2"/>
  <c r="G2255" i="2"/>
  <c r="G2256" i="2"/>
  <c r="G2257" i="2"/>
  <c r="G2258" i="2"/>
  <c r="G2195" i="2"/>
  <c r="G2566" i="2" l="1"/>
  <c r="G2567" i="2"/>
  <c r="G2568" i="2"/>
  <c r="G2569" i="2"/>
  <c r="G2570" i="2"/>
  <c r="G2571" i="2"/>
  <c r="G2572" i="2"/>
  <c r="G2573" i="2"/>
  <c r="G2574" i="2"/>
  <c r="G2565" i="2"/>
  <c r="G2260" i="2"/>
  <c r="G2261" i="2"/>
  <c r="G2262" i="2"/>
  <c r="G2263" i="2"/>
  <c r="G2264" i="2"/>
  <c r="G2265" i="2"/>
  <c r="G2266" i="2"/>
  <c r="G2267" i="2"/>
  <c r="G2268" i="2"/>
  <c r="G2269" i="2"/>
  <c r="G2270" i="2"/>
  <c r="G2271" i="2"/>
  <c r="G2272" i="2"/>
  <c r="G2273" i="2"/>
  <c r="G2274" i="2"/>
  <c r="G2275" i="2"/>
  <c r="G2276" i="2"/>
  <c r="G2277" i="2"/>
  <c r="G2278" i="2"/>
  <c r="G2279" i="2"/>
  <c r="G2280" i="2"/>
  <c r="G2281" i="2"/>
  <c r="G2282" i="2"/>
  <c r="G2283" i="2"/>
  <c r="G2284" i="2"/>
  <c r="G2285" i="2"/>
  <c r="G2286" i="2"/>
  <c r="G2287" i="2"/>
  <c r="G2288" i="2"/>
  <c r="G2289" i="2"/>
  <c r="G2290" i="2"/>
  <c r="G2291" i="2"/>
  <c r="G2259" i="2"/>
  <c r="G2194" i="2"/>
  <c r="G2292" i="2"/>
  <c r="G2293" i="2"/>
  <c r="G1810" i="2" l="1"/>
</calcChain>
</file>

<file path=xl/sharedStrings.xml><?xml version="1.0" encoding="utf-8"?>
<sst xmlns="http://schemas.openxmlformats.org/spreadsheetml/2006/main" count="25947" uniqueCount="7041">
  <si>
    <t>Հոդվածը</t>
  </si>
  <si>
    <t>Գնման ձև /ընթացակարգը/</t>
  </si>
  <si>
    <t>Չափման միավորը</t>
  </si>
  <si>
    <t>Միավորի գինը</t>
  </si>
  <si>
    <t>Ընդամենը ծախսերը /դրամ/</t>
  </si>
  <si>
    <t>Քանակը</t>
  </si>
  <si>
    <t>Միջանցիկ կոդը ըստ CPV դասակարգման</t>
  </si>
  <si>
    <t>Անվանումը</t>
  </si>
  <si>
    <t>Ապրանք</t>
  </si>
  <si>
    <t>ԷԱՃ</t>
  </si>
  <si>
    <t>հատ</t>
  </si>
  <si>
    <t>լիտր</t>
  </si>
  <si>
    <t>Ծառայություն</t>
  </si>
  <si>
    <t>ՄԱ</t>
  </si>
  <si>
    <t>դրամ</t>
  </si>
  <si>
    <t>ԲՄ</t>
  </si>
  <si>
    <t>Աշխատանք</t>
  </si>
  <si>
    <t>նախագծերի պատրաստում, ծախսերի գնահատում</t>
  </si>
  <si>
    <t>աշխատանքային ձեռնոցներ</t>
  </si>
  <si>
    <t>անխափան սնուցման աղբյուրներ</t>
  </si>
  <si>
    <t>ընդհանուր շինարարական աշխատանքներ</t>
  </si>
  <si>
    <t>Ապրանքներ</t>
  </si>
  <si>
    <t>4239</t>
  </si>
  <si>
    <t>4861</t>
  </si>
  <si>
    <t>սալահատակման ― ասֆալտապատման աշխատանքներ</t>
  </si>
  <si>
    <t>ջրային ուղիների շահագործման ծառայություններ</t>
  </si>
  <si>
    <t>ծառայություն</t>
  </si>
  <si>
    <t>թաղման ծառայություններ</t>
  </si>
  <si>
    <t>ճանապարհային գծանշումներ</t>
  </si>
  <si>
    <t>լուսազդանշանների պահպանման ծառայություններ</t>
  </si>
  <si>
    <t>ջրի մատակարարման ― կոյուղաջրերի մաքրման խորհրդատվական ծառայություններ</t>
  </si>
  <si>
    <t>98371100/510</t>
  </si>
  <si>
    <t>գազի բաշխում</t>
  </si>
  <si>
    <t>էլեկտրականության բաշխում</t>
  </si>
  <si>
    <t>տեղեկատվության էլեկտրոնային փոխանցման ծառայություններ</t>
  </si>
  <si>
    <t>պոլիէթիլենային պարկ, աղբի համար</t>
  </si>
  <si>
    <t>19641000/526</t>
  </si>
  <si>
    <t>ճանապարհային նշանների տեղադրում</t>
  </si>
  <si>
    <t>լուսազդանշանների տեղադրում</t>
  </si>
  <si>
    <t>աղբի մեքենաներ</t>
  </si>
  <si>
    <t>աշխատանք</t>
  </si>
  <si>
    <t>Բաժին 01, խումբ 1, դաս 1, 1. Կառավարման մարմնի պահպանում</t>
  </si>
  <si>
    <t>Բաժին 01, խումբ 1, դաս 1, 1. Վարչական օբյեկտների հիմնանորոգում և կառուցում</t>
  </si>
  <si>
    <t>Բաժին 02, խումբ 2, դաս 1, Քաղաքացիական պաշտպանության աջակցություն</t>
  </si>
  <si>
    <t>Բաժին 01, խումբ 5, դաս 1, 1. Նախագծային աշխատանքներ</t>
  </si>
  <si>
    <t>Բաժին 04, խումբ 5, դաս 1, կամրջային կառուցվածքների վերանորոգում և պահպանում</t>
  </si>
  <si>
    <t>Բաժին 04, խումբ 5, դաս 1, փողոցների փոսային նորոգումների աշխատանքներ</t>
  </si>
  <si>
    <t>Բաժին 04, խումբ 5, դաս 1, 6. Կամրջային կառուցվածքների վերականգնում եվ պահպանում</t>
  </si>
  <si>
    <t>Բաժին 04, խումբ 5, դաս 1, Փողոցների, հրապարակների եվ այգիների կահավորում</t>
  </si>
  <si>
    <t>Բաժին 04, խումբ 5, դաս 1, 3. Եզրաքարերի վերանորոգում</t>
  </si>
  <si>
    <t>Բաժին 04, խումբ 9, դաս 1, 12. Հրատապ լուծում պահանջող ընթացիկ աշխատանքների իրականացում</t>
  </si>
  <si>
    <t>Բաժին 04, խումբ 5, դաս 1, Փողոցների ընթացիկ նորոգում</t>
  </si>
  <si>
    <t>Բաժին 05, խումբ 6, դաս 1կանաչ տարածքների հիմնում և պահպանում</t>
  </si>
  <si>
    <t>Բաժին 06, խումբ 6, դաս 1, 3. Բակային տարածքների և խաղահրապարակների հիմնանորոգում ու պահպանում</t>
  </si>
  <si>
    <t>Բաժին 6, խումբ 4, դաս 1 Արտաքին լուսավորության ցանցի արդիականացում</t>
  </si>
  <si>
    <t>Բաժին 8, խումբ 1, դաս 1 Հանգստի գոտիների եվ զբոսայգիների կառուցում եվ պահպանում</t>
  </si>
  <si>
    <t>Բաժին 8, խումբ 2, դաս 3 մշակութային  օբյեկտների  հիմնանորոգում և վերանորոգում</t>
  </si>
  <si>
    <t>Բաժին 8, խումբ 2, դաս 2 Թանգարանների նորոգում</t>
  </si>
  <si>
    <t>Բաժին 9, խումբ 6, դաս 1 նախադպրոցական հաստատությունների կառուցում եվ վերանորոգում</t>
  </si>
  <si>
    <t>Բաժին 09, խումբ 6, դաս 1, Վարչական օբյեկների կառուցում եվ հիմնանորոգում</t>
  </si>
  <si>
    <t>Բաժին 09, խումբ 6, դաս 1, Դպրոցական օլիմպիադաների եվ այլ միջոցառումների կազմակերպում</t>
  </si>
  <si>
    <t>Բաժին 09, խումբ 6, դաս 1, նախադպրոցական հաստատությունների կառուցում և վերանորոգում</t>
  </si>
  <si>
    <t>Բաժին 07, խումբ 6, դաս 1, 1. Առողջապահական օբյեկտների հիմնանորոգում</t>
  </si>
  <si>
    <t>Բաժին 4, խումբ 5, դաս 5, Վերելակների հիմնանորոգում</t>
  </si>
  <si>
    <t>Բաժին 4, խումբ 9, դաս 1, 1.  Հրատապ լուծում պահանջող ընթացիկ աշխատանքների իրականացում</t>
  </si>
  <si>
    <t>Բաժին 01, խումբ 5, դաս 1, Նախագծային աշխատանքներ</t>
  </si>
  <si>
    <t>Բաժին 04, խումբ 5, դաս 1, Ասֆալտ-բետոնյա ծածկի վերանորոգում և պահպանում</t>
  </si>
  <si>
    <t xml:space="preserve">Բաժին 04, խումբ 5, դաս 1, Եզրաքարերի վերանորոգում                             </t>
  </si>
  <si>
    <t>Բաժին 04, խումբ 5, դաս 1, Հենապատերի վերանորոգում</t>
  </si>
  <si>
    <t>Բաժին 04, խումբ 5, դաս 1, Թեքահարթակների կառուցում</t>
  </si>
  <si>
    <t>Բաժին 04, խումբ 9, դաս 1, Հրատապ լուծում պահանջող աշխատանքներ</t>
  </si>
  <si>
    <t>Բաժին 06, խումբ 1 դաս 1, հանգստի գոտիներ</t>
  </si>
  <si>
    <t>Բաժին 8 խումբ 1, դաս 1, Հանգստի գոտիների և զբոսայգիների կառուցում ու պահպանում</t>
  </si>
  <si>
    <t>Բաժին 08, խումբ 2, դաս 4, 1. Մշակութային միջոցառումների իրականացում</t>
  </si>
  <si>
    <t>Բաժին 9, խումբ 6, դաս 1 1.  նախադպրոցական հաստատությունների կառուցում և վերանորոգում</t>
  </si>
  <si>
    <t>Բաժին 04, խումբ 9, դաս 1, Հրատապ լուծում պահանջող ընթացիկ աշխատանքների իրականացում</t>
  </si>
  <si>
    <t>Բաժին 8, խումբ 2, դաս 4, Մշակութային միջոցառումներ</t>
  </si>
  <si>
    <t>Բաժին 8, խումբ 1, դաս 1, Սպորտային միջոցառումներ</t>
  </si>
  <si>
    <t>Բաժին 04, խումբ 5, դաս 1, 1. Ասֆալտ-բետոնյա ծածկի վերանորոգում և պահպանում</t>
  </si>
  <si>
    <t>Բաժին 04, խումբ 5, դաս 1, 3. Հենապատերի  վերանորոգում</t>
  </si>
  <si>
    <t>Բաժին 04, խումբ 9, դաս 1, Հրատապ լուծում պահանջող ընթացիկ շինարարական աշատանքների իրականացում</t>
  </si>
  <si>
    <t>Բաժին 06, խումբ 4, դաս 1, Շենքերի գեղարվեստական լուսավորում</t>
  </si>
  <si>
    <t>Բաժին 08, խումբ 2, դաս 7, 1. Հուշարձանների վերանորոգում և պահպանում</t>
  </si>
  <si>
    <t>Բաժին 4, խումբ 9, դաս 1,ՀՐԱՏԱՊ ԼՈՒԾՈՒՄ ՊԱՀԱՆՋՈՂ ԸՆԹԱՑԻԿ ԱՇԽԱՏԱՆՔՆԵՐԻ ԻՐԱԿԱՆԱՑՈՒՄ</t>
  </si>
  <si>
    <t>Բաժին 10, խումբ 7, դաս 1,ԱՐՏԱԿԱՐԳ ԻՐԱՎԻՃԱԿՆԵՐՈՒՄ ԵՎ ՆՄԱՆԱՏԻՊ ԱՅԼ ԴԵՊՔԵՐՈՒՄ ԿՅԱՆՔԻ ԴԺՎԱՐԻՆ ԻՐԱՎԻՃԱԿՆԵՐՈՒՄ ՀԱՅՏՆՎԱԾ ԱՆՁԱՆՑ ԵՎ ԸՆՏԱՆԻՔՆԵՐԻՆ ԱՋԱԿՑՈՒԹՅՈՒՆ</t>
  </si>
  <si>
    <t>Բաժին 1 խումբ 5, դաս 1, Նախագծային աշխատանքներ</t>
  </si>
  <si>
    <t>Բաժին 4 խումբ 5, դաս 1, Ասֆալտ-բետոնյա ծածկի վերանորոգում և պահպանում</t>
  </si>
  <si>
    <t xml:space="preserve">Բաժին 4 խումբ 5, դաս 1, Եզրաքարերի վերանորոգում </t>
  </si>
  <si>
    <t>Բաժին 4 խումբ 5, դաս 1,  Փողոցների, հրապարակների և այգիների կահավորում</t>
  </si>
  <si>
    <t>Բաժին 4 խումբ 9, դաս 1, Հրատապ լուծում պահանջող ընթացիկ աշխատանքների իրականացում</t>
  </si>
  <si>
    <t>Բաժին 6 խումբ 6, դաս 1,բազնաբնակարան շենքերի հարթ տանիքների վերանորոգում</t>
  </si>
  <si>
    <t>Բաժին 6 խումբ 6, դաս 1,բազնաբնակարան շենքերի թեք տանիքների վերանորոգում</t>
  </si>
  <si>
    <t>Բաժին 6 խումբ 6, դաս 1, Վթարային պատշգամբների նորոգում</t>
  </si>
  <si>
    <t>Բաժին 6 խումբ 6, դաս 1, Բակային տարածքների  և խաղահրապարակների հիմնանորոգում և պահպանում</t>
  </si>
  <si>
    <t>Բաժին 8 խումբ 2, դաս 4, Մշակութային միջոցառումների իրականացում</t>
  </si>
  <si>
    <t>Բաժին 01, խումբ 5, դաս 1,Նախագծային աշխատանքներ</t>
  </si>
  <si>
    <t>Բաժին 04, խումբ 9, դաս 1,Հրատապ լուծում պահանջող ընթացիկ աշխատանքներ</t>
  </si>
  <si>
    <t>Բաժին 8, խումբ 2 դաս 4,Մշակութային միջոցառումներ</t>
  </si>
  <si>
    <t>Բաժին 8, խումբ 1 դաս 1,Սպորտային միջոցառումներ</t>
  </si>
  <si>
    <t>Բաժին 04, խումբ 5, դաս 1,եզրաքարերի վերանորոգում</t>
  </si>
  <si>
    <t>Բաժին 04, խումբ 9, դաս 1,Հրատապ լուծում պահանջող աշխատանքներ</t>
  </si>
  <si>
    <t>Բաժին 04, խումբ 5, դաս 1 ճանապարհային տրանսպորտ</t>
  </si>
  <si>
    <t>Բաժին 06, խումբ 6, դաս 1  Բակային տարածքների և խաղահրապարակների հիմնանորոգում և պահպանում</t>
  </si>
  <si>
    <t>Բաժին 08, խումբ 1, դաս 1,Հանգստի գոտիների և զբոսայգիների կառուցում և պահպանում</t>
  </si>
  <si>
    <t>Բաժին 01, խումբ 5, դաս 1, 1. Նախագծային փաստաթղթերի կազմում</t>
  </si>
  <si>
    <t>Բաժին 04, խումբ 5, դաս 1 Ասֆալտ-բետոնյա ծածկի վերանորոգում և պահպանում</t>
  </si>
  <si>
    <t>Բաժին 4 խումբ 9, դաս 1, հրատապ լուծում պահանջող ընթացիկ աշխատանքների իրականացում</t>
  </si>
  <si>
    <t>Բաժին 8 խումբ 2, դաս 4, Մշակութային միջոցառումների կազմակերպում</t>
  </si>
  <si>
    <t>Բաժին 10 խումբ 7, դաս 1, Համայնքի բնակիչների կենսամակարդակի բարելավմանն ուղղված նպատակային ծրագրեր</t>
  </si>
  <si>
    <t>Բաժին 10 խումբ 7, դաս 1, Հարազատ չունեցող անձանց հուղարկավորության կազմակերպում</t>
  </si>
  <si>
    <t>Բաժին 01, խումբ 6, դաս 1, 1.Երևան համայնքի սեփականությունը համարվող շենքերի, շինությունների, հողամասերի չափագրման, Երևան համայնքի սեփականությունը համարվող գույքի /շարժական և անշարժ/ շուկայական գնահատման և հաշվետվության տրամադրման ծառայություններ, գույքի նկատմամբ իրավունքների գրանցման և տեղեկատվության տրամադրման հետ կապված վճարումներ</t>
  </si>
  <si>
    <t>Բաժին 06, խումբ 6 դաս 1, Բազմաբնակարան շենքերի հարթ տանիքների վերանորոգում</t>
  </si>
  <si>
    <t>Բաժին 06, խումբ 5, դաս 1, 1. Շենքերի և շինությունների հետազոտման աշխատանքներ</t>
  </si>
  <si>
    <t>Բաժին 04, խումբ 5, դաս 1, 8. մայրուղիների և փողոցների վերակառուցում և հիմնանորոգում</t>
  </si>
  <si>
    <t xml:space="preserve">Բաժին 8, խումբ 1, դաս1 Սպորտային միջոցառման կազմակերպմում </t>
  </si>
  <si>
    <t>Բաժին 05, խումբ 6, դաս 1, 1. Ախտահանման և միջատազերծման ծառայություններ</t>
  </si>
  <si>
    <t>Բաժին 8 խումբ 1, դաս 1, Սպորտային միջոցառումների կազմակերպում</t>
  </si>
  <si>
    <t>Բաժին 06, խումբ 6, դաս 1, Բազմաբնակարան շենքերի հարթ տանիքների վերանորոգում</t>
  </si>
  <si>
    <t>Բաժին 10, խումբ 7, դաս 1, Բազմազավակ, երիտասարդ և այլ խմբերին պատկանող ընտանիքներին աջակցություն</t>
  </si>
  <si>
    <t>Բաժին 10, խումբ 3, դաս 1, Հարազատ չունեցող անձանց հուղարկավորության կազմակերպում</t>
  </si>
  <si>
    <t>Բաժին 8 խումբ 1, դաս1, Սպորտային միջոցառումների կազմակերպում</t>
  </si>
  <si>
    <t xml:space="preserve">Բաժին 10, խումբ 3, դաս 1 1. Հարազատ չունեցող և սոցիալապես անապահով ընտանիքների համար հուղարկավորության կազմակերպում </t>
  </si>
  <si>
    <t>Բաժին 01 խումբ 1, դաս 1, Կառավարման մարմնի պահպանում</t>
  </si>
  <si>
    <t>Բաժին 10, խումբ 7, դաս 1,Սոցիալապես անապահով անձանց ընտանիքների համար հուղարկավորության կազմակերպում</t>
  </si>
  <si>
    <t>Բաժին 10, խումբ 3, դաս 1,Հարազատ չունեցող անձանց հուղարկավորության կազմակերպում</t>
  </si>
  <si>
    <t>Բաժին 05, խումբ 6, դաս 1,Ախտահանման և միջատազերծման ծառայություններ /դեռատիզացիա/</t>
  </si>
  <si>
    <t>Բաժին 05, խումբ 6, դաս 1, 2. Ախտահանման և միջատազերծման ծառայություններ /դեռատիզացիա/</t>
  </si>
  <si>
    <t>Բաժին 06, խումբ 6, դաս 1, Բակային տարածքների և խաղահրապարակների  հիմնանորոգման աշխ.</t>
  </si>
  <si>
    <t>Բաժին 08, խումբ 1, դաս 1, 1. Սպորտային միջոցառումների կազմակերպում</t>
  </si>
  <si>
    <t>Բաժին 10, խումբ 3 դաս 1, 1. Հարազատ չունեցող անձանց հուղարկավորության կազմակերպում</t>
  </si>
  <si>
    <t>Բաժին 04, խումբ 9, դաս 1, Ախտահանման և միջատազերծման ծառայություններ</t>
  </si>
  <si>
    <t>Բաժին 05, խումբ 6, դաս 1, Ախտահանման և միջատազերծման ծառայություններ</t>
  </si>
  <si>
    <t>Բաժին 1, խումբ 1, դաս 1,1 Կառավարման մարմնի պահպանում</t>
  </si>
  <si>
    <t>Բաժին 2 խումբ 5, դաս 1, Զինապարտների հաշվառման, զորակոչի, զորահավաքի և վարժական հավաքների կազմակերպմանն աջակցություն</t>
  </si>
  <si>
    <t>Բաժին 6 խումբ 6, դաս 1,Բազմաբնակարան շենքերի բարեկարգման այլ աշխատանքներ</t>
  </si>
  <si>
    <t>Բաժին 10 խումբ 3, դաս 1, Հարազատ չունեցող անձանց հուղարկավորության կազմակերպում</t>
  </si>
  <si>
    <t>Բաժին 1 խումբ 1, դաս 1, Կառավարման մարմնի պահպանում</t>
  </si>
  <si>
    <t>Բաժին 08, խումբ 2, դաս 4,Մշակութային միջոցառումների կազմակերպում</t>
  </si>
  <si>
    <t>Բաժին 08, խումբ 1, դաս 1,Սպորտային միջոցառումների կազմակերպում</t>
  </si>
  <si>
    <t>Բաժին 06, խումբ 6, դաս 1,Բազմաբնակարան շենքերի թեք տանիքների վերանորոգում</t>
  </si>
  <si>
    <t>Բաժին 4 խումբ 5, դաս 1, մայրուղիների և փողոցների վերանորոգում</t>
  </si>
  <si>
    <t>Բաժին 5 խումբ 6, դաս 1, Ախտահանման և միջատազերծման ծառայություններ /դեռատիզացիա/</t>
  </si>
  <si>
    <t>Բաժին 6 խումբ 6, դաս 1, Բազմաբնակարան շենքների հարթ տանիքների վերանորոգում</t>
  </si>
  <si>
    <t>Բաժին 10 խումբ 7, դաս 1, Արտակարգ իրավիճակների և նմանատիպ այլ դեպքերում կյանքի դժվար իրավիճակներում հայտնված անձանց և ընտանիքներին աջակցություն</t>
  </si>
  <si>
    <t>ՀԱՍՏԱՏՈՒՄ ԵՄ`</t>
  </si>
  <si>
    <t>Բաժին 04, խումբ 5, դաս 1, Մայրուղիների և փողոցների վերակառուցում և հիմնանորոգում</t>
  </si>
  <si>
    <t>Բաժին 8 խումբ 1, դաս 1 Հանգստի գոտիների և զբոսայգիների կառուցում ու պահպանում</t>
  </si>
  <si>
    <t>Բաժին 04, խումբ 5, դաս 1 գծանշման ծառայություններ</t>
  </si>
  <si>
    <t xml:space="preserve">Բաժին 1 խումբ 5, դաս 1, Նախագծային աշխատանքներ </t>
  </si>
  <si>
    <t>Բաժին 10, խումբ 7, դաս 1 Արտակարգ իրավիճակների և նմանատիպ այլ դեպքերում ԿԴԻՀ անձանց և ընտանիքներին աջակցություն</t>
  </si>
  <si>
    <t>Բաժին 08, խումբ 1, դաս 1 Սպորտային միջոցառումների կազմակերպում</t>
  </si>
  <si>
    <t>Բաժին 6, խումբ 6, դաս 1,  ԲԱԶՄԱԲՆԱԿԱՐԱՆ ՇԵՆՔԵՐԻ ԲԱՐԵԿԱՐԳՈՒՄ</t>
  </si>
  <si>
    <t>Բաժին 6, խումբ 6, դաս 1,  ԲԱԶՄԱԲՆԱԿԱՐԱՆ ՇԵՆՔԵՐԻ ՀԱՐԹ ՏԱՆԻՔՆԵՐԻ ՎԵՐԱՆՈՐՈԳՈՒՄ</t>
  </si>
  <si>
    <t>Բաժին 6, խումբ 6, դաս 1,  ԲԱԿԱՅԻՆ ՏԱՐԱԾՔՆԵՐԻ ԵՎ ԽԱՂԱՀՐԱՊԱՐԱԿՆԵՐԻ  ՀԻՄՆԱՆՈՐՈԳՈՒՄ ՈՒ ՊԱՀՊԱՆՈՒՄ</t>
  </si>
  <si>
    <t>Բաժին 6 խումբ 6, դաս 1,Բազմաբնակարան շենքերի թեք տանիքների վերանորոգում</t>
  </si>
  <si>
    <t>Բաժին 06, խումբ 1, դաս 1, 1. Նանսենի զբոսայգու վերջնամասում շների զբոսանքի համար առանձնացված տարածքի կառուցման աշխատանքներ</t>
  </si>
  <si>
    <t>Բաժին 6 խումբ 6, դաս 1,Ֆուտբոլի դաշտերի ընթացիկ նորոգում</t>
  </si>
  <si>
    <t>Բաժին 04, խումբ 5, դաս 1.  Թոթովենցի աշխատանքների 10/1շ հենապատի կառուցում</t>
  </si>
  <si>
    <t>Բաժին 06, խումբ 3, դաս 1,խողովակաշարեր կառուցում և վերակառուցում</t>
  </si>
  <si>
    <t>Բաժին 06, խումբ 6, դաս 1, Բազմաբնակարան շենքերի բարեկարգման այլ աշխատանքներ</t>
  </si>
  <si>
    <t>Ծառայություններ</t>
  </si>
  <si>
    <t>Բաժին 4, խումբ 5, դաս 1,«Ասֆալտ-բետոնյա ծածկի վերանորոգում և պահպանում»</t>
  </si>
  <si>
    <t>Բաժին 6, խումբ 6, դաս 1,«Բազմաբնակարան շենքերի հարթ տանիքների վերանորոգում»</t>
  </si>
  <si>
    <t>Բաժին 6 խումբ 6, դաս 1, Բազմաբնակարան շենքների թեք տանիքների վերանորոգում</t>
  </si>
  <si>
    <t>Բաժին 6 խումբ 6, դաս 1, Բակային տարածքների և խաղահրապարակների հիմնանորոգում ու պահպանում</t>
  </si>
  <si>
    <r>
      <t>ԱԱ</t>
    </r>
    <r>
      <rPr>
        <b/>
        <sz val="9"/>
        <rFont val="GHEA Grapalat"/>
        <family val="3"/>
      </rPr>
      <t>Ապրանք</t>
    </r>
    <r>
      <rPr>
        <b/>
        <sz val="9"/>
        <color theme="0"/>
        <rFont val="GHEA Grapalat"/>
        <family val="3"/>
      </rPr>
      <t>Ա</t>
    </r>
  </si>
  <si>
    <t>Բաժին 4 խումբ 5, դաս 1, Վերելակների հիմանորոգում</t>
  </si>
  <si>
    <t>Բաժին 09, խումբ 6, դաս 1, Առարկայական օլիմպիադա</t>
  </si>
  <si>
    <t>Բաժին 06, խումբ 6, դաս 1, Բազմաբնակարան շենքերի թեք տանիքների վերանորոգում</t>
  </si>
  <si>
    <t>Բաժին 6, խումբ 4 դաս 1, 1. Շենքերի գեղարվեստական լուսավորում</t>
  </si>
  <si>
    <t>Բաժին 6, խումբ 6, դաս 1  Ներբակային աստիճանների բարեկարգում</t>
  </si>
  <si>
    <t>Բաժին 6, խումբ 6, դաս 1, Բակային տարածքների բարեկարգում</t>
  </si>
  <si>
    <t>Բաժին 10, խումբ7, դաս 1,  Բնակչության կենսամակարդակի բարելավմանն ուղղված նպատակային ծրագրերի իրականացում</t>
  </si>
  <si>
    <t>Բաժին 6, խումբ 6, դաս 1 Վթարային պատշգամբների նորոգում</t>
  </si>
  <si>
    <t>Բաժին 4, խումբ 5, դաս 1, Փողոցների, խաղահրապարակների և այգիների կահավորում</t>
  </si>
  <si>
    <t>Բաժին 10, խումբ 7, դաս 1,Արտակարգ իրավիճակների և նմանատիպ այլ դեպքերում,կյանքի դժվարինիրավիճակներում հայտնված անձանց և ընտանիքներին աջակցություն</t>
  </si>
  <si>
    <t>Բաժին 1, խումբ 5, դաս 1, Նախագծային աշխատանքներ</t>
  </si>
  <si>
    <t>Բաժին 6 խումբ 6, դաս 1 Բակային տարածքների և խաղահրապարակների հիմնանորոգում և պահպանում</t>
  </si>
  <si>
    <t>Ծառայությունթյուն</t>
  </si>
  <si>
    <t>բժշկական ծառայություններ</t>
  </si>
  <si>
    <t>Բաժին 10, խումբ 7, դաս 1, 1. Բնակիչների կենսամակարդակի բարելավմանն ուղղված նպատակային ծրագրեր</t>
  </si>
  <si>
    <t>Բաժին 02, խումբ 5, դաս 1,Զինապարտների հաշվառման, զորակոչի, զորահավաքի և վաժական հավաքների կազմակերպմանն աջակցություն</t>
  </si>
  <si>
    <t>Բաժին 2, խումբ 5, դաս 1 Արտակարգ իրավիճակների և նմանատիպ այլ դեպքերում ԿԴԻՀ անձանց և ընտանիքներին աջակցություն</t>
  </si>
  <si>
    <t xml:space="preserve">Բաժին 2, խումբ 5, դաս 1 Զինապարտների հաշվառման, զորակոչի </t>
  </si>
  <si>
    <t>Բաժին 4 խումբ 5, դաս 1,Հենապատի վերանորոգում</t>
  </si>
  <si>
    <t>Բաժին 10, խումբ 7, դաս 1, 1. Բազմազավակ, երիտասարդ և այլ խմբերին պատկանող ընտանիքների աջակցություն</t>
  </si>
  <si>
    <t>Բաժին 04, խումբ 5, դաս 1, 3. Վարչական օբյեկտների կառուցում  և հիմնանորոգում</t>
  </si>
  <si>
    <t>Բաժին 04, խումբ 5, դաս 1,Եզրաքարերի վերանորոգում</t>
  </si>
  <si>
    <t>Բաժին 04, խումբ 5, դաս 1 Ասֆալտ բետոնե ծածկի վերանորոգում</t>
  </si>
  <si>
    <t xml:space="preserve">Բաժին 06, խումբ 3, դաս 1  Ջրամատակարարման ցանցի կառուցում և վերակառուցում </t>
  </si>
  <si>
    <t>Բաժին 6, խումբ 6 դաս 1,   Բազմաբնակարան շենքերի բարեկարգման այլ աշխատանքներ</t>
  </si>
  <si>
    <t>Բաժին 4, խումբ 5, դաս 1, Եզրաքարերի վերանորոգում</t>
  </si>
  <si>
    <t xml:space="preserve">Բաժին 06, խումբ 1, դաս 1, Ինքնական կառույցների քանդում </t>
  </si>
  <si>
    <t xml:space="preserve">Բաժին 02, խումբ 5 դաս 1. Ծրագրի անվանումը`Զինապարտների հաշվառման, զորակոչի, </t>
  </si>
  <si>
    <t>Բաժին 4, խումբ 9, դաս 1 Տարածքների պահեստավորման ծառայություն</t>
  </si>
  <si>
    <t>Բաժին 06, խումբ 6, դաս 1 Բարեկարգման այլ աշխատանքներ</t>
  </si>
  <si>
    <t>Բաժին 02 խումբ 5, դաս 1, 1.Զինապարտների հաշվառման, զորակոչի, զորահավաքի և վարժական հավաքների կազմակերմանն աջակցություն</t>
  </si>
  <si>
    <t>Բաժին 06, խումբ 6 դաս 1, Շենքերի շինությունների կապիտալ վերանորոգում</t>
  </si>
  <si>
    <t xml:space="preserve">Բաժին 4 խումբ 5, դաս 1,  Փողոցների պահպանում և շահագործում </t>
  </si>
  <si>
    <t>Բաժին 2, խումբ 5, դաս 1 Զինապարտների հաշվառման, զորակոչի, զորահավաքի և վարժական հավաքների կազմակերպմանն աջակցություն</t>
  </si>
  <si>
    <t>Բաժին 08, խումբ 2 դաս 1, Գրադարանների համար անհրաժեշտ գույքի ձեռքբերում</t>
  </si>
  <si>
    <t>Բաժին 09, խումբ 1, դաս 1,  «Նախադպրոցական ուսուցման համար անհրաժեշտ գույքի ձեռքբերում»</t>
  </si>
  <si>
    <t>Բաժին 06, խումբ 6, դաս 1, Կիևյան 14ա շենքի թեք տանիքի վերանորոգում</t>
  </si>
  <si>
    <t>Բաժին 04, խումբ 5, դաս 1, Եզրաքարերի վերանորոգում</t>
  </si>
  <si>
    <t>Բաժին 06, խումբ 6, դաս 1, Տանիքների վերանորոգման աշխատանքներ</t>
  </si>
  <si>
    <t>Բաժին 04, խումբ 5, դաս 1,Տրանսպորտային համակարգի արդիականացում</t>
  </si>
  <si>
    <t>Բաժին 05, խումբ 6, դաս 1Կողուղագծերի և հեղեղատար համակարգերի կառուցում</t>
  </si>
  <si>
    <t>Բաժին 04, խումբ 5, դաս 1, Ճանապարհային երթևեկության անվտանգության ապահովում
և ճանապարհատրանսպորտային պատահարների կանխարգելում</t>
  </si>
  <si>
    <t>Բաժին 8, խումբ 1, դաս 1,Սպորտային միջոցառումների իրականացում</t>
  </si>
  <si>
    <t>Բաժին 10, խումբ 7, դաս 1,Բնակիչների կենսամակարդակի բարելավմանն ուղղված նպատակային ծրագրի իրականացում</t>
  </si>
  <si>
    <t xml:space="preserve">Բաժին 4 խումբ 5, դաս 1,  Կանգառասրահների հարդարում </t>
  </si>
  <si>
    <t>Բաժին 1, խումբ 1, դաս 1 Վարչական օբյեկտների կառուցում և հիմնանորոգում</t>
  </si>
  <si>
    <t>Բաժին 10, խումբ 7, դաս 1 Բնակիչների կենսամակարդակի բարելավմանն ուղղված նպատակային ծրագրերի իրականացում</t>
  </si>
  <si>
    <t>Բաժին 04, խումբ 5, դաս 1 1.  Եզրաքարերի վերանորոգում</t>
  </si>
  <si>
    <t>Բաժին 4, խումբ 5, դաս 1, Մայրուղիների և փողոցների վերակառուցում և հիմնանորոգում</t>
  </si>
  <si>
    <t>Բաժին 04, խումբ 5, դաս 1 1.  Հենապատի վերանորոգում</t>
  </si>
  <si>
    <t>Բաժին 10, խումբ 7, դաս 1, «Երևան համայնքի բնակիչների կենսամակարդակի բարելավմանն ուղղված նպատակային ծրագրեր»</t>
  </si>
  <si>
    <t>Բաժին 06, խումբ 6, դաս 1, Վթարային պատշգամբների հիմնանորոգման  աշխատանքներ</t>
  </si>
  <si>
    <t>Բաժին 10, խումբ 7, դաս 1,Բնակիչների կենսամակարդակի  բարելավմանն ուղղված նպատակային ծրագրերի իրականացում</t>
  </si>
  <si>
    <t>Բաժին 08, խումբ 2, դաս 4   Մշակութային միջոցառումների իրականացում</t>
  </si>
  <si>
    <r>
      <t>Ծ</t>
    </r>
    <r>
      <rPr>
        <b/>
        <sz val="9"/>
        <color indexed="8"/>
        <rFont val="GHEA Grapalat"/>
        <family val="3"/>
      </rPr>
      <t>առայություն</t>
    </r>
  </si>
  <si>
    <t>Բաժին 10, խումբ 9 դաս 2. Առողջության ապահովագրություն</t>
  </si>
  <si>
    <t>Բաժին 8, խումբ 8, դաս 1 Բակային տարածքների և խաղահրապարակների հիմնանորոգում և պահպանում</t>
  </si>
  <si>
    <t>Բաժին 04, խումբ 2, դաս 4,  Ոռոգման ցանցի կառուցում և վերանորոգում</t>
  </si>
  <si>
    <t xml:space="preserve">Բաժին 01, խումբ 1, դաս 1  Ծրագրի անվանումը` Վարչական օբյեկտների կառուցում և հիմնանորոգում </t>
  </si>
  <si>
    <t>Բաժին 04, խումբ 9, դաս 1, Վթարային օբյեկտների հիմնանորոգում</t>
  </si>
  <si>
    <t>Բաժին 10 խումբ 7, դաս 1, Երևան համայնքի բնակիչների կենսամակարդակի բարելավմանն ուղղված նպատակային ծրագրեր</t>
  </si>
  <si>
    <t>Բաժին 10 խումբ 7, դաս 1, Բազմազավակ, երիտասարդ և այլ խմբերին պատկանող ընտանիքներին աջակցություն</t>
  </si>
  <si>
    <t>Բաժին 10, խումբ 7, դաս 1, Երևան համայնքի բնակիչների կենսամակարդակի բարելավմանն ուղղված նպատակային ծրագրերի իրականացում</t>
  </si>
  <si>
    <t>բենզին, ռեգուլյար</t>
  </si>
  <si>
    <t>Բաժին 8, խումբ 8, դաս 1 Հանգստի գոտիների և զբոսայգիների կառուցում ու պահպանում</t>
  </si>
  <si>
    <t>Բաժին 04, խումբ 5, դաս 5  Վերելակների հիմնանորոգում</t>
  </si>
  <si>
    <t>Բաժին 4, խումբ 5, դաս 5 Վերելակների հիմնանորոգում</t>
  </si>
  <si>
    <t>Բաժին 10, խումբ 7 դաս 1 Արտակարգ իրավիճակների և նմանատիպ այլ դեպքերում կյանքի դժվարին իրավիճակներում հայտնված անձանց և ընտանքներին աջակցություն</t>
  </si>
  <si>
    <t>Բաժին 10, խումբ 7 դաս 1  Բնակիչների կենսամակարդակի բարելավմանն ուղղված նպատակային ծրագրեր</t>
  </si>
  <si>
    <t>Բաժին 10, խումբ 7 դաս 1, 1. Հասարակական զուգարանների պահպանում և վերանորոգում</t>
  </si>
  <si>
    <t>Բաժին 6, խումբ 6, դաս 1,«Բազմաբնակարան շեքերի բարեկարգման այլ աշխատանքներ»</t>
  </si>
  <si>
    <t>Բաժին 02, խումբ2, դաս 1, Հակահրդեհային հիդրանտների վերանորոգում</t>
  </si>
  <si>
    <t>Բաժին 10, խումբ 7, դաս 1 Բազմազավակ, երիտասարդ և այլ խմբերին պատկանող ընտանիքներին աջակցություն</t>
  </si>
  <si>
    <t>Բաժին 10, խումբ 7 դաս 1, 1. Բնակիչների կենսամակարդակի բարելավմանն ուղղված նպատակային ծրագրեր</t>
  </si>
  <si>
    <t>Բաժին 8, խումբ 1, դաս 1, Հանգստի գոտիների և զբոսայգիների կառուցում և պահպանում</t>
  </si>
  <si>
    <t>Բաժին 04, խումբ 5, դաս 1, 7. Փողոցների, հրապարակների և այգիների կահավորում</t>
  </si>
  <si>
    <t>Բաժին 10, խումբ 7 դաս 1 Արտակարգ իրավիճակների և նմանատիպ այլ դեպքերում կյանքի դժվարին իրավիճակներում հայտնված անձանց և ընտանիքներին աջակցություն</t>
  </si>
  <si>
    <t>Բաժին 05, խումբ 6, դաս 1, Շրջակա միջավայրի պաշտպանության ենթակառուցվածքների զարգացում</t>
  </si>
  <si>
    <t>Բաժին 04, խումբ 5, դաս 1, Փողոցների պահպանում և շահագործում</t>
  </si>
  <si>
    <t>Բաժին 08, խումբ 2 դաս 4, Զբոսաշրջության զարգացում</t>
  </si>
  <si>
    <t>Բաժին 07, խումբ 1, դաս 1, 1. Առողջապահական կազմակերպությունների համար բժշկական սարքավորումների և գույքի ձեռքբերում</t>
  </si>
  <si>
    <t>Բաժին 4 խումբ 5, դաս 1, Փողոցների, խաղահրապարկների, այգիների կահավորում</t>
  </si>
  <si>
    <t>էԱՃ</t>
  </si>
  <si>
    <t>Բաժին 1, խումբ 1, դաս 1,Վարչական օբյեկտների կառուցում և հիմնանորոգում</t>
  </si>
  <si>
    <t>Բաժին 06, խումբ 6, դաս 1, 1. Վթարային պատշգամբների նորոգում</t>
  </si>
  <si>
    <t>Բաժին 6, խումբ 6, դաս 1,«Բակային տարածքների և խաղահրապարակների հիմնանորոգում ու պահպանում»</t>
  </si>
  <si>
    <t>Բաժին 05, խումբ 6, դաս 1, Բնապահպանական կայանների կառուցում</t>
  </si>
  <si>
    <t>Բաժին 6 խումբ 4, դաս 1, Արտաքին լուսավորության ցանցի կառուցում</t>
  </si>
  <si>
    <t>Բաժին 4, խումբ 2 դաս 4  Ոռոգման ցանցի կառուցում և վերանորոգում</t>
  </si>
  <si>
    <t>Բաժին 05, խումբ 2, դաս 1, 1. `Ջրահեռացման կոմունիկացիոն ցանցերի կառուցում</t>
  </si>
  <si>
    <t>Բաժին 04, խումբ 5, դաս 1, Փողոցների,հրապարակների և այգիների կահավորում</t>
  </si>
  <si>
    <t>4237</t>
  </si>
  <si>
    <t>Բաժին 01, խումբ 1, դաս 1,Վարչական շենքի ընթացիկ նորոգում</t>
  </si>
  <si>
    <t>Բաժին 6, խումբ 6, դաս 1,  ԲԱԶՄԱԲՆԱԿԱՐԱՆ ՇԵՆՔԵՐԻ ԹԵՔ ՏԱՆԻՔՆԵՐԻ ՎԵՐԱՆՈՐՈԳՈՒՄ</t>
  </si>
  <si>
    <t>Բաժին 08, խումբ 2, դաս 7, Հուշարձանների վերանորոգում և պահպանում</t>
  </si>
  <si>
    <t>Բաժին 05, խումբ2, դաս 1,  ՋՐԱՀԵՌԱՑՄԱՆ ԿՈՄՈՒՆԻԿԱՑԻՈՆ ՑԱՆՑԵՐԻ ԿԱՌՈՒՑՈՒՄ</t>
  </si>
  <si>
    <t>Բաժին 08, խումբ 1, դաս 1, Խաղահրապարակների ռետինե հատակի տեղադրում</t>
  </si>
  <si>
    <t>Բաժին 4 խումբ 5, դաս 1, Հենապատի վերանորոգում</t>
  </si>
  <si>
    <t>Բաժին 5 խումբ 2 դաս 1  Ջրահեռացման կոմունիկացիոն ցանցի կառուցում</t>
  </si>
  <si>
    <t>Բաժին 10, խումբ 7 դաս 1, 1. Մայրուղիների և փողոցների վերակառուցում</t>
  </si>
  <si>
    <t>Բաժին 9, խումբ 6, դաս 1 Նախադպրոցական հաստատությունների կառուցում և վերանորոգում</t>
  </si>
  <si>
    <t>Բաժին 4 խումբ 5, դաս 1  Ցուցանակների պատրաստում և տեղադրում</t>
  </si>
  <si>
    <t xml:space="preserve">Բաժին 6 խումբ 1, դաս 1, Ինքնակամ կառույցների քանդում </t>
  </si>
  <si>
    <t>Երևան քաղաքի 2023 թվականի բյուջեի միջոցներով նախատեսվող Նորք-Մարաշ վարչական շրջանի</t>
  </si>
  <si>
    <t>Բաժին 1, խումբ 1, դաս 1, Վարչական օբյեկտների կառուցում և հիմնանորոգում</t>
  </si>
  <si>
    <t xml:space="preserve">Բաժին 6, խումբ 3, դաս 1, Երևան քաղաքի կոյուղատար համակարգի արդիականացման և ընդլայնման աշխատանքներ </t>
  </si>
  <si>
    <t xml:space="preserve">Բաժին 04, խումբ 5 դաս 1, Երևան քաղաքում ճանապարհների կառուցման և միջին նորոգման աշխատանքներ </t>
  </si>
  <si>
    <t>Բաժին 04, խումբ 9, դաս 1, Կոմունիկացիոն ցանցերի կառուցում</t>
  </si>
  <si>
    <t>Բաժին 8, խումբ 1, դաս 1Հանգստի գոտիների և զբոսայգիների կառուցում և պահպանում</t>
  </si>
  <si>
    <t>Գնման առարկայի միջանցիկ կոդը ըստ CPV դասակարգման</t>
  </si>
  <si>
    <t>Բաժին 4, խումբ 5, դաս 1, Փողոցների, այգիների և հրապարակների կահավորում</t>
  </si>
  <si>
    <t>Բաժին 9, խումբ 5, դաս 1,Արտադպրոցական կազմակերպությունների հիմնանորոգում և վերանորոգում</t>
  </si>
  <si>
    <t>Բաժին 4, խումբ 5, դաս 1 Երևան քաղաքում ճանապարհների կառուցման և միջին նորոգման աշխատանքներ</t>
  </si>
  <si>
    <t>Բաժին 04, խումբ 5, դաս 5, Երևանի մետրոպոլիտենի ենթակառուցվածքների վերանորոգում</t>
  </si>
  <si>
    <t>Բաժին 9, խումբ 5, դաս 1 Արտադպրոցական դաստիարակություն</t>
  </si>
  <si>
    <t>Բաժին 10, խումբ 7, դաս 1, «Հայրենադարձ և փախստական ընտանիքներին աջակցություն»</t>
  </si>
  <si>
    <t>Բաժին 05, խումբ 2, դաս 1, 1. Ջրահեռացման կոմունիկացիոն ցանցի կառուցում</t>
  </si>
  <si>
    <t>Բաժին 8, խումբ 1, դաս 1,Հանգստի գոտիների և զբոսայգիների կառուցում և պահպանում</t>
  </si>
  <si>
    <t>ավտոբուսներ ― միջքաղաքային ավտոբուսներ</t>
  </si>
  <si>
    <t>Բաժին 6, խումբ 6, դաս 1, 7. Բազմաբնակարան շենքերի թեք տանիքների վերանորոգում</t>
  </si>
  <si>
    <t>պոմպային կայանների կառուցման աշխատանքներ</t>
  </si>
  <si>
    <t>Բաժին 10, խումբ 7, դաս 1  Տարբեր սոցիալական խմբերի համար Երևան համայնքում որակյալ սոցիալական ծառայությունների կազմակերպում</t>
  </si>
  <si>
    <t>Բաժին 04, խումբ 5, դաս 1, 1. Մայթերի սալիկապատման աշխատանքներաշխատանքներ</t>
  </si>
  <si>
    <t>Բաժին 04, խումբ 5, դաս 1,  Մայթերի հիմնանորոգում</t>
  </si>
  <si>
    <t>Բաժին 4, խումբ 5, դաս 1, Հենապատի հիմնանորոգում</t>
  </si>
  <si>
    <t xml:space="preserve">Բաժին 8, խումբ 2, դաս 4 Մշակութային միջոցառման կազմակերպում </t>
  </si>
  <si>
    <t xml:space="preserve">Աշխատանք  </t>
  </si>
  <si>
    <t>Բաժին 08, խումբ 1, դաս 1, Հանգստի գոտիների և զբոսայգիների կառուցում և պահպանում</t>
  </si>
  <si>
    <t>Բաժին 6, խումբ 6, դաս 1 Բակային տարածքների բարեկարգում</t>
  </si>
  <si>
    <t>Բաժին 8, խումբ 1, դաս 1,  Դավթաշեն 1-թաղամասի հ.200 դպրոցի  հարակից տարածքում պուրակի հիմնան աշխատանքներ</t>
  </si>
  <si>
    <t>Բաժին 04, խումբ 5, դաս 1,ՓՈՂՈՑՆԵՐԻ, ՀՐԱՊԱՐԱԿՆԵՐԻ ԵՎ ԱՅԳԻՆԵՐԻ ԿԱՀԱՎՈՐՈՒՄ</t>
  </si>
  <si>
    <t>Բաժին 4 խումբ 5, դաս 1, Փողոցների, հրապարակների և այգիների կահավորում</t>
  </si>
  <si>
    <t>Բաժին 9, խումբ 1, դաս 1 Նախադպրոցական ուսուցում</t>
  </si>
  <si>
    <t>Բաժին 04, խումբ 5, դաս 1, Փողոցների, հրապարակների և այգիների կահավորում</t>
  </si>
  <si>
    <t>Բաժին 1 խումբ 1, դաս 1, Վարչական օբյեկտների հիմնանորոգում</t>
  </si>
  <si>
    <t>34121100/503</t>
  </si>
  <si>
    <t>45231176/501</t>
  </si>
  <si>
    <t>ճանապարհների պահպանման աշխատանքներ</t>
  </si>
  <si>
    <t>45231187/536</t>
  </si>
  <si>
    <t>45231187/538</t>
  </si>
  <si>
    <t>45231187/537</t>
  </si>
  <si>
    <t>45231187/534</t>
  </si>
  <si>
    <t>45231187/539</t>
  </si>
  <si>
    <t>45231187/535</t>
  </si>
  <si>
    <t>Բաժին 01 խումբ 5, դաս 1, 5. երկրաբանական հետազոտական ծառայություններ</t>
  </si>
  <si>
    <t>71351230/501</t>
  </si>
  <si>
    <t>երկրաբանական հետազոտական ծառայություններ</t>
  </si>
  <si>
    <t xml:space="preserve">Բաժին 06, խումբ 6 դաս 1,Ջրային կառույցների շահագործում և պահպանում </t>
  </si>
  <si>
    <t>71241200/1649</t>
  </si>
  <si>
    <t>71241200/1652</t>
  </si>
  <si>
    <t>71241200/1651</t>
  </si>
  <si>
    <t>71241200/1650</t>
  </si>
  <si>
    <t>71241200/1680</t>
  </si>
  <si>
    <t>71241200/1678</t>
  </si>
  <si>
    <t>71241200/1671</t>
  </si>
  <si>
    <t>71241200/1670</t>
  </si>
  <si>
    <t>71241200/1677</t>
  </si>
  <si>
    <t>71241200/1673</t>
  </si>
  <si>
    <t>71241200/1672</t>
  </si>
  <si>
    <t>71241200/1665</t>
  </si>
  <si>
    <t>71241200/1666</t>
  </si>
  <si>
    <t>71241200/1679</t>
  </si>
  <si>
    <t>71241200/1668</t>
  </si>
  <si>
    <t>71241200/1676</t>
  </si>
  <si>
    <t>71241200/1681</t>
  </si>
  <si>
    <t>71241200/1674</t>
  </si>
  <si>
    <t>71241200/1667</t>
  </si>
  <si>
    <t>71241200/1669</t>
  </si>
  <si>
    <t>71241200/1675</t>
  </si>
  <si>
    <t>45221142/728</t>
  </si>
  <si>
    <t>45221142/729</t>
  </si>
  <si>
    <t>34141440/501</t>
  </si>
  <si>
    <t>էլեկտրական մեքենաներ</t>
  </si>
  <si>
    <t>31121270/502</t>
  </si>
  <si>
    <t>վթարային գեներատորներ</t>
  </si>
  <si>
    <t>31151120/503</t>
  </si>
  <si>
    <t>33111330/502</t>
  </si>
  <si>
    <t>ռենտգեն ախտորոշման համակարգ</t>
  </si>
  <si>
    <t>33111360/502</t>
  </si>
  <si>
    <t>ուլտրաձայնային սարքավորումներ</t>
  </si>
  <si>
    <t>33191230/502</t>
  </si>
  <si>
    <t>բժշկական կահույք` բացառությամբ մահճակալների ― սեղանների</t>
  </si>
  <si>
    <t>33191540/502</t>
  </si>
  <si>
    <t>հիվանդների վիճակի հսկողության համակարգ</t>
  </si>
  <si>
    <t>38431340/502</t>
  </si>
  <si>
    <t>արյան վերլուծիչներ</t>
  </si>
  <si>
    <t>42931100/502</t>
  </si>
  <si>
    <t>լաբորատորիական ցենտրիֆուգներ ― պարագաներ</t>
  </si>
  <si>
    <t>Բաժին 06, խումբ 7, դաս 4, 1. Դժվարամատչելի հետազոտությունների իրականացում</t>
  </si>
  <si>
    <t>44511110/501</t>
  </si>
  <si>
    <t>բահեր</t>
  </si>
  <si>
    <t>18141100/517</t>
  </si>
  <si>
    <t>44511170/501</t>
  </si>
  <si>
    <t>փոցխեր</t>
  </si>
  <si>
    <t>34921140/506</t>
  </si>
  <si>
    <t>34921140/507</t>
  </si>
  <si>
    <t>34921140/508</t>
  </si>
  <si>
    <t>45231213/506</t>
  </si>
  <si>
    <t>45311142/503</t>
  </si>
  <si>
    <t>50231300/507</t>
  </si>
  <si>
    <t>64211300/502</t>
  </si>
  <si>
    <t>45231133/502</t>
  </si>
  <si>
    <t>45221142/740</t>
  </si>
  <si>
    <t>45221142/739</t>
  </si>
  <si>
    <t>09132200/553</t>
  </si>
  <si>
    <t>98371100/539</t>
  </si>
  <si>
    <t>Հուղարկավորության ծառայություններ</t>
  </si>
  <si>
    <t>98371100/540</t>
  </si>
  <si>
    <t xml:space="preserve">          Երևան քաղաքի 2024 թվականի բյուջեի միջոցներով նախատեսվող </t>
  </si>
  <si>
    <t>79531100/507</t>
  </si>
  <si>
    <t>գրավոր թարգմանության ծառայություններ</t>
  </si>
  <si>
    <t>79531100/508</t>
  </si>
  <si>
    <t>79541100/502</t>
  </si>
  <si>
    <t>բանավոր թարգմանության ծառայություններ</t>
  </si>
  <si>
    <t>50311120/529</t>
  </si>
  <si>
    <t>ԳՀ</t>
  </si>
  <si>
    <t xml:space="preserve">Համակարգչային ու պատճենահանման սարքերի և սարքավորումների ընթացիկ նորոգում և պահպանում </t>
  </si>
  <si>
    <t>71241200/1731</t>
  </si>
  <si>
    <t>71241200/1732</t>
  </si>
  <si>
    <t>71241200/1733</t>
  </si>
  <si>
    <t>71241200/1734</t>
  </si>
  <si>
    <t>71241200/1735</t>
  </si>
  <si>
    <t>71241200/1736</t>
  </si>
  <si>
    <t>71241200/1737</t>
  </si>
  <si>
    <t>71241200/1738</t>
  </si>
  <si>
    <t>50531140/572</t>
  </si>
  <si>
    <t>փորձաքննության ծառայություններ</t>
  </si>
  <si>
    <t>34141320/505</t>
  </si>
  <si>
    <t>34141320/504</t>
  </si>
  <si>
    <t>50111170/538</t>
  </si>
  <si>
    <t>ավտոմեքենաների պահպանման ծառայություններ</t>
  </si>
  <si>
    <t>50111170/539</t>
  </si>
  <si>
    <t>50111170/540</t>
  </si>
  <si>
    <t>գազասպառման համակարգի տեխնիկական սպասարկման ծառայություններ</t>
  </si>
  <si>
    <t>90671100/501</t>
  </si>
  <si>
    <t>ախտահանման ― մակաբույծների ոչնչացման ծառայություններ քաղաքային կամ գյուղական վայրերում</t>
  </si>
  <si>
    <t>72411100/511</t>
  </si>
  <si>
    <t>համացանցային ծառայություններ մատուցողներ (isp)</t>
  </si>
  <si>
    <t>09132200/562</t>
  </si>
  <si>
    <t>09132200/552</t>
  </si>
  <si>
    <t>30211220/518</t>
  </si>
  <si>
    <t>սեղանի համակարգիչներ</t>
  </si>
  <si>
    <t>30211220/519</t>
  </si>
  <si>
    <t>30232231/506</t>
  </si>
  <si>
    <t>համակարգչի կոշտ սկավառակ</t>
  </si>
  <si>
    <t>30237490/513</t>
  </si>
  <si>
    <t>համակարգչային մոնիտոր</t>
  </si>
  <si>
    <t>30239120/505</t>
  </si>
  <si>
    <t>տպիչ սարք, բազմաֆունկցիոնալ, A4, 23 էջ/րոպե արագության</t>
  </si>
  <si>
    <t>30239170/504</t>
  </si>
  <si>
    <t>բազմաֆունկցիոնալ սարք` լազերային</t>
  </si>
  <si>
    <t>32421300/507</t>
  </si>
  <si>
    <t>ցանցային բաժանարար</t>
  </si>
  <si>
    <t>օդորակիչ,12000 BTU</t>
  </si>
  <si>
    <t>09132200/560</t>
  </si>
  <si>
    <t>45461100/553</t>
  </si>
  <si>
    <t>շենքերի, շինությունների ընթացիկ նորոգման աշխատանքներ</t>
  </si>
  <si>
    <t>45231216/512</t>
  </si>
  <si>
    <t>փողոցային կահույքի տեղադրում</t>
  </si>
  <si>
    <t>45231216/511</t>
  </si>
  <si>
    <t>79951110/807</t>
  </si>
  <si>
    <t xml:space="preserve">
մշակութային միջոցառումների կազմակերպման ծառայություններ
</t>
  </si>
  <si>
    <t>79951110/808</t>
  </si>
  <si>
    <t xml:space="preserve">մշակութային միջոցառումների կազմակերպման ծառայություններ
</t>
  </si>
  <si>
    <t>79951110/809</t>
  </si>
  <si>
    <t>79951110/814</t>
  </si>
  <si>
    <t>79951110/815</t>
  </si>
  <si>
    <t>92621110/644</t>
  </si>
  <si>
    <t>սպորտային միջոցառումների կազմակերպման ծառայություններ</t>
  </si>
  <si>
    <t>92621110/645</t>
  </si>
  <si>
    <t>92621110/646</t>
  </si>
  <si>
    <t>92621110/647</t>
  </si>
  <si>
    <t>92621110/648</t>
  </si>
  <si>
    <t>92621110/649</t>
  </si>
  <si>
    <t>92621110/650</t>
  </si>
  <si>
    <t>92621110/651</t>
  </si>
  <si>
    <t>92621110/652</t>
  </si>
  <si>
    <t>50531140/573</t>
  </si>
  <si>
    <t>50751100/513</t>
  </si>
  <si>
    <t>վերելակների վերանորոգման ― պահպանման ծառայություններ</t>
  </si>
  <si>
    <t>45231133/503</t>
  </si>
  <si>
    <t>71241200/1759</t>
  </si>
  <si>
    <t>71241200/1760</t>
  </si>
  <si>
    <t>71241200/1761</t>
  </si>
  <si>
    <t>71241200/1762</t>
  </si>
  <si>
    <t>71241200/1763</t>
  </si>
  <si>
    <t>71241200/1764</t>
  </si>
  <si>
    <t>71351540/1303</t>
  </si>
  <si>
    <t>տեխնիկական հսկողության ծառայություններ</t>
  </si>
  <si>
    <t>71351540/1304</t>
  </si>
  <si>
    <t>65311100/504</t>
  </si>
  <si>
    <t>71811100/502</t>
  </si>
  <si>
    <t>65211100/504</t>
  </si>
  <si>
    <t>4212</t>
  </si>
  <si>
    <t>4213</t>
  </si>
  <si>
    <t>63721130/514</t>
  </si>
  <si>
    <t>71241200/1739</t>
  </si>
  <si>
    <t>71241200/1740</t>
  </si>
  <si>
    <t>ճանապարհների վերանորոգման աշխատանքներ</t>
  </si>
  <si>
    <t>Բաժին 04 խումբ 5, դաս 1, Թեքահարթակների կառուցում</t>
  </si>
  <si>
    <t>մակերևութային աշխատանքներ, բացառությամբ` ճանապարհների</t>
  </si>
  <si>
    <t>ապամոնտաժման աշխատանքներ</t>
  </si>
  <si>
    <t>տանիքների վերանորոգման աշխատանքներ</t>
  </si>
  <si>
    <t>Բաժին 6, խումբ 6, դաս 1, . Բազմաբնակարան շենքերի հարթ տանիքների վերանորոգում</t>
  </si>
  <si>
    <t>շքամուտքերի շինարարական աշխատանքներ</t>
  </si>
  <si>
    <t>Բաժին 04, խումբ 5, դաս 1,  Ասֆալտ-բետոնյա ծածկի վերանորոգում և պահպանում</t>
  </si>
  <si>
    <t>դրսմ</t>
  </si>
  <si>
    <t>50111260/516</t>
  </si>
  <si>
    <t>էլեկտրական սարքերի վերանորոգման ծառայություններ</t>
  </si>
  <si>
    <t>50111170/541</t>
  </si>
  <si>
    <t xml:space="preserve">Ավտոմեքենաների պահպանման ծառայություններ
</t>
  </si>
  <si>
    <t>50111170/542</t>
  </si>
  <si>
    <t>09132200/558</t>
  </si>
  <si>
    <t>50721100/508</t>
  </si>
  <si>
    <t>Կաթսայատան սպասարկում</t>
  </si>
  <si>
    <t>45231129/503</t>
  </si>
  <si>
    <t>Ջեռուցման ներքին ցանցի սպասարկում /ջեռուցման հետ կապված աշխատանքներ/</t>
  </si>
  <si>
    <t>71351540/1301</t>
  </si>
  <si>
    <t>71351540/1302</t>
  </si>
  <si>
    <t>50311130/502</t>
  </si>
  <si>
    <t>հիմնական համակարգիչների (մեյնֆրեյմ) պահպանման ծառայություններ</t>
  </si>
  <si>
    <t>50311250/514</t>
  </si>
  <si>
    <t>պատճենահանող սարքերի պահպանման ծառայություններ</t>
  </si>
  <si>
    <t>98371100/534</t>
  </si>
  <si>
    <t>64211110/509</t>
  </si>
  <si>
    <t>տեղային հեռախոսային ծառայություններ</t>
  </si>
  <si>
    <t xml:space="preserve">Բաժին 4, խումբ 9, դաս 1 Հրատապ լուծում պահանջող ընթացիկ աշխատանքների իրականացում </t>
  </si>
  <si>
    <t>45221142/742</t>
  </si>
  <si>
    <t>60181100/524</t>
  </si>
  <si>
    <t>բեռնատարների վարձակալություն` վարորդի հետ միասին</t>
  </si>
  <si>
    <t>79951110/826</t>
  </si>
  <si>
    <t>մշակութային միջոցառումների կազմակերպման ծառայություններ</t>
  </si>
  <si>
    <t>79951110/827</t>
  </si>
  <si>
    <t>79951110/828</t>
  </si>
  <si>
    <t>79951110/829</t>
  </si>
  <si>
    <t>79951110/830</t>
  </si>
  <si>
    <t>79951110/831</t>
  </si>
  <si>
    <t>79951110/832</t>
  </si>
  <si>
    <t>79951110/833</t>
  </si>
  <si>
    <t>79951110/834</t>
  </si>
  <si>
    <t>79951110/835</t>
  </si>
  <si>
    <t>79951110/836</t>
  </si>
  <si>
    <t>79951110/837</t>
  </si>
  <si>
    <t>64111200/523</t>
  </si>
  <si>
    <t>փոստային ծառայություններ` կապված նամակների հետ</t>
  </si>
  <si>
    <t>64111200/524</t>
  </si>
  <si>
    <t>76131100/519</t>
  </si>
  <si>
    <t>42414700/524</t>
  </si>
  <si>
    <t>վերելակներ</t>
  </si>
  <si>
    <t>90921300/520</t>
  </si>
  <si>
    <t>առնետների դեմ պայքարի ծառայություններ</t>
  </si>
  <si>
    <t>64211110/510</t>
  </si>
  <si>
    <t>72411100/512</t>
  </si>
  <si>
    <t>72261180/501</t>
  </si>
  <si>
    <t>տեղեկատվական տեխնոլոգիաների ծրագրային ապահովման սպասարկում</t>
  </si>
  <si>
    <t>50311120/525</t>
  </si>
  <si>
    <t>համակարգչային սարքերի պահպանման ― վերանորոգման ծառայություններ</t>
  </si>
  <si>
    <t>50311120/526</t>
  </si>
  <si>
    <t>50311240/512</t>
  </si>
  <si>
    <t>պատճենահանող սարքերի վերանորոգման ծառայություններ</t>
  </si>
  <si>
    <t>50311250/515</t>
  </si>
  <si>
    <t>50711100/508</t>
  </si>
  <si>
    <t>շենքերում տեղակայված էլեկտրական սարքերի վերանորոգման ― պահպանման ծառայություններ</t>
  </si>
  <si>
    <t>50731100/507</t>
  </si>
  <si>
    <t>սառնարանային սարքերի վերանորոգման ― պահպանման ծառայություններ</t>
  </si>
  <si>
    <t>79811100/573</t>
  </si>
  <si>
    <t>թվային տպագրության ծառայություններ</t>
  </si>
  <si>
    <t>79811100/574</t>
  </si>
  <si>
    <t>79811100/575</t>
  </si>
  <si>
    <t>79811100/576</t>
  </si>
  <si>
    <t>79811100/577</t>
  </si>
  <si>
    <t>79811100/578</t>
  </si>
  <si>
    <t>79811100/579</t>
  </si>
  <si>
    <t>79811100/580</t>
  </si>
  <si>
    <t>64111200/526</t>
  </si>
  <si>
    <t>ըմպելու ջուր</t>
  </si>
  <si>
    <t>տուփ</t>
  </si>
  <si>
    <t>կիլոգրամ</t>
  </si>
  <si>
    <t>39263410/507</t>
  </si>
  <si>
    <t>ամրակ, փոքր</t>
  </si>
  <si>
    <t>30197112/508</t>
  </si>
  <si>
    <t>կարիչի մետաղալարե կապեր, միջին</t>
  </si>
  <si>
    <t>22811150/518</t>
  </si>
  <si>
    <t>նոթատետրեր</t>
  </si>
  <si>
    <t>30197232/508</t>
  </si>
  <si>
    <t>թղթապանակ, արագակար, թղթյա</t>
  </si>
  <si>
    <t>30197646/505</t>
  </si>
  <si>
    <t>թուղթ` A3 ֆորմատի</t>
  </si>
  <si>
    <t>24911500/507</t>
  </si>
  <si>
    <t>սոսինձ (աէրոզոլ)</t>
  </si>
  <si>
    <t>30197340/504</t>
  </si>
  <si>
    <t>ապակարիչ</t>
  </si>
  <si>
    <t>44423400/510</t>
  </si>
  <si>
    <t>ցուցանակներ եւ հարակից առարկաներ</t>
  </si>
  <si>
    <t>30197322/508</t>
  </si>
  <si>
    <t>կարիչ, 20-50 թերթի համար</t>
  </si>
  <si>
    <t>30199280/503</t>
  </si>
  <si>
    <t>հատուկ Ա6 ծրար</t>
  </si>
  <si>
    <t>30197234/509</t>
  </si>
  <si>
    <t>թղթապանակ, կոշտ կազմով</t>
  </si>
  <si>
    <t>39292510/506</t>
  </si>
  <si>
    <t>քանոն, պլաստիկ</t>
  </si>
  <si>
    <t>30199230/503</t>
  </si>
  <si>
    <t>նամակի ծրար, A5 ձ―աչափի</t>
  </si>
  <si>
    <t>30197643/503</t>
  </si>
  <si>
    <t>լուսապատճենահանման թուղթ</t>
  </si>
  <si>
    <t>30197230/513</t>
  </si>
  <si>
    <t>թղթապանակ</t>
  </si>
  <si>
    <t>30197331/507</t>
  </si>
  <si>
    <t>դակիչ մեծ</t>
  </si>
  <si>
    <t>30197233/507</t>
  </si>
  <si>
    <t>թղթապանակ, թելով, թղթյա</t>
  </si>
  <si>
    <t>39263510/505</t>
  </si>
  <si>
    <t>սեղմակ, փոքր</t>
  </si>
  <si>
    <t>30199260/505</t>
  </si>
  <si>
    <t>հատուկ Ա4 ծրար</t>
  </si>
  <si>
    <t>39241210/508</t>
  </si>
  <si>
    <t>մկրատ, գրասենյակային</t>
  </si>
  <si>
    <t>22811180/507</t>
  </si>
  <si>
    <t>օրագրեր</t>
  </si>
  <si>
    <t>30197111/506</t>
  </si>
  <si>
    <t>կարիչի մետաղալարե կապեր, փոքր</t>
  </si>
  <si>
    <t>30197231/508</t>
  </si>
  <si>
    <t>թղթապանակ, պոլիմերային թաղանթ, ֆայլ</t>
  </si>
  <si>
    <t>22811150/520</t>
  </si>
  <si>
    <t>30141200/508</t>
  </si>
  <si>
    <t>հաշվասարք, գրասենյակային</t>
  </si>
  <si>
    <t>30199400/507</t>
  </si>
  <si>
    <t>սոսնձապատված կամ կպչուն թուղթ</t>
  </si>
  <si>
    <t>30192900/507</t>
  </si>
  <si>
    <t>ուղղիչ միջոցներ</t>
  </si>
  <si>
    <t>39263100/510</t>
  </si>
  <si>
    <t>գրասենյակային լրակազմ</t>
  </si>
  <si>
    <t>30192128/508</t>
  </si>
  <si>
    <t>գրիչ գելային</t>
  </si>
  <si>
    <t>22811150/519</t>
  </si>
  <si>
    <t>30199430/508</t>
  </si>
  <si>
    <t>թուղթ նշումների, տրցակներով</t>
  </si>
  <si>
    <t>39263530/511</t>
  </si>
  <si>
    <t>սեղմակ, մեծ</t>
  </si>
  <si>
    <t>30192100/506</t>
  </si>
  <si>
    <t>ռետին հասարակ</t>
  </si>
  <si>
    <t>22851500/505</t>
  </si>
  <si>
    <t>կաշվեպանակ</t>
  </si>
  <si>
    <t>39263520/510</t>
  </si>
  <si>
    <t>սեղմակ, միջին</t>
  </si>
  <si>
    <t>30197622/512</t>
  </si>
  <si>
    <t>թուղթ, A4 ֆորմատի</t>
  </si>
  <si>
    <t>30193700/505</t>
  </si>
  <si>
    <t>թղթադարակ, հարկերով, պլաստմասե</t>
  </si>
  <si>
    <t>39263420/510</t>
  </si>
  <si>
    <t>ամրակ, մեծ</t>
  </si>
  <si>
    <t>30192150/506</t>
  </si>
  <si>
    <t>կնիք</t>
  </si>
  <si>
    <t>30192114/508</t>
  </si>
  <si>
    <t>թանաք, կնիքի բարձիկի համար</t>
  </si>
  <si>
    <t>30192780/507</t>
  </si>
  <si>
    <t>էջաբաժանիչ</t>
  </si>
  <si>
    <t>30197321/506</t>
  </si>
  <si>
    <t>կարիչ, մինչ― 20 թերթի համար</t>
  </si>
  <si>
    <t>39263100/511</t>
  </si>
  <si>
    <t>30191130/503</t>
  </si>
  <si>
    <t>թղթի տակդիր` սեղմակով</t>
  </si>
  <si>
    <t>30199290/503</t>
  </si>
  <si>
    <t>ծրար (Eurostandard)</t>
  </si>
  <si>
    <t>39263520/511</t>
  </si>
  <si>
    <t>30192121/511</t>
  </si>
  <si>
    <t>գրիչ գնդիկավոր</t>
  </si>
  <si>
    <t>30192150/505</t>
  </si>
  <si>
    <t>30192130/508</t>
  </si>
  <si>
    <t>մատիտներ</t>
  </si>
  <si>
    <t>30192133/505</t>
  </si>
  <si>
    <t>սրիչներ</t>
  </si>
  <si>
    <t>30197230/514</t>
  </si>
  <si>
    <t>39241141/507</t>
  </si>
  <si>
    <t>դանակ` գրասենյակային</t>
  </si>
  <si>
    <t>30192930/504</t>
  </si>
  <si>
    <t>ուղղիչ գրիչներ</t>
  </si>
  <si>
    <t>30192720/508</t>
  </si>
  <si>
    <t>գծանշիչ</t>
  </si>
  <si>
    <t>39263530/510</t>
  </si>
  <si>
    <t>Բաժին 10, խումբ 3, դաս 1, ՀԱՐԱԶԱՏ ՉՈՒՆԵՑՈՂ ԱՆՁԱՆՑ ԵՎ ՍՈՑԻԱԼԱՊԵՍ ԱՆԱՊԱՀՈՎ ԸՆՏԱՆԻՔՆԵՐԻ ՀԱՄԱՐ ՀՈՒՂԱՐԿԱՎՈՐՈՒԹՅԱՆ ԿԱԶՄԱԿԵՐՊՈՒՄ</t>
  </si>
  <si>
    <t>64211110/511</t>
  </si>
  <si>
    <t>72411100/513</t>
  </si>
  <si>
    <t>03121200/514</t>
  </si>
  <si>
    <t>ծաղիկներ</t>
  </si>
  <si>
    <t>03121200/515</t>
  </si>
  <si>
    <t>03121210/512</t>
  </si>
  <si>
    <t>ծաղկային կոմպոզիցիաներ</t>
  </si>
  <si>
    <t>45231195/504</t>
  </si>
  <si>
    <t>մակեր―ութային աշխատանքներ, բացառությամբ` ճանապարհների</t>
  </si>
  <si>
    <t>71241200/1765</t>
  </si>
  <si>
    <t>63711180/501</t>
  </si>
  <si>
    <t>կամուրջների շահագործման ծառայություններ</t>
  </si>
  <si>
    <t>71351390/504</t>
  </si>
  <si>
    <t>սեյսմոգրաֆիկ հետազոտության ծառայություններ</t>
  </si>
  <si>
    <t>50531140/619</t>
  </si>
  <si>
    <t>45221142/749</t>
  </si>
  <si>
    <t>60181100/526</t>
  </si>
  <si>
    <t>42418100/502</t>
  </si>
  <si>
    <t>վերելակների մասեր</t>
  </si>
  <si>
    <t>42418100/503</t>
  </si>
  <si>
    <t>42418100/504</t>
  </si>
  <si>
    <t>42418100/505</t>
  </si>
  <si>
    <t>42418100/506</t>
  </si>
  <si>
    <t>42418100/508</t>
  </si>
  <si>
    <t>42418100/509</t>
  </si>
  <si>
    <t>42418100/510</t>
  </si>
  <si>
    <t>42418100/511</t>
  </si>
  <si>
    <t>42418100/512</t>
  </si>
  <si>
    <t>42418100/513</t>
  </si>
  <si>
    <t>42418100/515</t>
  </si>
  <si>
    <t>42418100/517</t>
  </si>
  <si>
    <t>42418100/518</t>
  </si>
  <si>
    <t>72411100/516</t>
  </si>
  <si>
    <t>41111100/510</t>
  </si>
  <si>
    <t>41111100/509</t>
  </si>
  <si>
    <t>09132200/550</t>
  </si>
  <si>
    <t>50111170/525</t>
  </si>
  <si>
    <t>50111170/526</t>
  </si>
  <si>
    <t>50311120/514</t>
  </si>
  <si>
    <t>50311240/506</t>
  </si>
  <si>
    <t>50531200/501</t>
  </si>
  <si>
    <t>էլեկտրական սարքերի, սարքավորումների վերանորոգման ― պահպանման ծառայություններ</t>
  </si>
  <si>
    <t>50721100/506</t>
  </si>
  <si>
    <t>ջեռուցման համակարգերի շահագործում</t>
  </si>
  <si>
    <t>64111200/517</t>
  </si>
  <si>
    <t>64211110/515</t>
  </si>
  <si>
    <t>72411100/517</t>
  </si>
  <si>
    <t>76131100/509</t>
  </si>
  <si>
    <t>գովազդային արշավի հետ կապված ծառայություններ</t>
  </si>
  <si>
    <t>90921300/505</t>
  </si>
  <si>
    <t>1</t>
  </si>
  <si>
    <t>4264</t>
  </si>
  <si>
    <t>4252</t>
  </si>
  <si>
    <t>4241</t>
  </si>
  <si>
    <t>4214</t>
  </si>
  <si>
    <t>79951110/823</t>
  </si>
  <si>
    <t>79951110/824</t>
  </si>
  <si>
    <t>79951110/825</t>
  </si>
  <si>
    <t>92621110/657</t>
  </si>
  <si>
    <t>92621110/658</t>
  </si>
  <si>
    <t>92621110/659</t>
  </si>
  <si>
    <t>92621110/660</t>
  </si>
  <si>
    <t>92621110/661</t>
  </si>
  <si>
    <t>92621110/662</t>
  </si>
  <si>
    <t>92621110/663</t>
  </si>
  <si>
    <t>92621110/664</t>
  </si>
  <si>
    <t>92621110/665</t>
  </si>
  <si>
    <t>92621110/666</t>
  </si>
  <si>
    <t>92621110/667</t>
  </si>
  <si>
    <t>92621110/668</t>
  </si>
  <si>
    <t>92621110/669</t>
  </si>
  <si>
    <t>98371100/536</t>
  </si>
  <si>
    <t>Բաժին 10 խումբ 7, դաս 1, Արտակարգ իրավիճակների և նմանատիպ այլ դեպքերում կյանքի դժվարին իրավիճակներում հայտնված անձանց և ընտանիքներին աջակցություն</t>
  </si>
  <si>
    <t>98371100/537</t>
  </si>
  <si>
    <t>Բաժին 10 խումբ 3 դաս 1, Հարազատ չունեցող անձանց հուղարկավորության կազմակերպում</t>
  </si>
  <si>
    <t>Բաժին 4 խումբ 5, դաս 1,  Ասֆալտ-բետոնյա ծածկի վերանորոգում և պահպանում</t>
  </si>
  <si>
    <t>45231187/544</t>
  </si>
  <si>
    <t>45231177/563</t>
  </si>
  <si>
    <t>45261124/578</t>
  </si>
  <si>
    <t>45231270/539</t>
  </si>
  <si>
    <t>հանգստի տարածքների վերանորոգման աշխատանքներ</t>
  </si>
  <si>
    <t>45221142/744</t>
  </si>
  <si>
    <t>98391200/504</t>
  </si>
  <si>
    <t>այլ ծառայություններ</t>
  </si>
  <si>
    <t>71241200/1766</t>
  </si>
  <si>
    <t>60171110/504</t>
  </si>
  <si>
    <t>ուղ―որափոխադրող ավտոմեքենաների վարձակալություն</t>
  </si>
  <si>
    <t>60171110/503</t>
  </si>
  <si>
    <t>50111170/543</t>
  </si>
  <si>
    <t>Բաժին 06, խումբ 1, դաս 1 Ինքնակամ կառույցների քանդում</t>
  </si>
  <si>
    <t xml:space="preserve">Բաժին 04, խումբ 5, դաս 1, Ասֆալտբետոնյա ծածկի վերանորոգում և պահպանում   </t>
  </si>
  <si>
    <t>09132200/565</t>
  </si>
  <si>
    <t>72261100/502</t>
  </si>
  <si>
    <t>ծրագրային ապահովման օժանդակ ծառայություններ</t>
  </si>
  <si>
    <t>98371100/538</t>
  </si>
  <si>
    <t>90921300/515</t>
  </si>
  <si>
    <t>90921300/516</t>
  </si>
  <si>
    <t>60181100/523</t>
  </si>
  <si>
    <t>Հրատապ լուծում պահանջող ընթացիկ ծառայությունների իրականացում</t>
  </si>
  <si>
    <t>09132200/559</t>
  </si>
  <si>
    <t>41111100/505</t>
  </si>
  <si>
    <t>41111100/506</t>
  </si>
  <si>
    <t>92621110/653</t>
  </si>
  <si>
    <t>92621110/654</t>
  </si>
  <si>
    <t>92621110/655</t>
  </si>
  <si>
    <t>92621110/656</t>
  </si>
  <si>
    <t>09132200/556</t>
  </si>
  <si>
    <t>79951110/816</t>
  </si>
  <si>
    <t>79951110/817</t>
  </si>
  <si>
    <t>79951110/818</t>
  </si>
  <si>
    <t>79951110/819</t>
  </si>
  <si>
    <t>79951110/820</t>
  </si>
  <si>
    <t>79951110/821</t>
  </si>
  <si>
    <t>79951110/822</t>
  </si>
  <si>
    <t>22851500/504</t>
  </si>
  <si>
    <t>30141200/507</t>
  </si>
  <si>
    <t>30192100/505</t>
  </si>
  <si>
    <t>30192121/509</t>
  </si>
  <si>
    <t>30192121/510</t>
  </si>
  <si>
    <t>30192130/507</t>
  </si>
  <si>
    <t>30192210/505</t>
  </si>
  <si>
    <t>պոլիմերային ինքնակպչուն ժապավեն, 48մմx100մ տնտեսական, մեծ</t>
  </si>
  <si>
    <t>30192220/504</t>
  </si>
  <si>
    <t>պոլիմերային ինքնակպչուն ժապավեն, 19մմx36մ գրասենյակային, փոքր</t>
  </si>
  <si>
    <t>30192710/501</t>
  </si>
  <si>
    <t>սոսնձամատիտ, գրասենյակային</t>
  </si>
  <si>
    <t>30192720/507</t>
  </si>
  <si>
    <t>30192780/506</t>
  </si>
  <si>
    <t>30192900/506</t>
  </si>
  <si>
    <t>30196100/502</t>
  </si>
  <si>
    <t>ժողովների պլանավորման բլոկնոտներ</t>
  </si>
  <si>
    <t>30197111/505</t>
  </si>
  <si>
    <t>30197230/512</t>
  </si>
  <si>
    <t>30197231/507</t>
  </si>
  <si>
    <t>30197232/507</t>
  </si>
  <si>
    <t>30197233/506</t>
  </si>
  <si>
    <t>30197234/508</t>
  </si>
  <si>
    <t>30197322/506</t>
  </si>
  <si>
    <t>30197322/507</t>
  </si>
  <si>
    <t>30197622/511</t>
  </si>
  <si>
    <t>30199238/504</t>
  </si>
  <si>
    <t>30199400/506</t>
  </si>
  <si>
    <t>39241141/506</t>
  </si>
  <si>
    <t>39241210/507</t>
  </si>
  <si>
    <t>39263200/506</t>
  </si>
  <si>
    <t>39263200/507</t>
  </si>
  <si>
    <t>39263200/508</t>
  </si>
  <si>
    <t>39263410/506</t>
  </si>
  <si>
    <t>39263420/509</t>
  </si>
  <si>
    <t>39263520/509</t>
  </si>
  <si>
    <t>39263530/509</t>
  </si>
  <si>
    <t>39292510/505</t>
  </si>
  <si>
    <t>18421130/514</t>
  </si>
  <si>
    <t>19642100/502</t>
  </si>
  <si>
    <t>24451141/507</t>
  </si>
  <si>
    <t>24451141/508</t>
  </si>
  <si>
    <t>31221180/503</t>
  </si>
  <si>
    <t>լամպերի կոթառներ</t>
  </si>
  <si>
    <t>31521130/506</t>
  </si>
  <si>
    <t>լուսացիր 120x10</t>
  </si>
  <si>
    <t>31521430/505</t>
  </si>
  <si>
    <t>լամպ` լյումինեսցենտային, 36 Վտ, 220 Վ</t>
  </si>
  <si>
    <t>31521430/507</t>
  </si>
  <si>
    <t>31521500/503</t>
  </si>
  <si>
    <t>31521500/504</t>
  </si>
  <si>
    <t>31651400/507</t>
  </si>
  <si>
    <t>մեկուսիչ ժապավեններ</t>
  </si>
  <si>
    <t>31683200/503</t>
  </si>
  <si>
    <t>եռաբաշխիչ 4տ, 3մ լարով</t>
  </si>
  <si>
    <t>31683300/502</t>
  </si>
  <si>
    <t>եռաբաշխիչ, վարդակին միացվող, առանց լարի</t>
  </si>
  <si>
    <t>33761100/514</t>
  </si>
  <si>
    <t>33761100/515</t>
  </si>
  <si>
    <t>33761400/508</t>
  </si>
  <si>
    <t>թղթե անձեռոցիկներ</t>
  </si>
  <si>
    <t>33761600/504</t>
  </si>
  <si>
    <t>սրբիչ` վաֆլե, բամբակյա</t>
  </si>
  <si>
    <t>39221410/510</t>
  </si>
  <si>
    <t>39221490/516</t>
  </si>
  <si>
    <t>սպունգներ</t>
  </si>
  <si>
    <t>39514200/502</t>
  </si>
  <si>
    <t>39531500/502</t>
  </si>
  <si>
    <t>գորգի կտորներ</t>
  </si>
  <si>
    <t>39713410/506</t>
  </si>
  <si>
    <t>39812410/509</t>
  </si>
  <si>
    <t>39831100/517</t>
  </si>
  <si>
    <t>39831100/518</t>
  </si>
  <si>
    <t>39831240/514</t>
  </si>
  <si>
    <t>39831245/518</t>
  </si>
  <si>
    <t>39831280/512</t>
  </si>
  <si>
    <t>ապակի մաքրելու միջոց</t>
  </si>
  <si>
    <t>39831283/517</t>
  </si>
  <si>
    <t>հատակի լվացման լաթ</t>
  </si>
  <si>
    <t>39839100/508</t>
  </si>
  <si>
    <t>գոգաթիակ, աղբը հավաքելու համար, ձողով</t>
  </si>
  <si>
    <t>42131490/505</t>
  </si>
  <si>
    <t>44112800/501</t>
  </si>
  <si>
    <t>պաշտպանիչ մետաղական ճկախողովակ</t>
  </si>
  <si>
    <t>44221141/505</t>
  </si>
  <si>
    <t>դռան բռնակ</t>
  </si>
  <si>
    <t>44411110/507</t>
  </si>
  <si>
    <t>ջրի ծորակ, 1 փականով</t>
  </si>
  <si>
    <t>44521100/503</t>
  </si>
  <si>
    <t>44521121/506</t>
  </si>
  <si>
    <t>դռան փականի միջուկ</t>
  </si>
  <si>
    <t>զույգ</t>
  </si>
  <si>
    <t>քմ</t>
  </si>
  <si>
    <t>մետր</t>
  </si>
  <si>
    <t>79951100/583</t>
  </si>
  <si>
    <t>միջոցառումների հետ կապված ծառայություններ</t>
  </si>
  <si>
    <t>98371100/532</t>
  </si>
  <si>
    <t>98371100/533</t>
  </si>
  <si>
    <t>90511100/501</t>
  </si>
  <si>
    <t>աղբի հավաքման ծառայություններ</t>
  </si>
  <si>
    <t>Բաժին 04, խումբ 5, դաս 1, Հրազդանի կիրճի և Երևանյան լճի բարեկարգում</t>
  </si>
  <si>
    <t>45221142/738</t>
  </si>
  <si>
    <t>60181100/522</t>
  </si>
  <si>
    <t>50531140/570</t>
  </si>
  <si>
    <t>09132200/554</t>
  </si>
  <si>
    <t>50111170/527</t>
  </si>
  <si>
    <t>50111170/530</t>
  </si>
  <si>
    <t>50111170/531</t>
  </si>
  <si>
    <t>50111260/515</t>
  </si>
  <si>
    <t>50311120/519</t>
  </si>
  <si>
    <t>50311160/501</t>
  </si>
  <si>
    <t>մինիհամակարգիչների վերանորոգման ծառայություններ</t>
  </si>
  <si>
    <t>50311240/508</t>
  </si>
  <si>
    <t>50331160/501</t>
  </si>
  <si>
    <t>հեռախոսային ցանցերի պահպանման ծառայություններ</t>
  </si>
  <si>
    <t>50531140/569</t>
  </si>
  <si>
    <t>50721100/507</t>
  </si>
  <si>
    <t>50731100/506</t>
  </si>
  <si>
    <t>64111200/522</t>
  </si>
  <si>
    <t>64211110/507</t>
  </si>
  <si>
    <t>72261160/507</t>
  </si>
  <si>
    <t>ծրագրային ապահովման սպասարկման ծառայություններ</t>
  </si>
  <si>
    <t>72261160/508</t>
  </si>
  <si>
    <t>72411100/508</t>
  </si>
  <si>
    <t>76131100/517</t>
  </si>
  <si>
    <t>90921300/512</t>
  </si>
  <si>
    <t>4232</t>
  </si>
  <si>
    <t>50111130/510</t>
  </si>
  <si>
    <t>ավտոմեքենաների վերանորոգման ծառայություններ</t>
  </si>
  <si>
    <t>50111130/511</t>
  </si>
  <si>
    <t>50111130/512</t>
  </si>
  <si>
    <t>60181100/520</t>
  </si>
  <si>
    <t>45221142/734</t>
  </si>
  <si>
    <t>79951110/793</t>
  </si>
  <si>
    <t>79951110/794</t>
  </si>
  <si>
    <t>79951110/784</t>
  </si>
  <si>
    <t>79951110/760</t>
  </si>
  <si>
    <t>79951110/799</t>
  </si>
  <si>
    <t>79951110/800</t>
  </si>
  <si>
    <t>79951110/782</t>
  </si>
  <si>
    <t>79951110/789</t>
  </si>
  <si>
    <t>79951110/795</t>
  </si>
  <si>
    <t>79951110/796</t>
  </si>
  <si>
    <t>79951110/787</t>
  </si>
  <si>
    <t>79951110/798</t>
  </si>
  <si>
    <t>79951110/797</t>
  </si>
  <si>
    <t>79951110/781</t>
  </si>
  <si>
    <t>79951110/779</t>
  </si>
  <si>
    <t>79951110/783</t>
  </si>
  <si>
    <t>79951110/801</t>
  </si>
  <si>
    <t>79951110/786</t>
  </si>
  <si>
    <t>79951110/792</t>
  </si>
  <si>
    <t>79951110/788</t>
  </si>
  <si>
    <t>79951110/791</t>
  </si>
  <si>
    <t>79951110/790</t>
  </si>
  <si>
    <t>79951110/761</t>
  </si>
  <si>
    <t>79951110/785</t>
  </si>
  <si>
    <t>79951110/762</t>
  </si>
  <si>
    <t>79951110/780</t>
  </si>
  <si>
    <t>98371100/531</t>
  </si>
  <si>
    <t>30197622/510</t>
  </si>
  <si>
    <t>կգ</t>
  </si>
  <si>
    <t>64211110/506</t>
  </si>
  <si>
    <t>72411100/507</t>
  </si>
  <si>
    <t>64111200/527</t>
  </si>
  <si>
    <t>09411710/502</t>
  </si>
  <si>
    <t>սեղմված բնական գազ</t>
  </si>
  <si>
    <t>71241200/1752</t>
  </si>
  <si>
    <t>71241200/1751</t>
  </si>
  <si>
    <t>71241200/1753</t>
  </si>
  <si>
    <t>71241200/1754</t>
  </si>
  <si>
    <t>71241200/1757</t>
  </si>
  <si>
    <t>71241200/1755</t>
  </si>
  <si>
    <t>71241200/1756</t>
  </si>
  <si>
    <t>71241200/1758</t>
  </si>
  <si>
    <t>50531140/591</t>
  </si>
  <si>
    <t>50531140/592</t>
  </si>
  <si>
    <t>50531140/593</t>
  </si>
  <si>
    <t>50531140/594</t>
  </si>
  <si>
    <t>50531140/595</t>
  </si>
  <si>
    <t>50531140/596</t>
  </si>
  <si>
    <t>50531140/597</t>
  </si>
  <si>
    <t>50531140/598</t>
  </si>
  <si>
    <t>92621110/706</t>
  </si>
  <si>
    <t>92621110/705</t>
  </si>
  <si>
    <t>92621110/708</t>
  </si>
  <si>
    <t>92621110/721</t>
  </si>
  <si>
    <t>92621110/723</t>
  </si>
  <si>
    <t>92621110/722</t>
  </si>
  <si>
    <t>92621110/724</t>
  </si>
  <si>
    <t>92621110/725</t>
  </si>
  <si>
    <t>92621110/704</t>
  </si>
  <si>
    <t>92621110/707</t>
  </si>
  <si>
    <t>98371100/542</t>
  </si>
  <si>
    <t>15897200/539</t>
  </si>
  <si>
    <t>սննդի ծանրոցներ</t>
  </si>
  <si>
    <t>39221400/519</t>
  </si>
  <si>
    <t>տնտեսական ապրանքներ</t>
  </si>
  <si>
    <t>41111100/511</t>
  </si>
  <si>
    <t>41111100/512</t>
  </si>
  <si>
    <t>50311120/517</t>
  </si>
  <si>
    <t>50311120/518</t>
  </si>
  <si>
    <t>50311240/507</t>
  </si>
  <si>
    <t>50711100/507</t>
  </si>
  <si>
    <t>64111200/529</t>
  </si>
  <si>
    <t>50111130/519</t>
  </si>
  <si>
    <t>50111130/520</t>
  </si>
  <si>
    <t>50111130/521</t>
  </si>
  <si>
    <t>50111130/522</t>
  </si>
  <si>
    <t>45231160/506</t>
  </si>
  <si>
    <t>շինարարական աշխատանքներ մայրուղիների ― ճանապարհների համար</t>
  </si>
  <si>
    <t>45611300/773</t>
  </si>
  <si>
    <t>այլ շենքերի, շինությունների հիմնանորոգում</t>
  </si>
  <si>
    <t>45611300/774</t>
  </si>
  <si>
    <t>45611300/775</t>
  </si>
  <si>
    <t>45611300/776</t>
  </si>
  <si>
    <t>45611300/777</t>
  </si>
  <si>
    <t>Բաժին 6, խումբ 6, դաս 1,  ՎԹԱՐԱՅԻՆ ՊԱՏՇԳԱՄԲՆԵՐԻ ՆՈՐՈԳՈՒՄ</t>
  </si>
  <si>
    <t>45261170/511</t>
  </si>
  <si>
    <t>պատշգամբների հետ կապված աշխատանքներ</t>
  </si>
  <si>
    <t>79951110/729</t>
  </si>
  <si>
    <t>79951110/730</t>
  </si>
  <si>
    <t>79951110/731</t>
  </si>
  <si>
    <t>79951110/732</t>
  </si>
  <si>
    <t>79951110/733</t>
  </si>
  <si>
    <t>79951110/734</t>
  </si>
  <si>
    <t>79951110/735</t>
  </si>
  <si>
    <t>45231187/542</t>
  </si>
  <si>
    <t>41111100/513</t>
  </si>
  <si>
    <t>41111100/514</t>
  </si>
  <si>
    <t>71351540/1313</t>
  </si>
  <si>
    <t>71351540/1311</t>
  </si>
  <si>
    <t>71351540/1310</t>
  </si>
  <si>
    <t>71351540/1309</t>
  </si>
  <si>
    <t>71351540/1314</t>
  </si>
  <si>
    <t>71351540/1312</t>
  </si>
  <si>
    <t>79951110/857</t>
  </si>
  <si>
    <t>79951110/858</t>
  </si>
  <si>
    <t>79951110/859</t>
  </si>
  <si>
    <t>79951110/860</t>
  </si>
  <si>
    <t>79951110/861</t>
  </si>
  <si>
    <t>79951110/867</t>
  </si>
  <si>
    <t>79951110/868</t>
  </si>
  <si>
    <t>79951110/869</t>
  </si>
  <si>
    <t>79951110/870</t>
  </si>
  <si>
    <t>79951110/871</t>
  </si>
  <si>
    <t>79951110/872</t>
  </si>
  <si>
    <t>92621110/754</t>
  </si>
  <si>
    <t>92621110/755</t>
  </si>
  <si>
    <t>92621110/756</t>
  </si>
  <si>
    <t>92621110/757</t>
  </si>
  <si>
    <t>92621110/758</t>
  </si>
  <si>
    <t>92621110/759</t>
  </si>
  <si>
    <t>92621110/760</t>
  </si>
  <si>
    <t>45111240/513</t>
  </si>
  <si>
    <t>50111130/525</t>
  </si>
  <si>
    <t>50111130/526</t>
  </si>
  <si>
    <t>50111130/527</t>
  </si>
  <si>
    <t>50111130/528</t>
  </si>
  <si>
    <t>60181100/521</t>
  </si>
  <si>
    <t>45221142/735</t>
  </si>
  <si>
    <t>71351540/1316</t>
  </si>
  <si>
    <t>71351540/1317</t>
  </si>
  <si>
    <t>71351540/1318</t>
  </si>
  <si>
    <t>71351540/1319</t>
  </si>
  <si>
    <t>71351540/1320</t>
  </si>
  <si>
    <t>71351540/1325</t>
  </si>
  <si>
    <t>71351540/1326</t>
  </si>
  <si>
    <t>71351540/1327</t>
  </si>
  <si>
    <t>71351540/1328</t>
  </si>
  <si>
    <t>45461100/555</t>
  </si>
  <si>
    <t>50751100/514</t>
  </si>
  <si>
    <t>79951110/692</t>
  </si>
  <si>
    <t>71241200/1771</t>
  </si>
  <si>
    <t>71351540/1330</t>
  </si>
  <si>
    <t>71351540/1329</t>
  </si>
  <si>
    <t>64111200/528</t>
  </si>
  <si>
    <t>45231187/545</t>
  </si>
  <si>
    <t>45221142/746</t>
  </si>
  <si>
    <t>45221142/747</t>
  </si>
  <si>
    <t>60181100/525</t>
  </si>
  <si>
    <t>92621110/748</t>
  </si>
  <si>
    <t>92621110/752</t>
  </si>
  <si>
    <t>92621110/746</t>
  </si>
  <si>
    <t>92621110/749</t>
  </si>
  <si>
    <t>92621110/750</t>
  </si>
  <si>
    <t>92621110/745</t>
  </si>
  <si>
    <t>92621110/744</t>
  </si>
  <si>
    <t>92621110/743</t>
  </si>
  <si>
    <t>92621110/751</t>
  </si>
  <si>
    <t>92621110/747</t>
  </si>
  <si>
    <t>79951110/839</t>
  </si>
  <si>
    <t>79951110/840</t>
  </si>
  <si>
    <t>79951110/841</t>
  </si>
  <si>
    <t>79951110/842</t>
  </si>
  <si>
    <t>79951110/843</t>
  </si>
  <si>
    <t>79951110/844</t>
  </si>
  <si>
    <t>79951110/845</t>
  </si>
  <si>
    <t>79951110/846</t>
  </si>
  <si>
    <t>79951110/847</t>
  </si>
  <si>
    <t>79951110/848</t>
  </si>
  <si>
    <t>79951110/849</t>
  </si>
  <si>
    <t>79951110/850</t>
  </si>
  <si>
    <t>79951110/851</t>
  </si>
  <si>
    <t>79951110/852</t>
  </si>
  <si>
    <t>79951110/853</t>
  </si>
  <si>
    <t>79951110/854</t>
  </si>
  <si>
    <t>79951110/855</t>
  </si>
  <si>
    <t>79951110/856</t>
  </si>
  <si>
    <t>39715200/513</t>
  </si>
  <si>
    <t>ջեռուցման սարքեր</t>
  </si>
  <si>
    <t>92621110/739</t>
  </si>
  <si>
    <t>92621110/726</t>
  </si>
  <si>
    <t>92621110/727</t>
  </si>
  <si>
    <t>92621110/738</t>
  </si>
  <si>
    <t>92621110/730</t>
  </si>
  <si>
    <t>92621110/742</t>
  </si>
  <si>
    <t>92621110/737</t>
  </si>
  <si>
    <t>92621110/728</t>
  </si>
  <si>
    <t>92621110/732</t>
  </si>
  <si>
    <t>92621110/740</t>
  </si>
  <si>
    <t>92621110/734</t>
  </si>
  <si>
    <t>92621110/731</t>
  </si>
  <si>
    <t>92621110/741</t>
  </si>
  <si>
    <t>92621110/736</t>
  </si>
  <si>
    <t>92621110/735</t>
  </si>
  <si>
    <t>92621110/729</t>
  </si>
  <si>
    <t>92621110/733</t>
  </si>
  <si>
    <t>45611300/768</t>
  </si>
  <si>
    <t>45611300/769</t>
  </si>
  <si>
    <t>98111140/1038</t>
  </si>
  <si>
    <t>հեղինակային հսկողության ծառայություններ</t>
  </si>
  <si>
    <t>98111140/1039</t>
  </si>
  <si>
    <t>79951100/571</t>
  </si>
  <si>
    <t>79951110/704</t>
  </si>
  <si>
    <t>79951110/705</t>
  </si>
  <si>
    <t>79951110/706</t>
  </si>
  <si>
    <t>79951110/707</t>
  </si>
  <si>
    <t>79951110/708</t>
  </si>
  <si>
    <t>79951110/709</t>
  </si>
  <si>
    <t>79951110/710</t>
  </si>
  <si>
    <t>79951110/711</t>
  </si>
  <si>
    <t>Բաժին 08, խումբ 1, դաս 1, Սպորտային միջոցառումների իրականացում</t>
  </si>
  <si>
    <t>92621110/608</t>
  </si>
  <si>
    <t>92621110/609</t>
  </si>
  <si>
    <t>92621110/610</t>
  </si>
  <si>
    <t>09132200/549</t>
  </si>
  <si>
    <t>76131100/515</t>
  </si>
  <si>
    <t>79711110/513</t>
  </si>
  <si>
    <t>հրշեջ անվտանգության մասնագիտացված ծառայություններ</t>
  </si>
  <si>
    <t>98371100/527</t>
  </si>
  <si>
    <t>98371100/528</t>
  </si>
  <si>
    <t>50311120/520</t>
  </si>
  <si>
    <t>50311120/523</t>
  </si>
  <si>
    <t>50311120/524</t>
  </si>
  <si>
    <t>50311240/511</t>
  </si>
  <si>
    <t>50331160/502</t>
  </si>
  <si>
    <t>50531110/508</t>
  </si>
  <si>
    <t>կաթսաների վերանորոգման ― պահպանման ծառայություններ</t>
  </si>
  <si>
    <t>50531200/503</t>
  </si>
  <si>
    <t>50531200/504</t>
  </si>
  <si>
    <t>50531200/508</t>
  </si>
  <si>
    <t>50531150/502</t>
  </si>
  <si>
    <t>գազային սարքերի պահպանման ծառայություններ</t>
  </si>
  <si>
    <t>50531150/503</t>
  </si>
  <si>
    <t>50111170/532</t>
  </si>
  <si>
    <t>50111170/533</t>
  </si>
  <si>
    <t>50111170/534</t>
  </si>
  <si>
    <t>50111170/535</t>
  </si>
  <si>
    <t>50111170/536</t>
  </si>
  <si>
    <t>50111170/537</t>
  </si>
  <si>
    <t>90921300/514</t>
  </si>
  <si>
    <t>72221130/502</t>
  </si>
  <si>
    <t>տեղեկատվական տեխնոլոգիաների հետ կապված ծառայություններ</t>
  </si>
  <si>
    <t>45231188/518</t>
  </si>
  <si>
    <t>ճանապարհային ծածկույթի թարմացման աշխատանքներ</t>
  </si>
  <si>
    <t>45461100/552</t>
  </si>
  <si>
    <t>09132200/551</t>
  </si>
  <si>
    <t>09132200/557</t>
  </si>
  <si>
    <t>03121210/511</t>
  </si>
  <si>
    <t>03121200/509</t>
  </si>
  <si>
    <t>03121200/513</t>
  </si>
  <si>
    <t>03121210/510</t>
  </si>
  <si>
    <t>Բաժին 04, խումբ 9, դաս 1 Հրատապ  լուծում պահանջող ընթացիկ աշխատանքների իրականացում</t>
  </si>
  <si>
    <t>90911100/503</t>
  </si>
  <si>
    <t>բնակտարածությունների մաքրման ծառայություններ</t>
  </si>
  <si>
    <t>45221142/737</t>
  </si>
  <si>
    <t>Բաժին 06, խումբ 6, դաս 1 Բակային տարածքների ընթացիկ նորոգում</t>
  </si>
  <si>
    <t>45611300/771</t>
  </si>
  <si>
    <t>Աշխատանքներ</t>
  </si>
  <si>
    <t>64111200/518</t>
  </si>
  <si>
    <t>98371100/525</t>
  </si>
  <si>
    <t>98371100/524</t>
  </si>
  <si>
    <t>50311250/511</t>
  </si>
  <si>
    <t>50531200/502</t>
  </si>
  <si>
    <t>50731100/505</t>
  </si>
  <si>
    <t>50531110/503</t>
  </si>
  <si>
    <t>50111130/513</t>
  </si>
  <si>
    <t>92221120/502</t>
  </si>
  <si>
    <t>թվային հեռուստատեսություն</t>
  </si>
  <si>
    <t>50751100/512</t>
  </si>
  <si>
    <t>79951110/804</t>
  </si>
  <si>
    <t>79951110/803</t>
  </si>
  <si>
    <t>79951110/806</t>
  </si>
  <si>
    <t>79951110/805</t>
  </si>
  <si>
    <t>79951110/802</t>
  </si>
  <si>
    <t>92621110/642</t>
  </si>
  <si>
    <t>92621110/643</t>
  </si>
  <si>
    <t>92621110/641</t>
  </si>
  <si>
    <t>90921300/511</t>
  </si>
  <si>
    <t>79811100/571</t>
  </si>
  <si>
    <t>79811100/566</t>
  </si>
  <si>
    <t>79811100/572</t>
  </si>
  <si>
    <t>41111100/504</t>
  </si>
  <si>
    <t>90921300/510</t>
  </si>
  <si>
    <t>50111170/522</t>
  </si>
  <si>
    <t>50111170/523</t>
  </si>
  <si>
    <t>72411100/502</t>
  </si>
  <si>
    <t>50311120/516</t>
  </si>
  <si>
    <t>50311250/512</t>
  </si>
  <si>
    <t>50311250/513</t>
  </si>
  <si>
    <t>64111200/516</t>
  </si>
  <si>
    <t>64211110/502</t>
  </si>
  <si>
    <t>98371100/521</t>
  </si>
  <si>
    <t>98371100/520</t>
  </si>
  <si>
    <t>60181100/519</t>
  </si>
  <si>
    <t>45221142/730</t>
  </si>
  <si>
    <t>79951110/725</t>
  </si>
  <si>
    <t>79951110/726</t>
  </si>
  <si>
    <t>79951110/727</t>
  </si>
  <si>
    <t>79951110/728</t>
  </si>
  <si>
    <t>92621110/606</t>
  </si>
  <si>
    <t>92621110/607</t>
  </si>
  <si>
    <t>71351540/1333</t>
  </si>
  <si>
    <t>71351540/1334</t>
  </si>
  <si>
    <t>71351540/1335</t>
  </si>
  <si>
    <t>71351540/1336</t>
  </si>
  <si>
    <t>71311360/501</t>
  </si>
  <si>
    <t>շենքերի չափագրման ծառայություններ</t>
  </si>
  <si>
    <t>70331200/501</t>
  </si>
  <si>
    <t>հաստատությունների կառավարման ծառայություններ</t>
  </si>
  <si>
    <t>64211300/503</t>
  </si>
  <si>
    <t>64211300/508</t>
  </si>
  <si>
    <t>64211300/509</t>
  </si>
  <si>
    <t>64211300/507</t>
  </si>
  <si>
    <t>64211300/504</t>
  </si>
  <si>
    <t>64211300/510</t>
  </si>
  <si>
    <t>64211100/502</t>
  </si>
  <si>
    <t>հանրային հեռախոսային ծառայություններ</t>
  </si>
  <si>
    <t>71351540/1340</t>
  </si>
  <si>
    <t>ՀԲՄ</t>
  </si>
  <si>
    <t>Բաժին 06, խումբ 6, դաս 1 Բակային տարածքների և խաղահրապարակների հիմնանորոգում ու պահպանում</t>
  </si>
  <si>
    <t>71351540/1331</t>
  </si>
  <si>
    <t>71351540/1332</t>
  </si>
  <si>
    <t>75241100/505</t>
  </si>
  <si>
    <t>հանրային անվտանգության պաշտպանության ծառայություններ</t>
  </si>
  <si>
    <t>75241100/506</t>
  </si>
  <si>
    <t>79811100/589</t>
  </si>
  <si>
    <t>79811100/590</t>
  </si>
  <si>
    <t>79811100/591</t>
  </si>
  <si>
    <t>79811100/592</t>
  </si>
  <si>
    <t>79811100/593</t>
  </si>
  <si>
    <t>79811100/594</t>
  </si>
  <si>
    <t>79811100/595</t>
  </si>
  <si>
    <t>79811100/596</t>
  </si>
  <si>
    <t>50311240/513</t>
  </si>
  <si>
    <t>50731100/508</t>
  </si>
  <si>
    <t>50111260/517</t>
  </si>
  <si>
    <t>50311120/530</t>
  </si>
  <si>
    <t>03121200/516</t>
  </si>
  <si>
    <t>03121210/513</t>
  </si>
  <si>
    <t>71351540/1338</t>
  </si>
  <si>
    <t>71351540/1339</t>
  </si>
  <si>
    <t>72261160/509</t>
  </si>
  <si>
    <t>72261160/510</t>
  </si>
  <si>
    <t>50531110/505</t>
  </si>
  <si>
    <t>50111420/503</t>
  </si>
  <si>
    <t>փոխադրամիջոցների տարահանման ծառայություններ</t>
  </si>
  <si>
    <t>90511150/507</t>
  </si>
  <si>
    <t>աղբի փոխադրման ծառայություններ</t>
  </si>
  <si>
    <t>Բաժին , խումբ , դաս  Գետերի հուների մաքրում</t>
  </si>
  <si>
    <t>64211110/516</t>
  </si>
  <si>
    <t>72411100/528</t>
  </si>
  <si>
    <t>39714230/504</t>
  </si>
  <si>
    <t>օդորակիչ,18000 BTU</t>
  </si>
  <si>
    <t>72411100/532</t>
  </si>
  <si>
    <t>64211110/529</t>
  </si>
  <si>
    <t>90921300/519</t>
  </si>
  <si>
    <t>50531140/621</t>
  </si>
  <si>
    <t>64211110/514</t>
  </si>
  <si>
    <t>03121210/509</t>
  </si>
  <si>
    <t>50111170/520</t>
  </si>
  <si>
    <t>50721100/504</t>
  </si>
  <si>
    <t>50311120/511</t>
  </si>
  <si>
    <t>72411100/501</t>
  </si>
  <si>
    <t>50111260/514</t>
  </si>
  <si>
    <t>79811100/563</t>
  </si>
  <si>
    <t>41111100/503</t>
  </si>
  <si>
    <t>98111121/502</t>
  </si>
  <si>
    <t>անվտանգության ապահովման ծառայություններ</t>
  </si>
  <si>
    <t>79811100/565</t>
  </si>
  <si>
    <t>50311120/510</t>
  </si>
  <si>
    <t>50311120/513</t>
  </si>
  <si>
    <t>50111170/518</t>
  </si>
  <si>
    <t>03121200/507</t>
  </si>
  <si>
    <t>79811100/564</t>
  </si>
  <si>
    <t>79811100/561</t>
  </si>
  <si>
    <t>50111170/517</t>
  </si>
  <si>
    <t>50111170/519</t>
  </si>
  <si>
    <t>50111170/516</t>
  </si>
  <si>
    <t>03121210/508</t>
  </si>
  <si>
    <t>03121200/508</t>
  </si>
  <si>
    <t>64111200/514</t>
  </si>
  <si>
    <t>64211110/501</t>
  </si>
  <si>
    <t>76131100/508</t>
  </si>
  <si>
    <t>79811100/560</t>
  </si>
  <si>
    <t>90921300/502</t>
  </si>
  <si>
    <t>Մեկ անձ</t>
  </si>
  <si>
    <t>4269</t>
  </si>
  <si>
    <t>4234</t>
  </si>
  <si>
    <t>4267</t>
  </si>
  <si>
    <t>90921300/503</t>
  </si>
  <si>
    <t>Բաժին 05, խումբ 6, դաս 1 Հասարակական զուգարանների պահպանում և վերանորոգում</t>
  </si>
  <si>
    <t>50761100/506</t>
  </si>
  <si>
    <t>հանրային զուգարանների վերանորոգման ― պահպանման ծառայություններ</t>
  </si>
  <si>
    <t>50761100/505</t>
  </si>
  <si>
    <t>50761100/503</t>
  </si>
  <si>
    <t>98371100/513</t>
  </si>
  <si>
    <t>98371100/516</t>
  </si>
  <si>
    <t>79951110/721</t>
  </si>
  <si>
    <t>79951110/717</t>
  </si>
  <si>
    <t>79951110/719</t>
  </si>
  <si>
    <t>79951110/722</t>
  </si>
  <si>
    <t>79951110/718</t>
  </si>
  <si>
    <t>79951110/720</t>
  </si>
  <si>
    <t>79951110/723</t>
  </si>
  <si>
    <t>79951110/716</t>
  </si>
  <si>
    <t xml:space="preserve">Բաժին 08, խումբ 2, դաս 4,  Մշակութային միջոցառումների իրականացում </t>
  </si>
  <si>
    <t xml:space="preserve">Բաժին 04, խումբ 5, դաս 1 Արտակարգ իրավիճակների և նմանատիպ այլ դեպքերում կյանքի դժվարին իրավիճակներում հայտնված անձանց և ընտանիքներին աջակցություն </t>
  </si>
  <si>
    <t>45221142/726</t>
  </si>
  <si>
    <t>Բաժին 10, խումբ 7, դաս 1 Երևան համայնքի բնակիչների կենսամակարդակի բարելավմանն ուղղված նպատակային ծրագրեր</t>
  </si>
  <si>
    <t>92621110/602</t>
  </si>
  <si>
    <t>92621110/601</t>
  </si>
  <si>
    <t>92621110/604</t>
  </si>
  <si>
    <t>92621110/603</t>
  </si>
  <si>
    <t>50111170/521</t>
  </si>
  <si>
    <t>30197622/513</t>
  </si>
  <si>
    <t>72261160/511</t>
  </si>
  <si>
    <t>76131100/521</t>
  </si>
  <si>
    <t>60171100/520</t>
  </si>
  <si>
    <t>ուղ―որափոխադրող ավտոմեքենաների վարձակալություն` վարորդի հետ միասին</t>
  </si>
  <si>
    <t>60171100/523</t>
  </si>
  <si>
    <t>45221142/752</t>
  </si>
  <si>
    <t>71351540/1349</t>
  </si>
  <si>
    <t>71351540/1346</t>
  </si>
  <si>
    <t>41111100/515</t>
  </si>
  <si>
    <t>60181100/528</t>
  </si>
  <si>
    <t>66511170/47</t>
  </si>
  <si>
    <t>փոխադրամիջոցների հետ կապված ապահովագրական ծառայություններ</t>
  </si>
  <si>
    <t>71351540/1348</t>
  </si>
  <si>
    <t>71351540/1343</t>
  </si>
  <si>
    <t>71351540/1347</t>
  </si>
  <si>
    <t>Բաժին 10 խումբ 4, դաս 1,Երեխայի իրավունքների և շահերի պաշտպանություն</t>
  </si>
  <si>
    <t>18411200/508</t>
  </si>
  <si>
    <t>սպորտային հագուստ</t>
  </si>
  <si>
    <t>33751100/508</t>
  </si>
  <si>
    <t>մեկանգամյա օգտագործման տակդիրներ</t>
  </si>
  <si>
    <t>33751100/509</t>
  </si>
  <si>
    <t>42418100/521</t>
  </si>
  <si>
    <t>42418100/522</t>
  </si>
  <si>
    <t>79211150/502</t>
  </si>
  <si>
    <t>աուդիտորական ծառայություններ</t>
  </si>
  <si>
    <t>60181100/527</t>
  </si>
  <si>
    <t>64111200/531</t>
  </si>
  <si>
    <t>45221142/751</t>
  </si>
  <si>
    <t>71351540/1342</t>
  </si>
  <si>
    <t>15897200/540</t>
  </si>
  <si>
    <t>33751100/506</t>
  </si>
  <si>
    <t>33751100/507</t>
  </si>
  <si>
    <t>39141240/513</t>
  </si>
  <si>
    <t>մանկական մահճակալներ</t>
  </si>
  <si>
    <t>39141260/520</t>
  </si>
  <si>
    <t>զգեստապահարաններ</t>
  </si>
  <si>
    <t>39141320/501</t>
  </si>
  <si>
    <t>ճաշասեղան` 6-տեղանի</t>
  </si>
  <si>
    <t>39221400/520</t>
  </si>
  <si>
    <t>39711140/540</t>
  </si>
  <si>
    <t>կենցաղային սառնարաններ</t>
  </si>
  <si>
    <t>39721410/509</t>
  </si>
  <si>
    <t>գազային սարքեր</t>
  </si>
  <si>
    <t>42711170/522</t>
  </si>
  <si>
    <t>լվացքի մեքենաներ</t>
  </si>
  <si>
    <t>79951100/592</t>
  </si>
  <si>
    <t>79951100/593</t>
  </si>
  <si>
    <t>79951100/594</t>
  </si>
  <si>
    <t>5129</t>
  </si>
  <si>
    <t>03121210/530</t>
  </si>
  <si>
    <t>03121210/529</t>
  </si>
  <si>
    <t>03121200/517</t>
  </si>
  <si>
    <t>03121210/528</t>
  </si>
  <si>
    <t>64211100/504</t>
  </si>
  <si>
    <t>72411100/530</t>
  </si>
  <si>
    <t>Բաժին 02, խումբ 5, դաս 1, «Զինապարտների հաշվառման, զորակոչի,զորահավաքի
և վարժական հավաքների կազմակերպմանն աջակցություն»</t>
  </si>
  <si>
    <t>60171200/507</t>
  </si>
  <si>
    <t>քաղաքային ― միջքաղաքային նշանակության ավտոբուսների վարձակալություն ` վարորդի հետ միասին</t>
  </si>
  <si>
    <t>45111100/504</t>
  </si>
  <si>
    <t>քանդման աշխատանքներ</t>
  </si>
  <si>
    <t>45111100/505</t>
  </si>
  <si>
    <t>71351540/1350</t>
  </si>
  <si>
    <t>71351540/1351</t>
  </si>
  <si>
    <t>Բաժին 4 խումբ 9, դաս 1 ՀՀ և օտարերկրյա դրոշների ձեռքբերում</t>
  </si>
  <si>
    <t>35821400/519</t>
  </si>
  <si>
    <t>դրոշներ</t>
  </si>
  <si>
    <t>35821400/521</t>
  </si>
  <si>
    <t>35821400/520</t>
  </si>
  <si>
    <t>24911200/505</t>
  </si>
  <si>
    <t>սոսինձ, էմուլսիա</t>
  </si>
  <si>
    <t>30192131/502</t>
  </si>
  <si>
    <t>մեխանիկական կամ սրվող մատիտներ</t>
  </si>
  <si>
    <t>39292510/507</t>
  </si>
  <si>
    <t>22851500/506</t>
  </si>
  <si>
    <t>30197100/501</t>
  </si>
  <si>
    <t>կարիչի մետաղալարե կապեր, մեծ</t>
  </si>
  <si>
    <t>24911500/508</t>
  </si>
  <si>
    <t>30197232/509</t>
  </si>
  <si>
    <t>39263100/512</t>
  </si>
  <si>
    <t>35821400/522</t>
  </si>
  <si>
    <t>30197646/506</t>
  </si>
  <si>
    <t>22811180/508</t>
  </si>
  <si>
    <t>30192720/509</t>
  </si>
  <si>
    <t>30192210/506</t>
  </si>
  <si>
    <t>30197323/503</t>
  </si>
  <si>
    <t>կարիչ, 50-ից ավելի թերթի համար</t>
  </si>
  <si>
    <t>30141200/509</t>
  </si>
  <si>
    <t>30197230/515</t>
  </si>
  <si>
    <t>30197331/508</t>
  </si>
  <si>
    <t>30192130/509</t>
  </si>
  <si>
    <t>30197231/509</t>
  </si>
  <si>
    <t>30192128/509</t>
  </si>
  <si>
    <t>39263520/512</t>
  </si>
  <si>
    <t>30192100/507</t>
  </si>
  <si>
    <t>30192121/512</t>
  </si>
  <si>
    <t>30197322/509</t>
  </si>
  <si>
    <t>30193700/506</t>
  </si>
  <si>
    <t>30192160/502</t>
  </si>
  <si>
    <t>շտրիխներ</t>
  </si>
  <si>
    <t>30199420/501</t>
  </si>
  <si>
    <t>թուղթ նշումների համար, սոսնձվածքով</t>
  </si>
  <si>
    <t>39241210/509</t>
  </si>
  <si>
    <t>30197622/514</t>
  </si>
  <si>
    <t>30199792/501</t>
  </si>
  <si>
    <t>օրացույցեր</t>
  </si>
  <si>
    <t>22811150/521</t>
  </si>
  <si>
    <t>30192135/502</t>
  </si>
  <si>
    <t>գրաֆիտե միջուկ, մատիտի համար</t>
  </si>
  <si>
    <t>39263530/512</t>
  </si>
  <si>
    <t>30192160/501</t>
  </si>
  <si>
    <t>30197234/510</t>
  </si>
  <si>
    <t>79811100/613</t>
  </si>
  <si>
    <t>79811100/606</t>
  </si>
  <si>
    <t>79811100/612</t>
  </si>
  <si>
    <t>79811100/609</t>
  </si>
  <si>
    <t>79811100/611</t>
  </si>
  <si>
    <t>79811100/604</t>
  </si>
  <si>
    <t>79811100/610</t>
  </si>
  <si>
    <t>79811100/614</t>
  </si>
  <si>
    <t>79811100/605</t>
  </si>
  <si>
    <t>79811100/607</t>
  </si>
  <si>
    <t>71241200/1779</t>
  </si>
  <si>
    <t>71241200/1776</t>
  </si>
  <si>
    <t>71241200/1777</t>
  </si>
  <si>
    <t>71241200/1778</t>
  </si>
  <si>
    <t>72411100/529</t>
  </si>
  <si>
    <t>64211110/520</t>
  </si>
  <si>
    <t>38221100/501</t>
  </si>
  <si>
    <t>երկրաբանական տեղեկատվական համակարգեր (gis կամ համարժեք)</t>
  </si>
  <si>
    <t>45311137/509</t>
  </si>
  <si>
    <t>արտաքին լուսավորության սարքերի տեղադրում</t>
  </si>
  <si>
    <t>Բաժին 06, խումբ 4, դաս 1 Շենքերի գեղարվեստական լուսավորում</t>
  </si>
  <si>
    <t>71351540/1353</t>
  </si>
  <si>
    <t>90511150/509</t>
  </si>
  <si>
    <t>24911500/509</t>
  </si>
  <si>
    <t>30141200/510</t>
  </si>
  <si>
    <t>30192100/508</t>
  </si>
  <si>
    <t>30192111/501</t>
  </si>
  <si>
    <t>թանաքի բարձիկներ</t>
  </si>
  <si>
    <t>30192114/509</t>
  </si>
  <si>
    <t>30192121/513</t>
  </si>
  <si>
    <t>30192121/514</t>
  </si>
  <si>
    <t>30192130/510</t>
  </si>
  <si>
    <t>30192133/506</t>
  </si>
  <si>
    <t>30192210/507</t>
  </si>
  <si>
    <t>30192220/505</t>
  </si>
  <si>
    <t>30192720/510</t>
  </si>
  <si>
    <t>30192920/501</t>
  </si>
  <si>
    <t>ուղղիչ հեղուկներ</t>
  </si>
  <si>
    <t>30197111/507</t>
  </si>
  <si>
    <t>30197112/509</t>
  </si>
  <si>
    <t>30197231/510</t>
  </si>
  <si>
    <t>30197232/510</t>
  </si>
  <si>
    <t>30197233/508</t>
  </si>
  <si>
    <t>30197234/511</t>
  </si>
  <si>
    <t>30197322/510</t>
  </si>
  <si>
    <t>30197323/504</t>
  </si>
  <si>
    <t>30197331/509</t>
  </si>
  <si>
    <t>30197622/515</t>
  </si>
  <si>
    <t>30197646/507</t>
  </si>
  <si>
    <t>30199400/508</t>
  </si>
  <si>
    <t>30237310/524</t>
  </si>
  <si>
    <t>տառատեսակներով քարթրիջներ տպիչների համար</t>
  </si>
  <si>
    <t>30237411/510</t>
  </si>
  <si>
    <t>մկնիկ, համակարգչային, լարով</t>
  </si>
  <si>
    <t>35811170/502</t>
  </si>
  <si>
    <t>համազգեստ</t>
  </si>
  <si>
    <t>39241141/508</t>
  </si>
  <si>
    <t>39241210/510</t>
  </si>
  <si>
    <t>39263200/509</t>
  </si>
  <si>
    <t>գրասենյակային գիրք, մատյան, 70-200էջ, տողանի, սպիտակ էջերով</t>
  </si>
  <si>
    <t>39263530/513</t>
  </si>
  <si>
    <t>39292510/508</t>
  </si>
  <si>
    <t>լրակազմ</t>
  </si>
  <si>
    <t>90921300/513</t>
  </si>
  <si>
    <t>71351540/1354</t>
  </si>
  <si>
    <t>71351540/1355</t>
  </si>
  <si>
    <t>71351540/1356</t>
  </si>
  <si>
    <t>77111300/501</t>
  </si>
  <si>
    <t>այլ սարքավորումների վարձակալություն</t>
  </si>
  <si>
    <t>ախտահանիչ նյութեր</t>
  </si>
  <si>
    <t>ախտահանիչ հեղուկ նյութեր</t>
  </si>
  <si>
    <t>սոսինձ` հեղուկ</t>
  </si>
  <si>
    <t>սկոչ` երկկողմանի սոսնձված</t>
  </si>
  <si>
    <t>սիլիկոն</t>
  </si>
  <si>
    <t>ավտոմատ անջատիչներ</t>
  </si>
  <si>
    <t>լամպ` հայելատիպ, շիկացման թելիկով, 100 Վտ, R 80, E27, 220 Վ</t>
  </si>
  <si>
    <t>լամպ` լյումինեսցենտային, 18 Վտ, 220 Վ</t>
  </si>
  <si>
    <t>առաստաղի լուսավորման սարքեր</t>
  </si>
  <si>
    <t>էլեկտրական լամպեր</t>
  </si>
  <si>
    <t>էլեկտրական լամպ, 60W, 80W, 100W</t>
  </si>
  <si>
    <t>տնտեսող լամպեր</t>
  </si>
  <si>
    <t>վարդակ</t>
  </si>
  <si>
    <t>էլեկտրական երկարացման լար</t>
  </si>
  <si>
    <t>էլեկտրական խրոց` միաբ―եռ, հողանցումով, -16Ա</t>
  </si>
  <si>
    <t>հեռախոսային մալուխներ</t>
  </si>
  <si>
    <t>օճառ</t>
  </si>
  <si>
    <t>զուգարանի թուղթ</t>
  </si>
  <si>
    <t>ավելներ</t>
  </si>
  <si>
    <t>խոզանակներ</t>
  </si>
  <si>
    <t>խոզանակ-սպունգ ապակի մաքրելու համար, ռետինե</t>
  </si>
  <si>
    <t>զուգարանի խոզանակներ</t>
  </si>
  <si>
    <t>դույլ պլաստմասե</t>
  </si>
  <si>
    <t>աղբարկղ, պլաստմասե</t>
  </si>
  <si>
    <t>աղբարկղ, մետաղյա</t>
  </si>
  <si>
    <t>թղթե անձեռոցիկ, երկշերտ</t>
  </si>
  <si>
    <t>հոտազերծիչ, օդի</t>
  </si>
  <si>
    <t>հատակի մածիկ</t>
  </si>
  <si>
    <t>կահույքի փայլեցման միջոց</t>
  </si>
  <si>
    <t>մաքրող մածուկներ ― փոշիներ</t>
  </si>
  <si>
    <t>լվացող նյութեր</t>
  </si>
  <si>
    <t>մաքրող նյութեր</t>
  </si>
  <si>
    <t>լվացքի փոշի ձեռքով լվանալու համար</t>
  </si>
  <si>
    <t>օճառ, հեղուկ</t>
  </si>
  <si>
    <t>զուգարանների մաքրման նյութեր</t>
  </si>
  <si>
    <t>ապակի մաքրման լաթ</t>
  </si>
  <si>
    <t>կահույք մաքրելու լաթ</t>
  </si>
  <si>
    <t>հատակ մաքրելու ձող, պլաստմասե, փայտյա</t>
  </si>
  <si>
    <t>թիակ՝ ձյուն մաքրելու համար</t>
  </si>
  <si>
    <t>ծորակների մասեր</t>
  </si>
  <si>
    <t>մետաղապլաստե պատուհանի ծխնի /պետլի/</t>
  </si>
  <si>
    <t>մալուխ, էլեկտրական լար</t>
  </si>
  <si>
    <t>ջրի ծորակ, 2 փականով</t>
  </si>
  <si>
    <t>ձեռքի գործիքներ</t>
  </si>
  <si>
    <t>տարատեսակ ձեռքի գործիքներ</t>
  </si>
  <si>
    <t>պտուտակահաններ</t>
  </si>
  <si>
    <t>գայլիկոնի սայրեր</t>
  </si>
  <si>
    <t>դռան փականներ</t>
  </si>
  <si>
    <t>41111100/516</t>
  </si>
  <si>
    <t>71351540/1352</t>
  </si>
  <si>
    <t>71241200/1772</t>
  </si>
  <si>
    <t>71241200/1773</t>
  </si>
  <si>
    <t>71241200/1774</t>
  </si>
  <si>
    <t>71241200/1775</t>
  </si>
  <si>
    <t>19431700/501</t>
  </si>
  <si>
    <t>փաթեթավորման թել</t>
  </si>
  <si>
    <t>30192231/501</t>
  </si>
  <si>
    <t>սկոչ</t>
  </si>
  <si>
    <t>30192231/502</t>
  </si>
  <si>
    <t>31683300/503</t>
  </si>
  <si>
    <t>31685000/514</t>
  </si>
  <si>
    <t>39221350/505</t>
  </si>
  <si>
    <t>մեկանգամյա օգտագործման բաժակներ</t>
  </si>
  <si>
    <t>39513200/510</t>
  </si>
  <si>
    <t>64211300/511</t>
  </si>
  <si>
    <t>50311240/514</t>
  </si>
  <si>
    <t>50311240/517</t>
  </si>
  <si>
    <t>50311120/531</t>
  </si>
  <si>
    <t>50321500/501</t>
  </si>
  <si>
    <t>անձնական համակարգիչների տեխնիկական սպասարկման ծառայություններ</t>
  </si>
  <si>
    <t>45221142/753</t>
  </si>
  <si>
    <t>71351540/1357</t>
  </si>
  <si>
    <t>60181100/529</t>
  </si>
  <si>
    <t>45231187/546</t>
  </si>
  <si>
    <t>79531100/513</t>
  </si>
  <si>
    <t>79541100/506</t>
  </si>
  <si>
    <t>79531100/514</t>
  </si>
  <si>
    <t>34121100/504</t>
  </si>
  <si>
    <t>39298911/1</t>
  </si>
  <si>
    <t>տոնավաճառի տաղավարներ</t>
  </si>
  <si>
    <t>44118400/513</t>
  </si>
  <si>
    <t>պրոֆնաստիլ</t>
  </si>
  <si>
    <t>79951100/595</t>
  </si>
  <si>
    <t>Բաժին 06, խումբ 1 դաս 1, Չորրորդ աստիճանի վթարային շենքերի քանդում,  նախադպրոցական հաստատությունների կառուցում և վերանորոգում</t>
  </si>
  <si>
    <t>71351540/1359</t>
  </si>
  <si>
    <t>71351540/1361</t>
  </si>
  <si>
    <t>71351540/1358</t>
  </si>
  <si>
    <t>71351540/1360</t>
  </si>
  <si>
    <t>72411100/534</t>
  </si>
  <si>
    <t>72411100/538</t>
  </si>
  <si>
    <t>71351540/1363</t>
  </si>
  <si>
    <t>92421100/502</t>
  </si>
  <si>
    <t>թերթերում հայտարարությունների տպագրման ծառայություն</t>
  </si>
  <si>
    <t>39111320/542</t>
  </si>
  <si>
    <t>նստարաններ</t>
  </si>
  <si>
    <t>45221142/754</t>
  </si>
  <si>
    <t>98391200/505</t>
  </si>
  <si>
    <t>մանկական խաղահրապարակների ճոճանակներ</t>
  </si>
  <si>
    <t>մանկական խաղահրապարակների կարուսելներ</t>
  </si>
  <si>
    <t>45231187/547</t>
  </si>
  <si>
    <t>50531140/626</t>
  </si>
  <si>
    <t>սննդի փաթեթ</t>
  </si>
  <si>
    <t>45231175/507</t>
  </si>
  <si>
    <t>ճանապարհային աշխատանքներ</t>
  </si>
  <si>
    <t>ձայնագրության և բաշխման ծառայություններ</t>
  </si>
  <si>
    <t>79951100/596</t>
  </si>
  <si>
    <t>50311240/502</t>
  </si>
  <si>
    <t>50311120/501</t>
  </si>
  <si>
    <t>50311240/501</t>
  </si>
  <si>
    <t>15831100/501</t>
  </si>
  <si>
    <t>սպիտակ շաքար</t>
  </si>
  <si>
    <t>15831000/501</t>
  </si>
  <si>
    <t>շաքարավազ սպիտակ</t>
  </si>
  <si>
    <t>15861300/501</t>
  </si>
  <si>
    <t>սուրճ, լուծվող</t>
  </si>
  <si>
    <t>15842100/501</t>
  </si>
  <si>
    <t>շոկոլադ</t>
  </si>
  <si>
    <t>41111100/501</t>
  </si>
  <si>
    <t>15332410/501</t>
  </si>
  <si>
    <t>չիր</t>
  </si>
  <si>
    <t>15332300/501</t>
  </si>
  <si>
    <t>մշակված ընկուզեղեն</t>
  </si>
  <si>
    <t>15863300/501</t>
  </si>
  <si>
    <t>կանաչ թեյ</t>
  </si>
  <si>
    <t>15861100/501</t>
  </si>
  <si>
    <t>սուրճ, աղացած</t>
  </si>
  <si>
    <t>15863200/501</t>
  </si>
  <si>
    <t>թեյ, ս―</t>
  </si>
  <si>
    <t>50751100/515</t>
  </si>
  <si>
    <t>45221142/501</t>
  </si>
  <si>
    <t>71241200/501</t>
  </si>
  <si>
    <t>71241200/502</t>
  </si>
  <si>
    <t>71241200/503</t>
  </si>
  <si>
    <t>71241200/504</t>
  </si>
  <si>
    <t>71241200/505</t>
  </si>
  <si>
    <t>71241200/506</t>
  </si>
  <si>
    <t>71241200/507</t>
  </si>
  <si>
    <t>71241200/508</t>
  </si>
  <si>
    <t>71351540/517</t>
  </si>
  <si>
    <t>71351540/518</t>
  </si>
  <si>
    <t>թափոնների ― աղբի տարաներ ― աղբամաններ</t>
  </si>
  <si>
    <t>մետաղական կրող կոնստրուկցիաներ</t>
  </si>
  <si>
    <t>45611300/504</t>
  </si>
  <si>
    <t>45611300/501</t>
  </si>
  <si>
    <t>45611300/511</t>
  </si>
  <si>
    <t>45611300/502</t>
  </si>
  <si>
    <t>45611300/506</t>
  </si>
  <si>
    <t>45611300/505</t>
  </si>
  <si>
    <t>45611300/509</t>
  </si>
  <si>
    <t>45611300/512</t>
  </si>
  <si>
    <t>45611300/514</t>
  </si>
  <si>
    <t>45611300/513</t>
  </si>
  <si>
    <t>45611300/507</t>
  </si>
  <si>
    <t>45611300/503</t>
  </si>
  <si>
    <t>45611300/510</t>
  </si>
  <si>
    <t>45611300/508</t>
  </si>
  <si>
    <t>71351540/512</t>
  </si>
  <si>
    <t>71351540/510</t>
  </si>
  <si>
    <t>71351540/514</t>
  </si>
  <si>
    <t>71351540/507</t>
  </si>
  <si>
    <t>71351540/503</t>
  </si>
  <si>
    <t>71351540/501</t>
  </si>
  <si>
    <t>71351540/505</t>
  </si>
  <si>
    <t>71351540/513</t>
  </si>
  <si>
    <t>71351540/504</t>
  </si>
  <si>
    <t>71351540/511</t>
  </si>
  <si>
    <t>71351540/502</t>
  </si>
  <si>
    <t>71351540/509</t>
  </si>
  <si>
    <t>71351540/508</t>
  </si>
  <si>
    <t>71351540/506</t>
  </si>
  <si>
    <t>79951100/501</t>
  </si>
  <si>
    <t>71351540/515</t>
  </si>
  <si>
    <t>92111300/501</t>
  </si>
  <si>
    <t>79531100/501</t>
  </si>
  <si>
    <t>79951100/503</t>
  </si>
  <si>
    <t>45221142/503</t>
  </si>
  <si>
    <t>71351540/522</t>
  </si>
  <si>
    <t>45221142/502</t>
  </si>
  <si>
    <t>50721100/501</t>
  </si>
  <si>
    <t>79951100/502</t>
  </si>
  <si>
    <t>72221130/501</t>
  </si>
  <si>
    <t>79991160/501</t>
  </si>
  <si>
    <t>արխիվացման ծառայություններ</t>
  </si>
  <si>
    <t>60171200/503</t>
  </si>
  <si>
    <t>71351540/521</t>
  </si>
  <si>
    <t>90511150/501</t>
  </si>
  <si>
    <t>խմ</t>
  </si>
  <si>
    <t>60181100/502</t>
  </si>
  <si>
    <t>39831282/501</t>
  </si>
  <si>
    <t>39221490/502</t>
  </si>
  <si>
    <t>39224331/501</t>
  </si>
  <si>
    <t>44322280/501</t>
  </si>
  <si>
    <t>պղնձյա հաղորդալար, միաջիղ, ПЭВ 31x16մմ2</t>
  </si>
  <si>
    <t>39831276/501</t>
  </si>
  <si>
    <t>39831100/503</t>
  </si>
  <si>
    <t>39831100/501</t>
  </si>
  <si>
    <t>39221490/501</t>
  </si>
  <si>
    <t>44531130/501</t>
  </si>
  <si>
    <t>պտուտակագամ</t>
  </si>
  <si>
    <t>44163140/503</t>
  </si>
  <si>
    <t>ջրի ― գոլորշու խողովակներ</t>
  </si>
  <si>
    <t>31683200/501</t>
  </si>
  <si>
    <t>44163140/502</t>
  </si>
  <si>
    <t>39831100/504</t>
  </si>
  <si>
    <t>18421130/501</t>
  </si>
  <si>
    <t>ձեռնոցներ</t>
  </si>
  <si>
    <t>31221242/501</t>
  </si>
  <si>
    <t>դյուբել</t>
  </si>
  <si>
    <t>33761600/501</t>
  </si>
  <si>
    <t>39221350/501</t>
  </si>
  <si>
    <t>31521130/501</t>
  </si>
  <si>
    <t>31221270/501</t>
  </si>
  <si>
    <t>մալուխների միացման հավաքածուներ</t>
  </si>
  <si>
    <t>39831100/502</t>
  </si>
  <si>
    <t>19641000/501</t>
  </si>
  <si>
    <t>31531300/501</t>
  </si>
  <si>
    <t>31221242/502</t>
  </si>
  <si>
    <t>33761100/501</t>
  </si>
  <si>
    <t>31651400/501</t>
  </si>
  <si>
    <t>31684400/501</t>
  </si>
  <si>
    <t>39514400/501</t>
  </si>
  <si>
    <t>թղթե սրբիչների ավտոմատ դիսպենսեր</t>
  </si>
  <si>
    <t>44521120/501</t>
  </si>
  <si>
    <t>44411742/502</t>
  </si>
  <si>
    <t>զուգարանակոնքի մեխանիզմ</t>
  </si>
  <si>
    <t>39831280/501</t>
  </si>
  <si>
    <t>31521120/501</t>
  </si>
  <si>
    <t>լուսացիր 60x10</t>
  </si>
  <si>
    <t>39513200/501</t>
  </si>
  <si>
    <t>39831245/501</t>
  </si>
  <si>
    <t>44411110/501</t>
  </si>
  <si>
    <t>44163140/501</t>
  </si>
  <si>
    <t>39831262/501</t>
  </si>
  <si>
    <t>հեղուկ օճառի բաշխիչ սարք</t>
  </si>
  <si>
    <t>39812600/502</t>
  </si>
  <si>
    <t>39221290/501</t>
  </si>
  <si>
    <t>թեյնիկ</t>
  </si>
  <si>
    <t>39812600/501</t>
  </si>
  <si>
    <t>71351390/501</t>
  </si>
  <si>
    <t>50531140/501</t>
  </si>
  <si>
    <t>71351540/523</t>
  </si>
  <si>
    <t>71241200/518</t>
  </si>
  <si>
    <t>71241200/512</t>
  </si>
  <si>
    <t>71241200/511</t>
  </si>
  <si>
    <t>71241200/510</t>
  </si>
  <si>
    <t>71241200/514</t>
  </si>
  <si>
    <t>71241200/515</t>
  </si>
  <si>
    <t>71241200/509</t>
  </si>
  <si>
    <t>71241200/513</t>
  </si>
  <si>
    <t>71241200/516</t>
  </si>
  <si>
    <t>71241200/517</t>
  </si>
  <si>
    <t>32341140/501</t>
  </si>
  <si>
    <t>խոսափողների ― բարձրախոսների հավաքածուներ</t>
  </si>
  <si>
    <t>50531140/505</t>
  </si>
  <si>
    <t>71351540/535</t>
  </si>
  <si>
    <t>45231187/510</t>
  </si>
  <si>
    <t>66511170/501</t>
  </si>
  <si>
    <t>66511170/502</t>
  </si>
  <si>
    <t>66511170/503</t>
  </si>
  <si>
    <t>66511170/504</t>
  </si>
  <si>
    <t>66511170/505</t>
  </si>
  <si>
    <t>66511170/506</t>
  </si>
  <si>
    <t>66511170/507</t>
  </si>
  <si>
    <t>66511170/508</t>
  </si>
  <si>
    <t>15897200/501</t>
  </si>
  <si>
    <t>66511180/515</t>
  </si>
  <si>
    <t>շարժիչներով փոխադրամիջոցների ապահովագրման ծառայություններ</t>
  </si>
  <si>
    <t>45221142/504</t>
  </si>
  <si>
    <t>71351540/524</t>
  </si>
  <si>
    <t>71351540/525</t>
  </si>
  <si>
    <t>45221142/505</t>
  </si>
  <si>
    <t>45221142/506</t>
  </si>
  <si>
    <t>45231187/504</t>
  </si>
  <si>
    <t>45231187/507</t>
  </si>
  <si>
    <t>45231187/505</t>
  </si>
  <si>
    <t>45231187/502</t>
  </si>
  <si>
    <t>45231187/503</t>
  </si>
  <si>
    <t>45231187/506</t>
  </si>
  <si>
    <t>45231187/501</t>
  </si>
  <si>
    <t>45231187/508</t>
  </si>
  <si>
    <t>71351540/529</t>
  </si>
  <si>
    <t>71351540/533</t>
  </si>
  <si>
    <t>71351540/530</t>
  </si>
  <si>
    <t>71351540/528</t>
  </si>
  <si>
    <t>71351540/527</t>
  </si>
  <si>
    <t>71351540/532</t>
  </si>
  <si>
    <t>71351540/531</t>
  </si>
  <si>
    <t>71351540/526</t>
  </si>
  <si>
    <t>45231270/505</t>
  </si>
  <si>
    <t>45231270/506</t>
  </si>
  <si>
    <t>45231270/507</t>
  </si>
  <si>
    <t>45231270/508</t>
  </si>
  <si>
    <t>45231270/509</t>
  </si>
  <si>
    <t>45231270/510</t>
  </si>
  <si>
    <t>45231270/502</t>
  </si>
  <si>
    <t>45231270/503</t>
  </si>
  <si>
    <t>45231270/504</t>
  </si>
  <si>
    <t>71351540/542</t>
  </si>
  <si>
    <t>71351540/543</t>
  </si>
  <si>
    <t>71351540/544</t>
  </si>
  <si>
    <t>71351540/545</t>
  </si>
  <si>
    <t>71351540/546</t>
  </si>
  <si>
    <t>71351540/547</t>
  </si>
  <si>
    <t>71351540/548</t>
  </si>
  <si>
    <t>71351540/549</t>
  </si>
  <si>
    <t>71351540/550</t>
  </si>
  <si>
    <t>66511170/509</t>
  </si>
  <si>
    <t>Բաժին 05, խումբ 2, դաս 1,Կեղտաջրերի հեռացում</t>
  </si>
  <si>
    <t>45231143/501</t>
  </si>
  <si>
    <t>կոյուղիների կառուցման աշխատանքներ</t>
  </si>
  <si>
    <t>45231143/502</t>
  </si>
  <si>
    <t>45231143/503</t>
  </si>
  <si>
    <t>45231143/504</t>
  </si>
  <si>
    <t>45231143/505</t>
  </si>
  <si>
    <t>71351540/556</t>
  </si>
  <si>
    <t>71351540/557</t>
  </si>
  <si>
    <t>71351540/558</t>
  </si>
  <si>
    <t>71351540/559</t>
  </si>
  <si>
    <t>71351540/561</t>
  </si>
  <si>
    <t>երեխաների խաղահրապարակների տարածքների հարթեցման աշխատանքներ</t>
  </si>
  <si>
    <t>ցանկապատերի մոնտաժում</t>
  </si>
  <si>
    <t>45231270/511</t>
  </si>
  <si>
    <t>92621110/501</t>
  </si>
  <si>
    <t>92621110/502</t>
  </si>
  <si>
    <t>92621110/503</t>
  </si>
  <si>
    <t>92621110/504</t>
  </si>
  <si>
    <t>92621110/505</t>
  </si>
  <si>
    <t>92621110/506</t>
  </si>
  <si>
    <t>92621110/507</t>
  </si>
  <si>
    <t>45221142/509</t>
  </si>
  <si>
    <t>44112252/501</t>
  </si>
  <si>
    <t>իզոգամ</t>
  </si>
  <si>
    <t>44112252/502</t>
  </si>
  <si>
    <t>33761300/501</t>
  </si>
  <si>
    <t>ձեռքի թղթե սրբիչներ</t>
  </si>
  <si>
    <t>44118300/502</t>
  </si>
  <si>
    <t>թիթեղ` մետաղական</t>
  </si>
  <si>
    <t>45221142/755</t>
  </si>
  <si>
    <t>71351540/1365</t>
  </si>
  <si>
    <t>98391200/507</t>
  </si>
  <si>
    <t>44118400/514</t>
  </si>
  <si>
    <t>45231187/509</t>
  </si>
  <si>
    <t>71351540/541</t>
  </si>
  <si>
    <t>45231177/501</t>
  </si>
  <si>
    <t>71351540/540</t>
  </si>
  <si>
    <t>45261124/501</t>
  </si>
  <si>
    <t>71351540/539</t>
  </si>
  <si>
    <t>45231270/501</t>
  </si>
  <si>
    <t>71351540/537</t>
  </si>
  <si>
    <t>45461100/501</t>
  </si>
  <si>
    <t>71351540/536</t>
  </si>
  <si>
    <t>34621500/502</t>
  </si>
  <si>
    <t>տրոլեյբուսներ</t>
  </si>
  <si>
    <t>Բաժին 04, խումբ 5 դաս 1, Տրանսպորտային սարքավորումներ</t>
  </si>
  <si>
    <t>դարպասի ցանց</t>
  </si>
  <si>
    <t>դասական խաղեր</t>
  </si>
  <si>
    <t>հղկող սկավառակներ</t>
  </si>
  <si>
    <t>սիլիկոնե քսուկներ</t>
  </si>
  <si>
    <t>տախտակ, փայտյա</t>
  </si>
  <si>
    <t>մեխ շինարարական</t>
  </si>
  <si>
    <t>մետաղալարեր</t>
  </si>
  <si>
    <t>Բաժին 4, խումբ5, դաս 1, Ասֆալտբետոնյա ծածկի վերանորոգում և պահպանում</t>
  </si>
  <si>
    <t>45231187/512</t>
  </si>
  <si>
    <t>71351540/566</t>
  </si>
  <si>
    <t>Վ. Պապիկյան</t>
  </si>
  <si>
    <t>71241200/519</t>
  </si>
  <si>
    <t>71241200/520</t>
  </si>
  <si>
    <t>Բաժին 04, խումբ 5, դաս 1, Երևանտրանս ՓԲԸ-ի տարածքի բարեկարգում</t>
  </si>
  <si>
    <t>45221142/508</t>
  </si>
  <si>
    <t>98371100/501</t>
  </si>
  <si>
    <t>50531140/511</t>
  </si>
  <si>
    <t>50531140/509</t>
  </si>
  <si>
    <t>50531140/510</t>
  </si>
  <si>
    <t>45611300/515</t>
  </si>
  <si>
    <t>71241200/521</t>
  </si>
  <si>
    <t>71241200/523</t>
  </si>
  <si>
    <t>71241200/522</t>
  </si>
  <si>
    <t>45311142/501</t>
  </si>
  <si>
    <t>44423400/505</t>
  </si>
  <si>
    <t>44423400/506</t>
  </si>
  <si>
    <t>92621110/508</t>
  </si>
  <si>
    <t>92621110/509</t>
  </si>
  <si>
    <t>92621110/510</t>
  </si>
  <si>
    <t>92621110/511</t>
  </si>
  <si>
    <t>98391200/501</t>
  </si>
  <si>
    <t>32231220/501</t>
  </si>
  <si>
    <t>տեսակոնֆերանսի համակարգ</t>
  </si>
  <si>
    <t>45221142/512</t>
  </si>
  <si>
    <t xml:space="preserve">         ԳՆՈՒՄՆԵՐԻ ՊԼԱՆ</t>
  </si>
  <si>
    <t>18141100/1</t>
  </si>
  <si>
    <t>19641000/2</t>
  </si>
  <si>
    <t>19641000/3</t>
  </si>
  <si>
    <t>19641000/4</t>
  </si>
  <si>
    <t>24451140/1</t>
  </si>
  <si>
    <t>24451141/1</t>
  </si>
  <si>
    <t>24911200/1</t>
  </si>
  <si>
    <t>24911300/1</t>
  </si>
  <si>
    <t>30192230/1</t>
  </si>
  <si>
    <t>30192233/1</t>
  </si>
  <si>
    <t>31211180/1</t>
  </si>
  <si>
    <t>31521340/1</t>
  </si>
  <si>
    <t>31521420/1</t>
  </si>
  <si>
    <t>31521430/1</t>
  </si>
  <si>
    <t>31521500/1</t>
  </si>
  <si>
    <t>31531100/2</t>
  </si>
  <si>
    <t>31531100/3</t>
  </si>
  <si>
    <t>31531210/1</t>
  </si>
  <si>
    <t>31531300/2</t>
  </si>
  <si>
    <t>31651400/2</t>
  </si>
  <si>
    <t>31684400/2</t>
  </si>
  <si>
    <t>31685000/1</t>
  </si>
  <si>
    <t>31686100/1</t>
  </si>
  <si>
    <t>32551150/1</t>
  </si>
  <si>
    <t>33711480/1</t>
  </si>
  <si>
    <t>33761100/2</t>
  </si>
  <si>
    <t>39221410/1</t>
  </si>
  <si>
    <t>39221420/1</t>
  </si>
  <si>
    <t>39221430/1</t>
  </si>
  <si>
    <t>39221480/1</t>
  </si>
  <si>
    <t>39221490/3</t>
  </si>
  <si>
    <t>39224331/2</t>
  </si>
  <si>
    <t>39224341/1</t>
  </si>
  <si>
    <t>39224342/1</t>
  </si>
  <si>
    <t>39513200/2</t>
  </si>
  <si>
    <t>39811300/1</t>
  </si>
  <si>
    <t>39812100/1</t>
  </si>
  <si>
    <t>39812410/1</t>
  </si>
  <si>
    <t>39812600/3</t>
  </si>
  <si>
    <t>39831100/5</t>
  </si>
  <si>
    <t>39831240/1</t>
  </si>
  <si>
    <t>39831242/1</t>
  </si>
  <si>
    <t>39831245/2</t>
  </si>
  <si>
    <t>39831276/2</t>
  </si>
  <si>
    <t>39831280/2</t>
  </si>
  <si>
    <t>39831281/1</t>
  </si>
  <si>
    <t>39831282/2</t>
  </si>
  <si>
    <t>39831283/1</t>
  </si>
  <si>
    <t>39831283/2</t>
  </si>
  <si>
    <t>39835000/1</t>
  </si>
  <si>
    <t>39839100/1</t>
  </si>
  <si>
    <t>39839300/1</t>
  </si>
  <si>
    <t>42131470/1</t>
  </si>
  <si>
    <t>44221111/1</t>
  </si>
  <si>
    <t>44221141/1</t>
  </si>
  <si>
    <t>44322200/1</t>
  </si>
  <si>
    <t>44411120/1</t>
  </si>
  <si>
    <t>44511100/1</t>
  </si>
  <si>
    <t>44511220/1</t>
  </si>
  <si>
    <t>44511330/1</t>
  </si>
  <si>
    <t>44511340/1</t>
  </si>
  <si>
    <t>44521120/2</t>
  </si>
  <si>
    <t>44521121/1</t>
  </si>
  <si>
    <t>44521121/2</t>
  </si>
  <si>
    <t>98111140/501</t>
  </si>
  <si>
    <t>79951100/4</t>
  </si>
  <si>
    <t>79951100/5</t>
  </si>
  <si>
    <t>79951100/6</t>
  </si>
  <si>
    <t>79951100/7</t>
  </si>
  <si>
    <t>79951100/8</t>
  </si>
  <si>
    <t>45461100/503</t>
  </si>
  <si>
    <t>60411200/1</t>
  </si>
  <si>
    <t>կանոնավոր օդային փոխադրման ծառայություն (ավիատոմս)</t>
  </si>
  <si>
    <t>34921430/501</t>
  </si>
  <si>
    <t>ճանապարհային նշանների սյուներ</t>
  </si>
  <si>
    <t>34921430/504</t>
  </si>
  <si>
    <t>34921430/502</t>
  </si>
  <si>
    <t>34921430/512</t>
  </si>
  <si>
    <t>34921430/505</t>
  </si>
  <si>
    <t>34921430/514</t>
  </si>
  <si>
    <t>34921430/508</t>
  </si>
  <si>
    <t>34921430/507</t>
  </si>
  <si>
    <t>34921430/509</t>
  </si>
  <si>
    <t>34921430/503</t>
  </si>
  <si>
    <t>34921430/513</t>
  </si>
  <si>
    <t>34921430/510</t>
  </si>
  <si>
    <t>34921430/506</t>
  </si>
  <si>
    <t>34921430/511</t>
  </si>
  <si>
    <t>45611300/16</t>
  </si>
  <si>
    <t>45611300/17</t>
  </si>
  <si>
    <t xml:space="preserve">Բաժին 04, խումբ 5, դաս 1, Ինքնակամ տեղադրված գովազդների ապամոնտաժում  </t>
  </si>
  <si>
    <t>45111240/4</t>
  </si>
  <si>
    <t>03121200/2</t>
  </si>
  <si>
    <t>03121210/3</t>
  </si>
  <si>
    <t>03121210/4</t>
  </si>
  <si>
    <t>50531140/12</t>
  </si>
  <si>
    <t>45231177/3</t>
  </si>
  <si>
    <t>71351540/69</t>
  </si>
  <si>
    <t>Բաժին 06, խումբ 1, դաս 1, 1. Բազմաբնակարան շենքերի հարթ տանիքների վերանորոգում</t>
  </si>
  <si>
    <t>45261124/2</t>
  </si>
  <si>
    <t>4251</t>
  </si>
  <si>
    <t>71351540/70</t>
  </si>
  <si>
    <t>45231187/13</t>
  </si>
  <si>
    <t>71351540/71</t>
  </si>
  <si>
    <t>71351540/72</t>
  </si>
  <si>
    <t>98391200/4</t>
  </si>
  <si>
    <t>60171100/1</t>
  </si>
  <si>
    <t>60171100/2</t>
  </si>
  <si>
    <t>98391200/3</t>
  </si>
  <si>
    <t>92621110/12</t>
  </si>
  <si>
    <t>92621110/13</t>
  </si>
  <si>
    <t>92621110/14</t>
  </si>
  <si>
    <t>92621110/15</t>
  </si>
  <si>
    <t>50111260/3</t>
  </si>
  <si>
    <t>63711180/2</t>
  </si>
  <si>
    <t>50111260/4</t>
  </si>
  <si>
    <t>71351540/75</t>
  </si>
  <si>
    <t>45221142/15</t>
  </si>
  <si>
    <t>71241200/25</t>
  </si>
  <si>
    <t>71351540/74</t>
  </si>
  <si>
    <t>71351540/83</t>
  </si>
  <si>
    <t>71351540/81</t>
  </si>
  <si>
    <t>71351540/82</t>
  </si>
  <si>
    <t xml:space="preserve">                                            Ծառայություն</t>
  </si>
  <si>
    <t>30211220/1</t>
  </si>
  <si>
    <t>71241200/24</t>
  </si>
  <si>
    <t>39111320/3</t>
  </si>
  <si>
    <t>45221143/3</t>
  </si>
  <si>
    <t>45221143/4</t>
  </si>
  <si>
    <t>34921440/5</t>
  </si>
  <si>
    <t>34921440/6</t>
  </si>
  <si>
    <t>71351540/79</t>
  </si>
  <si>
    <t>39281100/1</t>
  </si>
  <si>
    <t>հուշանվերներ</t>
  </si>
  <si>
    <t>34921410/514</t>
  </si>
  <si>
    <t>34921410/507</t>
  </si>
  <si>
    <t>34921410/513</t>
  </si>
  <si>
    <t>34921410/511</t>
  </si>
  <si>
    <t>34921410/506</t>
  </si>
  <si>
    <t>34921410/501</t>
  </si>
  <si>
    <t>34921410/510</t>
  </si>
  <si>
    <t>34921410/512</t>
  </si>
  <si>
    <t>34921410/508</t>
  </si>
  <si>
    <t>34921410/504</t>
  </si>
  <si>
    <t>34921410/505</t>
  </si>
  <si>
    <t>34921410/502</t>
  </si>
  <si>
    <t>34921410/509</t>
  </si>
  <si>
    <t>34921410/515</t>
  </si>
  <si>
    <t>34921410/503</t>
  </si>
  <si>
    <t>ճանապարհային նշաններ</t>
  </si>
  <si>
    <t>71241200/32</t>
  </si>
  <si>
    <t>39111320/4</t>
  </si>
  <si>
    <t>79951110/2</t>
  </si>
  <si>
    <t>79951110/3</t>
  </si>
  <si>
    <t>79951110/4</t>
  </si>
  <si>
    <t>45221142/16</t>
  </si>
  <si>
    <t>48331100/6</t>
  </si>
  <si>
    <t>ծրագրերի կառավարման համակարգչային ծրագրային փաթեթներ</t>
  </si>
  <si>
    <t>48331100/7</t>
  </si>
  <si>
    <t>48331100/8</t>
  </si>
  <si>
    <t>48331100/5</t>
  </si>
  <si>
    <t>45461100/5</t>
  </si>
  <si>
    <t>71351540/84</t>
  </si>
  <si>
    <t>48441300/7</t>
  </si>
  <si>
    <t>հաշվապահական համակարգչային ծրագրային փաթեթներ</t>
  </si>
  <si>
    <t>48441300/11</t>
  </si>
  <si>
    <t>48441300/4</t>
  </si>
  <si>
    <t>48441300/12</t>
  </si>
  <si>
    <t>48441300/10</t>
  </si>
  <si>
    <t>48441300/9</t>
  </si>
  <si>
    <t>48441300/5</t>
  </si>
  <si>
    <t>48441300/2</t>
  </si>
  <si>
    <t>48441300/3</t>
  </si>
  <si>
    <t>48441300/8</t>
  </si>
  <si>
    <t>48441300/13</t>
  </si>
  <si>
    <t>48441300/1</t>
  </si>
  <si>
    <t>48441300/6</t>
  </si>
  <si>
    <t>98111140/2</t>
  </si>
  <si>
    <t>5113</t>
  </si>
  <si>
    <t>48331100/2</t>
  </si>
  <si>
    <t>48331100/4</t>
  </si>
  <si>
    <t>48331100/3</t>
  </si>
  <si>
    <t>48331100/1</t>
  </si>
  <si>
    <t>45221142/18</t>
  </si>
  <si>
    <t>71351540/85</t>
  </si>
  <si>
    <t>34921430/515</t>
  </si>
  <si>
    <t>77111300/2</t>
  </si>
  <si>
    <t>60411200/2</t>
  </si>
  <si>
    <t>71351390/503</t>
  </si>
  <si>
    <t>71351390/2</t>
  </si>
  <si>
    <t>76131100/1</t>
  </si>
  <si>
    <t>64211300/2</t>
  </si>
  <si>
    <t>64211300/3</t>
  </si>
  <si>
    <t>64211300/1</t>
  </si>
  <si>
    <t>64211300/4</t>
  </si>
  <si>
    <t>64211300/5</t>
  </si>
  <si>
    <t>90511150/3</t>
  </si>
  <si>
    <t>45611300/24</t>
  </si>
  <si>
    <t>Բաժին 01, խումբ 1, դաս 1. Վարչական օբյեկտների կառուցում և հիմնանորոգում</t>
  </si>
  <si>
    <t>45461100/6</t>
  </si>
  <si>
    <t>71351540/86</t>
  </si>
  <si>
    <t>45231187/15</t>
  </si>
  <si>
    <t>71351540/87</t>
  </si>
  <si>
    <t>Բաժին 05, խումբ 6, դաս 1, Հասարակական զուգարանների պահպանում և վերանորոգում</t>
  </si>
  <si>
    <t>50761100/1</t>
  </si>
  <si>
    <t>Բաժին 4, խումբ 5, դաս 1 Ասֆալտ-բետոնյա ծածկի վերանորոգում և պահպանում</t>
  </si>
  <si>
    <t>45231187/17</t>
  </si>
  <si>
    <t>71351540/93</t>
  </si>
  <si>
    <r>
      <t>ԱԱ</t>
    </r>
    <r>
      <rPr>
        <b/>
        <sz val="9"/>
        <rFont val="GHEA Grapalat"/>
        <family val="3"/>
      </rPr>
      <t>Աշխատանք</t>
    </r>
  </si>
  <si>
    <t>45611300/521</t>
  </si>
  <si>
    <t>45611300/520</t>
  </si>
  <si>
    <t>45611300/519</t>
  </si>
  <si>
    <t>45611300/523</t>
  </si>
  <si>
    <t>45611300/522</t>
  </si>
  <si>
    <t>գհ</t>
  </si>
  <si>
    <t>45231187/16</t>
  </si>
  <si>
    <t>71351540/90</t>
  </si>
  <si>
    <t xml:space="preserve">Բաժին 04, խումբ 5, դաս 1 Եզրաքարերի վերանորոգում </t>
  </si>
  <si>
    <t>45231177/4</t>
  </si>
  <si>
    <t>71351540/94</t>
  </si>
  <si>
    <t>Բաժին 06, խումբ 6 դաս 1 Բազմաբնակարան շենքերի հարթ տանիքների վերանորոգում</t>
  </si>
  <si>
    <t>45261124/3</t>
  </si>
  <si>
    <t>71351540/92</t>
  </si>
  <si>
    <t>Բաժին 06, խումբ 6 դաս 1  Բազմաբնակարան շենքերի բարեկարգման այլ աշխատանքներ</t>
  </si>
  <si>
    <t>45421112/1</t>
  </si>
  <si>
    <t>45421122/1</t>
  </si>
  <si>
    <t>դռների տեղադրում</t>
  </si>
  <si>
    <t>պատուհանների տեղադրում</t>
  </si>
  <si>
    <t>71351540/89</t>
  </si>
  <si>
    <t>71351540/88</t>
  </si>
  <si>
    <t>ՀՎՄ</t>
  </si>
  <si>
    <t>71241200/36</t>
  </si>
  <si>
    <t>39111320/5</t>
  </si>
  <si>
    <t>գունավոր տպիչներ</t>
  </si>
  <si>
    <t>դյուրակիր համակարգիչներ</t>
  </si>
  <si>
    <t>համակարգիչ ամբողջը մեկում</t>
  </si>
  <si>
    <t>լազերային տպիչներ</t>
  </si>
  <si>
    <t>սկաներներ համակարգիչների համար</t>
  </si>
  <si>
    <t>30232130/1</t>
  </si>
  <si>
    <t>30211200/1</t>
  </si>
  <si>
    <t>30237490/3</t>
  </si>
  <si>
    <t>30211280/1</t>
  </si>
  <si>
    <t>30237490/2</t>
  </si>
  <si>
    <t>30237490/4</t>
  </si>
  <si>
    <t>30211220/2</t>
  </si>
  <si>
    <t>30232110/1</t>
  </si>
  <si>
    <t>30216110/1</t>
  </si>
  <si>
    <t>98111140/9</t>
  </si>
  <si>
    <t>98111140/10</t>
  </si>
  <si>
    <t>98111140/11</t>
  </si>
  <si>
    <t>98111140/12</t>
  </si>
  <si>
    <t>98111140/13</t>
  </si>
  <si>
    <t>98111140/14</t>
  </si>
  <si>
    <t>79951100/9</t>
  </si>
  <si>
    <t>Բաժին 4, խումբ 9, դաս 1 Դրոշների տեղադրում</t>
  </si>
  <si>
    <t>45451100/1</t>
  </si>
  <si>
    <t>ձ―ավորման աշխատանքներ</t>
  </si>
  <si>
    <t>կրթական օբյեկտների հիմնանորոգում</t>
  </si>
  <si>
    <t>45611100/1</t>
  </si>
  <si>
    <t>45611100/2</t>
  </si>
  <si>
    <t>98111140/15</t>
  </si>
  <si>
    <t>71351540/91</t>
  </si>
  <si>
    <t>45221142/19</t>
  </si>
  <si>
    <t>98391200/5</t>
  </si>
  <si>
    <t>71241200/34</t>
  </si>
  <si>
    <t>71241200/35</t>
  </si>
  <si>
    <t>71241200/33</t>
  </si>
  <si>
    <t>50531140/14</t>
  </si>
  <si>
    <t>50531140/13</t>
  </si>
  <si>
    <t>50531140/15</t>
  </si>
  <si>
    <t>30231300/501</t>
  </si>
  <si>
    <t>հպումով կառավարվող էկրաններ</t>
  </si>
  <si>
    <t>Բաժին 06, խումբ 6 դաս 1, Ինքնակամ տեղադրված գովազդների ապամոնտաժում</t>
  </si>
  <si>
    <t>45231270/12</t>
  </si>
  <si>
    <t>45611300/743</t>
  </si>
  <si>
    <t>71351540/1194</t>
  </si>
  <si>
    <t>50531140/16</t>
  </si>
  <si>
    <t>45231177/5</t>
  </si>
  <si>
    <t>45231187/18</t>
  </si>
  <si>
    <t>71351540/95</t>
  </si>
  <si>
    <t>71351540/96</t>
  </si>
  <si>
    <t>34921440/7</t>
  </si>
  <si>
    <t>44423400/7</t>
  </si>
  <si>
    <t>14811300/3</t>
  </si>
  <si>
    <t>14811300/4</t>
  </si>
  <si>
    <t>24951130/2</t>
  </si>
  <si>
    <t>44118400/5</t>
  </si>
  <si>
    <t>44118400/6</t>
  </si>
  <si>
    <t>44119000/3</t>
  </si>
  <si>
    <t>44119000/4</t>
  </si>
  <si>
    <t>44192610/2</t>
  </si>
  <si>
    <t>44331300/2</t>
  </si>
  <si>
    <t>44531130/5</t>
  </si>
  <si>
    <t>44531130/6</t>
  </si>
  <si>
    <t>45221142/20</t>
  </si>
  <si>
    <t>71351540/97</t>
  </si>
  <si>
    <t>37451860/2</t>
  </si>
  <si>
    <t>37521160/8</t>
  </si>
  <si>
    <t>37521160/9</t>
  </si>
  <si>
    <t>37521160/10</t>
  </si>
  <si>
    <t>37521160/11</t>
  </si>
  <si>
    <t>37521160/12</t>
  </si>
  <si>
    <t>37521160/13</t>
  </si>
  <si>
    <t>37521160/14</t>
  </si>
  <si>
    <t>79951100/10</t>
  </si>
  <si>
    <t>79951100/11</t>
  </si>
  <si>
    <t>79951100/12</t>
  </si>
  <si>
    <t>19431700/1</t>
  </si>
  <si>
    <t>30192231/1</t>
  </si>
  <si>
    <t>30192231/2</t>
  </si>
  <si>
    <t>31683300/1</t>
  </si>
  <si>
    <t>31685000/5</t>
  </si>
  <si>
    <t>39221350/3</t>
  </si>
  <si>
    <t>39513200/4</t>
  </si>
  <si>
    <t>45231187/19</t>
  </si>
  <si>
    <t>71351540/98</t>
  </si>
  <si>
    <t>Բաժին 8, խումբ 2, դաս 1, ՍՊՈՐՏԱՅԻՆ ՄԻՋՈՑԱՌՈՒՄՆԵՐԻ ԿԱԶՄԱԿԵՐՊՈՒՄ</t>
  </si>
  <si>
    <t>92621110/16</t>
  </si>
  <si>
    <t>92621110/17</t>
  </si>
  <si>
    <t>92621110/18</t>
  </si>
  <si>
    <t>79811100/11</t>
  </si>
  <si>
    <t>79811100/12</t>
  </si>
  <si>
    <t>79811100/13</t>
  </si>
  <si>
    <t>79811100/14</t>
  </si>
  <si>
    <t>79811100/15</t>
  </si>
  <si>
    <t>79811100/16</t>
  </si>
  <si>
    <t>79811100/17</t>
  </si>
  <si>
    <t>79811100/18</t>
  </si>
  <si>
    <t>30211280/3</t>
  </si>
  <si>
    <t>32551160/2</t>
  </si>
  <si>
    <t>հեռախոսային սարքեր</t>
  </si>
  <si>
    <t>39138310/1</t>
  </si>
  <si>
    <t>բազկաթոռ, շարժական</t>
  </si>
  <si>
    <t>39515440/1</t>
  </si>
  <si>
    <t>ուղղահայաց շերտավարագույր</t>
  </si>
  <si>
    <t>41111100/2</t>
  </si>
  <si>
    <t>79711110/1</t>
  </si>
  <si>
    <t>5122</t>
  </si>
  <si>
    <t>45341200/3</t>
  </si>
  <si>
    <t>71351540/99</t>
  </si>
  <si>
    <t>45231213/502</t>
  </si>
  <si>
    <t>45231187/22</t>
  </si>
  <si>
    <t>բմ</t>
  </si>
  <si>
    <t>71351540/131</t>
  </si>
  <si>
    <t>45231177/8</t>
  </si>
  <si>
    <t>71351540/134</t>
  </si>
  <si>
    <t>45221142/23</t>
  </si>
  <si>
    <t>71351540/135</t>
  </si>
  <si>
    <t>98111140/913</t>
  </si>
  <si>
    <t>98111140/533</t>
  </si>
  <si>
    <t>98111140/32</t>
  </si>
  <si>
    <t>92621110/19</t>
  </si>
  <si>
    <t>92621110/20</t>
  </si>
  <si>
    <t>92621110/21</t>
  </si>
  <si>
    <t>92621110/22</t>
  </si>
  <si>
    <t>92621110/23</t>
  </si>
  <si>
    <t>92621110/24</t>
  </si>
  <si>
    <t>92621110/25</t>
  </si>
  <si>
    <t>92621110/26</t>
  </si>
  <si>
    <t>92621110/27</t>
  </si>
  <si>
    <t>71351540/113</t>
  </si>
  <si>
    <t>45231195/1</t>
  </si>
  <si>
    <t>71351540/118</t>
  </si>
  <si>
    <t>71351540/119</t>
  </si>
  <si>
    <t>45111240/5</t>
  </si>
  <si>
    <t>71351540/121</t>
  </si>
  <si>
    <t>45261124/4</t>
  </si>
  <si>
    <t>71351540/122</t>
  </si>
  <si>
    <t>45211113/2</t>
  </si>
  <si>
    <t>71351540/125</t>
  </si>
  <si>
    <t>45231177/7</t>
  </si>
  <si>
    <t>71351540/128</t>
  </si>
  <si>
    <t>79991160/2</t>
  </si>
  <si>
    <t>71241200/537</t>
  </si>
  <si>
    <t>71241200/538</t>
  </si>
  <si>
    <t>71241200/539</t>
  </si>
  <si>
    <t>71241200/542</t>
  </si>
  <si>
    <t>71241200/543</t>
  </si>
  <si>
    <t>71241200/544</t>
  </si>
  <si>
    <t>71241200/545</t>
  </si>
  <si>
    <t>71241200/546</t>
  </si>
  <si>
    <t>71241200/547</t>
  </si>
  <si>
    <t>71241200/548</t>
  </si>
  <si>
    <t>71241200/549</t>
  </si>
  <si>
    <t>71241200/550</t>
  </si>
  <si>
    <t>71241200/551</t>
  </si>
  <si>
    <t>71241200/552</t>
  </si>
  <si>
    <t>92221120/1</t>
  </si>
  <si>
    <t>98111140/529</t>
  </si>
  <si>
    <t>Բաժին 04, խումբ 5, դաս 1, Երևանյան լճի և հրազդան գետի բնապահպանական պաշտպանում և մաքրում</t>
  </si>
  <si>
    <t>71351540/630</t>
  </si>
  <si>
    <t>79951110/7</t>
  </si>
  <si>
    <t>79951110/8</t>
  </si>
  <si>
    <t>79951110/9</t>
  </si>
  <si>
    <t>4216</t>
  </si>
  <si>
    <t>50111170/524</t>
  </si>
  <si>
    <t>30197232/1</t>
  </si>
  <si>
    <t>30197233/1</t>
  </si>
  <si>
    <t>30197234/1</t>
  </si>
  <si>
    <t>30197235/1</t>
  </si>
  <si>
    <t>թղթապանակ` ամրակով</t>
  </si>
  <si>
    <t>30197321/1</t>
  </si>
  <si>
    <t>30197322/1</t>
  </si>
  <si>
    <t>30199400/1</t>
  </si>
  <si>
    <t>30211220/3</t>
  </si>
  <si>
    <t>30232231/1</t>
  </si>
  <si>
    <t>30234630/1</t>
  </si>
  <si>
    <t>ֆլեշ հիշողություն, 8GB</t>
  </si>
  <si>
    <t>30237310/1</t>
  </si>
  <si>
    <t>30237310/3</t>
  </si>
  <si>
    <t>30237310/4</t>
  </si>
  <si>
    <t>30237411/1</t>
  </si>
  <si>
    <t>30237460/1</t>
  </si>
  <si>
    <t>համակարգչային ստեղնաշարեր</t>
  </si>
  <si>
    <t>30239130/2</t>
  </si>
  <si>
    <t>տպիչ սարք, բազմաֆունկցիոնալ, A4, 28 էջ/րոպե արագության</t>
  </si>
  <si>
    <t>31651400/4</t>
  </si>
  <si>
    <t>31681600/1</t>
  </si>
  <si>
    <t>էլեկտրական ապահովիչ</t>
  </si>
  <si>
    <t>31684400/4</t>
  </si>
  <si>
    <t>31685000/3</t>
  </si>
  <si>
    <t>31711160/1</t>
  </si>
  <si>
    <t>էլեկտրոդներ</t>
  </si>
  <si>
    <t>31711550/4</t>
  </si>
  <si>
    <t>լուսատարրեր</t>
  </si>
  <si>
    <t>31711550/5</t>
  </si>
  <si>
    <t>31711550/6</t>
  </si>
  <si>
    <t>32421100/1</t>
  </si>
  <si>
    <t>ցանցային մալուխներ</t>
  </si>
  <si>
    <t>32551160/1</t>
  </si>
  <si>
    <t>33141118/1</t>
  </si>
  <si>
    <t>անձեռոցիկներ</t>
  </si>
  <si>
    <t>33761100/5</t>
  </si>
  <si>
    <t>33761300/3</t>
  </si>
  <si>
    <t>34921440/4</t>
  </si>
  <si>
    <t>35811180/1</t>
  </si>
  <si>
    <t>հատուկ հանդերձանք ― պարագաներ</t>
  </si>
  <si>
    <t>35811180/2</t>
  </si>
  <si>
    <t>38621200/1</t>
  </si>
  <si>
    <t>հայելիներ</t>
  </si>
  <si>
    <t>39111180/1</t>
  </si>
  <si>
    <t>աթոռ` գրասենյակային</t>
  </si>
  <si>
    <t>39111220/1</t>
  </si>
  <si>
    <t>բազկաթոռ` ղեկավարի</t>
  </si>
  <si>
    <t>39121200/1</t>
  </si>
  <si>
    <t>սեղաններ</t>
  </si>
  <si>
    <t>39151300/1</t>
  </si>
  <si>
    <t>փափուկ կահույք</t>
  </si>
  <si>
    <t>39221410/2</t>
  </si>
  <si>
    <t>39221420/2</t>
  </si>
  <si>
    <t>39224331/4</t>
  </si>
  <si>
    <t>39224331/5</t>
  </si>
  <si>
    <t>39241141/1</t>
  </si>
  <si>
    <t>39241210/1</t>
  </si>
  <si>
    <t>39241250/1</t>
  </si>
  <si>
    <t>ծառերի մկրատ (սեկատոր)</t>
  </si>
  <si>
    <t>39263520/1</t>
  </si>
  <si>
    <t>39263520/2</t>
  </si>
  <si>
    <t>39263530/1</t>
  </si>
  <si>
    <t>39292510/1</t>
  </si>
  <si>
    <t>39713410/1</t>
  </si>
  <si>
    <t>հատակի մաքրման սարքեր</t>
  </si>
  <si>
    <t>39714220/2</t>
  </si>
  <si>
    <t>39811300/2</t>
  </si>
  <si>
    <t>39812410/2</t>
  </si>
  <si>
    <t>39812600/6</t>
  </si>
  <si>
    <t>39831242/2</t>
  </si>
  <si>
    <t>39831245/4</t>
  </si>
  <si>
    <t>39831276/5</t>
  </si>
  <si>
    <t>39831282/4</t>
  </si>
  <si>
    <t>39831283/4</t>
  </si>
  <si>
    <t>39835000/2</t>
  </si>
  <si>
    <t>39839100/2</t>
  </si>
  <si>
    <t>39839300/2</t>
  </si>
  <si>
    <t>42131490/1</t>
  </si>
  <si>
    <t>սիֆոն</t>
  </si>
  <si>
    <t>44163170/1</t>
  </si>
  <si>
    <t>ռետինե խողովակ</t>
  </si>
  <si>
    <t>44221141/2</t>
  </si>
  <si>
    <t>44221141/3</t>
  </si>
  <si>
    <t>44322280/3</t>
  </si>
  <si>
    <t>44411110/3</t>
  </si>
  <si>
    <t>44511100/2</t>
  </si>
  <si>
    <t>44511330/2</t>
  </si>
  <si>
    <t>44521120/4</t>
  </si>
  <si>
    <t>44521121/3</t>
  </si>
  <si>
    <t>18421130/3</t>
  </si>
  <si>
    <t>22811150/1</t>
  </si>
  <si>
    <t>24451160/1</t>
  </si>
  <si>
    <t>քլորակիր</t>
  </si>
  <si>
    <t>24911500/1</t>
  </si>
  <si>
    <t>30141200/1</t>
  </si>
  <si>
    <t>30192100/1</t>
  </si>
  <si>
    <t>30192121/1</t>
  </si>
  <si>
    <t>30192130/1</t>
  </si>
  <si>
    <t>30192720/1</t>
  </si>
  <si>
    <t>30192930/1</t>
  </si>
  <si>
    <t>30197112/1</t>
  </si>
  <si>
    <t>30197231/1</t>
  </si>
  <si>
    <t>4261</t>
  </si>
  <si>
    <t>37531210/1</t>
  </si>
  <si>
    <t>37531210/2</t>
  </si>
  <si>
    <t>37531230/1</t>
  </si>
  <si>
    <t>39111320/6</t>
  </si>
  <si>
    <t>39224342/2</t>
  </si>
  <si>
    <t>45231270/13</t>
  </si>
  <si>
    <t>45231270/14</t>
  </si>
  <si>
    <t>45231270/15</t>
  </si>
  <si>
    <t>45611300/25</t>
  </si>
  <si>
    <t>45611300/26</t>
  </si>
  <si>
    <t>45611300/27</t>
  </si>
  <si>
    <t>45611300/28</t>
  </si>
  <si>
    <t>45611300/29</t>
  </si>
  <si>
    <t>45611300/30</t>
  </si>
  <si>
    <t>45611300/31</t>
  </si>
  <si>
    <t>45611300/32</t>
  </si>
  <si>
    <t>45611300/33</t>
  </si>
  <si>
    <t>45611300/34</t>
  </si>
  <si>
    <t>45611300/35</t>
  </si>
  <si>
    <t>5112</t>
  </si>
  <si>
    <t>71351540/100</t>
  </si>
  <si>
    <t>71351540/101</t>
  </si>
  <si>
    <t>71351540/102</t>
  </si>
  <si>
    <t>71351540/103</t>
  </si>
  <si>
    <t>71351540/105</t>
  </si>
  <si>
    <t>71351540/106</t>
  </si>
  <si>
    <t>71351540/107</t>
  </si>
  <si>
    <t>71351540/108</t>
  </si>
  <si>
    <t>71351540/109</t>
  </si>
  <si>
    <t>71351540/110</t>
  </si>
  <si>
    <t>71351540/111</t>
  </si>
  <si>
    <t>71351540/112</t>
  </si>
  <si>
    <t>71351540/114</t>
  </si>
  <si>
    <t>71351540/115</t>
  </si>
  <si>
    <t>98111140/16</t>
  </si>
  <si>
    <t>98111140/17</t>
  </si>
  <si>
    <t>98111140/18</t>
  </si>
  <si>
    <t>98111140/19</t>
  </si>
  <si>
    <t>98111140/20</t>
  </si>
  <si>
    <t>98111140/21</t>
  </si>
  <si>
    <t>98111140/22</t>
  </si>
  <si>
    <t>98111140/23</t>
  </si>
  <si>
    <t>98111140/24</t>
  </si>
  <si>
    <t>98111140/25</t>
  </si>
  <si>
    <t>98111140/26</t>
  </si>
  <si>
    <t>45261170/1</t>
  </si>
  <si>
    <t>71351540/116</t>
  </si>
  <si>
    <t>98111140/27</t>
  </si>
  <si>
    <t>Բաժին 4 խումբ 5, դաս 5,   Վերելակների հիմնանորոգում</t>
  </si>
  <si>
    <t>50751100/1</t>
  </si>
  <si>
    <t>71351540/124</t>
  </si>
  <si>
    <t>45611300/36</t>
  </si>
  <si>
    <t>71351540/126</t>
  </si>
  <si>
    <t>45211113/3</t>
  </si>
  <si>
    <t>71351540/129</t>
  </si>
  <si>
    <t>Բաժին 4 խումբ 5, դաս 1,  Մայրուղիների և փողոցների վերակառուցում և հիմնանորոգում</t>
  </si>
  <si>
    <t>45231187/21</t>
  </si>
  <si>
    <t>45231199/1</t>
  </si>
  <si>
    <t>հետիոտնային ուղիների կառուցման աշխատանքներ</t>
  </si>
  <si>
    <t>71351540/120</t>
  </si>
  <si>
    <t>71351540/123</t>
  </si>
  <si>
    <t>98111140/28</t>
  </si>
  <si>
    <t>նամակի ծրար, A6 ձ―աչափի</t>
  </si>
  <si>
    <t>45221142/25</t>
  </si>
  <si>
    <t>76131100/2</t>
  </si>
  <si>
    <t>79341130/2</t>
  </si>
  <si>
    <t>79811100/2</t>
  </si>
  <si>
    <t>79951110/23</t>
  </si>
  <si>
    <t>85121100/1</t>
  </si>
  <si>
    <t>85121100/2</t>
  </si>
  <si>
    <t>85121100/3</t>
  </si>
  <si>
    <t>85121100/4</t>
  </si>
  <si>
    <t>85121100/5</t>
  </si>
  <si>
    <t>85121100/6</t>
  </si>
  <si>
    <t>85121100/7</t>
  </si>
  <si>
    <t>85121100/8</t>
  </si>
  <si>
    <t>71241200/56</t>
  </si>
  <si>
    <t>76131100/3</t>
  </si>
  <si>
    <t>22811150/5</t>
  </si>
  <si>
    <t>22811150/6</t>
  </si>
  <si>
    <t>22811180/4</t>
  </si>
  <si>
    <t>22851500/2</t>
  </si>
  <si>
    <t>24911500/4</t>
  </si>
  <si>
    <t>30191130/2</t>
  </si>
  <si>
    <t>30192100/4</t>
  </si>
  <si>
    <t>30192114/2</t>
  </si>
  <si>
    <t>30192121/4</t>
  </si>
  <si>
    <t>30192128/3</t>
  </si>
  <si>
    <t>30192130/4</t>
  </si>
  <si>
    <t>30192133/3</t>
  </si>
  <si>
    <t>30192154/2</t>
  </si>
  <si>
    <t>կնիքի լրացուցիչ բարձիկներ</t>
  </si>
  <si>
    <t>30192720/4</t>
  </si>
  <si>
    <t>30192780/2</t>
  </si>
  <si>
    <t>30192930/3</t>
  </si>
  <si>
    <t>30193700/3</t>
  </si>
  <si>
    <t>30197111/3</t>
  </si>
  <si>
    <t>30197112/4</t>
  </si>
  <si>
    <t>30197230/3</t>
  </si>
  <si>
    <t>30197231/4</t>
  </si>
  <si>
    <t>30197232/5</t>
  </si>
  <si>
    <t>30197234/5</t>
  </si>
  <si>
    <t>30197235/3</t>
  </si>
  <si>
    <t>30197321/3</t>
  </si>
  <si>
    <t>30197322/4</t>
  </si>
  <si>
    <t>30197340/2</t>
  </si>
  <si>
    <t>30197620/2</t>
  </si>
  <si>
    <t>30197655/2</t>
  </si>
  <si>
    <t>թուղթ, A3 ֆորմատի</t>
  </si>
  <si>
    <t>30199400/4</t>
  </si>
  <si>
    <t>39241141/4</t>
  </si>
  <si>
    <t>39241210/4</t>
  </si>
  <si>
    <t>39263410/4</t>
  </si>
  <si>
    <t>39263520/5</t>
  </si>
  <si>
    <t>39263520/6</t>
  </si>
  <si>
    <t>45231266/2</t>
  </si>
  <si>
    <t>71351540/127</t>
  </si>
  <si>
    <t>22811150/2</t>
  </si>
  <si>
    <t>22811180/2</t>
  </si>
  <si>
    <t>24911500/2</t>
  </si>
  <si>
    <t>30192100/2</t>
  </si>
  <si>
    <t>30192121/2</t>
  </si>
  <si>
    <t>30192128/1</t>
  </si>
  <si>
    <t>30192130/2</t>
  </si>
  <si>
    <t>30192133/1</t>
  </si>
  <si>
    <t>30192160/1</t>
  </si>
  <si>
    <t>30192210/1</t>
  </si>
  <si>
    <t>30192220/1</t>
  </si>
  <si>
    <t>30192720/2</t>
  </si>
  <si>
    <t>30193700/1</t>
  </si>
  <si>
    <t>30197111/1</t>
  </si>
  <si>
    <t>30197112/2</t>
  </si>
  <si>
    <t>30197120/1</t>
  </si>
  <si>
    <t>կոճգամներ</t>
  </si>
  <si>
    <t>30197230/1</t>
  </si>
  <si>
    <t>30197231/2</t>
  </si>
  <si>
    <t>30197232/3</t>
  </si>
  <si>
    <t>30197234/3</t>
  </si>
  <si>
    <t>30197322/2</t>
  </si>
  <si>
    <t>30197331/1</t>
  </si>
  <si>
    <t>30197622/1</t>
  </si>
  <si>
    <t>30199400/2</t>
  </si>
  <si>
    <t>30199430/2</t>
  </si>
  <si>
    <t>39241141/2</t>
  </si>
  <si>
    <t>39241210/2</t>
  </si>
  <si>
    <t>39263100/1</t>
  </si>
  <si>
    <t>39263200/1</t>
  </si>
  <si>
    <t>39263410/1</t>
  </si>
  <si>
    <t>39263410/2</t>
  </si>
  <si>
    <t>39292510/2</t>
  </si>
  <si>
    <t>98111140/39</t>
  </si>
  <si>
    <t xml:space="preserve">Բաժին 04, խումբ 5, դաս 1, Ավտոկայանատեղի կազմակերպման ծառայություն </t>
  </si>
  <si>
    <t>98351110/2</t>
  </si>
  <si>
    <t>մեքենաների կայանատեղիների հետ կապված ծառայություններ</t>
  </si>
  <si>
    <t>45231216/1</t>
  </si>
  <si>
    <t>71241200/53</t>
  </si>
  <si>
    <t>71241200/54</t>
  </si>
  <si>
    <t>71241200/55</t>
  </si>
  <si>
    <t>37531200/1</t>
  </si>
  <si>
    <t>37531200/2</t>
  </si>
  <si>
    <t>37531210/3</t>
  </si>
  <si>
    <t>37531210/4</t>
  </si>
  <si>
    <t>37531230/2</t>
  </si>
  <si>
    <t>մանկական խաղահրապարակների սարքեր</t>
  </si>
  <si>
    <t>39111320/7</t>
  </si>
  <si>
    <t>44118300/3</t>
  </si>
  <si>
    <t>44118400/7</t>
  </si>
  <si>
    <t>15911340/1</t>
  </si>
  <si>
    <t>կոնյակ, 20 տարի հնեցմամբ</t>
  </si>
  <si>
    <t>15911300/1</t>
  </si>
  <si>
    <t>կոնյակ</t>
  </si>
  <si>
    <t>Բաժին 9, խումբ 5, դաս 1 Արտադպրոցական կազմակերպությունների հիմնանորոգում և պահպանում</t>
  </si>
  <si>
    <t>շեփորներ</t>
  </si>
  <si>
    <t>լարային գործիքներ</t>
  </si>
  <si>
    <t>ջութակներ</t>
  </si>
  <si>
    <t>թավջութակներ</t>
  </si>
  <si>
    <t>փողային գործիքներ</t>
  </si>
  <si>
    <t>կլարնետներ</t>
  </si>
  <si>
    <t>հոբոյներ</t>
  </si>
  <si>
    <t>ֆլեյտաներ</t>
  </si>
  <si>
    <t>պիկոլոներ</t>
  </si>
  <si>
    <t>72311240/2</t>
  </si>
  <si>
    <t>տվյալների փոխանցման ծառայություններ</t>
  </si>
  <si>
    <t>72311240/1</t>
  </si>
  <si>
    <t>31211140/1</t>
  </si>
  <si>
    <t>ապահովիչներ</t>
  </si>
  <si>
    <t>31442000/2</t>
  </si>
  <si>
    <t>մարտկոց, AA տեսակի</t>
  </si>
  <si>
    <t>31531300/6</t>
  </si>
  <si>
    <t>31651400/6</t>
  </si>
  <si>
    <t>31683400/2</t>
  </si>
  <si>
    <t>եռաբաշխիչ</t>
  </si>
  <si>
    <t>31685000/7</t>
  </si>
  <si>
    <t>31686000/2</t>
  </si>
  <si>
    <t>խրոց սովորական</t>
  </si>
  <si>
    <t>39541130/1</t>
  </si>
  <si>
    <t>լարեր</t>
  </si>
  <si>
    <t>42131420/2</t>
  </si>
  <si>
    <t>սանիտարական տեխնիկայում կիրառվող ծորակներ, փականներ</t>
  </si>
  <si>
    <t>44112730/1</t>
  </si>
  <si>
    <t>կտրող սկավառակ</t>
  </si>
  <si>
    <t>44141200/1</t>
  </si>
  <si>
    <t>շրջանակներ</t>
  </si>
  <si>
    <t>44411110/5</t>
  </si>
  <si>
    <t>44511330/4</t>
  </si>
  <si>
    <t>44521120/6</t>
  </si>
  <si>
    <t>44521121/5</t>
  </si>
  <si>
    <t>44521190/1</t>
  </si>
  <si>
    <t>բանալիներ</t>
  </si>
  <si>
    <t>18421130/6</t>
  </si>
  <si>
    <t>18421130/7</t>
  </si>
  <si>
    <t>19641000/8</t>
  </si>
  <si>
    <t>19641000/9</t>
  </si>
  <si>
    <t>31211200/1</t>
  </si>
  <si>
    <t>փոխանջատիչներ</t>
  </si>
  <si>
    <t>31531300/5</t>
  </si>
  <si>
    <t>31684400/5</t>
  </si>
  <si>
    <t>31685000/6</t>
  </si>
  <si>
    <t>33141118/3</t>
  </si>
  <si>
    <t>33761100/8</t>
  </si>
  <si>
    <t>34921440/8</t>
  </si>
  <si>
    <t>35821400/1</t>
  </si>
  <si>
    <t>39221430/2</t>
  </si>
  <si>
    <t>39221480/2</t>
  </si>
  <si>
    <t>39221490/6</t>
  </si>
  <si>
    <t>39713410/2</t>
  </si>
  <si>
    <t>39811300/5</t>
  </si>
  <si>
    <t>39812410/3</t>
  </si>
  <si>
    <t>39812600/7</t>
  </si>
  <si>
    <t>39831100/10</t>
  </si>
  <si>
    <t>39831100/11</t>
  </si>
  <si>
    <t>39831242/3</t>
  </si>
  <si>
    <t>39831245/7</t>
  </si>
  <si>
    <t>39831276/8</t>
  </si>
  <si>
    <t>39831280/7</t>
  </si>
  <si>
    <t>39831282/8</t>
  </si>
  <si>
    <t>39831283/7</t>
  </si>
  <si>
    <t>39839300/3</t>
  </si>
  <si>
    <t>50531140/19</t>
  </si>
  <si>
    <t>45111240/6</t>
  </si>
  <si>
    <t>71241200/58</t>
  </si>
  <si>
    <t>71241200/59</t>
  </si>
  <si>
    <t>71241200/60</t>
  </si>
  <si>
    <t>71241200/61</t>
  </si>
  <si>
    <t>71241200/62</t>
  </si>
  <si>
    <t>18421130/5</t>
  </si>
  <si>
    <t>19641000/7</t>
  </si>
  <si>
    <t>33761100/7</t>
  </si>
  <si>
    <t>33761400/1</t>
  </si>
  <si>
    <t>33761400/2</t>
  </si>
  <si>
    <t>33761700/1</t>
  </si>
  <si>
    <t>սրբիչ` խավավոր</t>
  </si>
  <si>
    <t>39221350/5</t>
  </si>
  <si>
    <t>39811300/4</t>
  </si>
  <si>
    <t>39821100/1</t>
  </si>
  <si>
    <t>մաքրող նյութեր ամոնիակի հիմքի վրա</t>
  </si>
  <si>
    <t>39831245/6</t>
  </si>
  <si>
    <t>39831276/7</t>
  </si>
  <si>
    <t>39831280/6</t>
  </si>
  <si>
    <t>39831282/7</t>
  </si>
  <si>
    <t>39831283/6</t>
  </si>
  <si>
    <t>39836000/2</t>
  </si>
  <si>
    <t>ավել, սովորական</t>
  </si>
  <si>
    <t>71351540/138</t>
  </si>
  <si>
    <t>45211113/4</t>
  </si>
  <si>
    <t xml:space="preserve">Բաժին 06, խումբ 6, դաս 1  Բազմաբնակարան շենքերի թեք տանիքների վերանորոգում         </t>
  </si>
  <si>
    <t>44118300/4</t>
  </si>
  <si>
    <t>03411118/2</t>
  </si>
  <si>
    <t>գերաններ</t>
  </si>
  <si>
    <t>03411118/1</t>
  </si>
  <si>
    <t>44118300/5</t>
  </si>
  <si>
    <t>44118300/6</t>
  </si>
  <si>
    <t>32551170/1</t>
  </si>
  <si>
    <t>անլար հեռախոսներ</t>
  </si>
  <si>
    <t>31151120/1</t>
  </si>
  <si>
    <t>39711140/1</t>
  </si>
  <si>
    <t>30191400/1</t>
  </si>
  <si>
    <t>փաստաթղթերի ոչնչացման սարքեր</t>
  </si>
  <si>
    <t>39132230/1</t>
  </si>
  <si>
    <t>ջուրը փափկեցնող սարքեր</t>
  </si>
  <si>
    <t>79341130/3</t>
  </si>
  <si>
    <t>45221142/531</t>
  </si>
  <si>
    <t>45221142/532</t>
  </si>
  <si>
    <t>45221142/528</t>
  </si>
  <si>
    <t>45221142/529</t>
  </si>
  <si>
    <t>45221142/527</t>
  </si>
  <si>
    <t>45221142/530</t>
  </si>
  <si>
    <t>98111140/41</t>
  </si>
  <si>
    <t>71351540/137</t>
  </si>
  <si>
    <t>98111140/40</t>
  </si>
  <si>
    <t>71351540/136</t>
  </si>
  <si>
    <t>50531140/517</t>
  </si>
  <si>
    <t>Բաժին 04, խումբ 9, դաս 1, Հրատապ լուծում պահանջող ընթացիկ շինարարական աշխատանքների իրականացում</t>
  </si>
  <si>
    <t>60181100/3</t>
  </si>
  <si>
    <t>Բաժին 5 խումբ 1, դաս 5, Աղբամուղերի սպասարկման և շինարարական աղբի տեղափոխման ծառայություններ</t>
  </si>
  <si>
    <t>90511150/4</t>
  </si>
  <si>
    <t>90511150/5</t>
  </si>
  <si>
    <t>90511150/6</t>
  </si>
  <si>
    <t>Բաժին 5 խումբ 1, դաս 5, Թատրոնների հիմնանորոգում</t>
  </si>
  <si>
    <t>79951100/579</t>
  </si>
  <si>
    <t>71351540/206</t>
  </si>
  <si>
    <t>98111140/97</t>
  </si>
  <si>
    <t>45231270/16</t>
  </si>
  <si>
    <t>50111260/536</t>
  </si>
  <si>
    <t>50111260/534</t>
  </si>
  <si>
    <t>50111260/535</t>
  </si>
  <si>
    <t>71241200/64</t>
  </si>
  <si>
    <t>զանազան կողպեքներ ― փականներ</t>
  </si>
  <si>
    <t>պոլիէթիլենային այլ արտադրանք</t>
  </si>
  <si>
    <t>խոհանոցի սրբիչներ</t>
  </si>
  <si>
    <t>45611300/76</t>
  </si>
  <si>
    <t>45611300/77</t>
  </si>
  <si>
    <t>45611300/78</t>
  </si>
  <si>
    <t>45611300/79</t>
  </si>
  <si>
    <t>98111140/98</t>
  </si>
  <si>
    <t>98111140/99</t>
  </si>
  <si>
    <t>98111140/100</t>
  </si>
  <si>
    <t>98111140/101</t>
  </si>
  <si>
    <t>45261124/5</t>
  </si>
  <si>
    <t>45261124/6</t>
  </si>
  <si>
    <t>45261124/7</t>
  </si>
  <si>
    <t>45261124/8</t>
  </si>
  <si>
    <t>71351540/212</t>
  </si>
  <si>
    <t>71351540/213</t>
  </si>
  <si>
    <t>71351540/214</t>
  </si>
  <si>
    <t>71351540/215</t>
  </si>
  <si>
    <t>98111140/102</t>
  </si>
  <si>
    <t>98111140/103</t>
  </si>
  <si>
    <t>98111140/104</t>
  </si>
  <si>
    <t>98111140/105</t>
  </si>
  <si>
    <t>45611300/80</t>
  </si>
  <si>
    <t>45611300/81</t>
  </si>
  <si>
    <t>71351540/218</t>
  </si>
  <si>
    <t>71351540/219</t>
  </si>
  <si>
    <t>98111140/106</t>
  </si>
  <si>
    <t>98111140/107</t>
  </si>
  <si>
    <t>45261124/9</t>
  </si>
  <si>
    <t>71351540/220</t>
  </si>
  <si>
    <t>45211113/5</t>
  </si>
  <si>
    <t>71351540/221</t>
  </si>
  <si>
    <t>79951110/38</t>
  </si>
  <si>
    <t>79951110/39</t>
  </si>
  <si>
    <t>79951110/40</t>
  </si>
  <si>
    <t>79951110/41</t>
  </si>
  <si>
    <t>79951110/42</t>
  </si>
  <si>
    <t>79951110/43</t>
  </si>
  <si>
    <t>79951110/44</t>
  </si>
  <si>
    <t>79951110/45</t>
  </si>
  <si>
    <t>92621110/47</t>
  </si>
  <si>
    <t>92621110/31</t>
  </si>
  <si>
    <t>92621110/38</t>
  </si>
  <si>
    <t>92621110/39</t>
  </si>
  <si>
    <t>92621110/30</t>
  </si>
  <si>
    <t>92621110/44</t>
  </si>
  <si>
    <t>92621110/43</t>
  </si>
  <si>
    <t>92621110/35</t>
  </si>
  <si>
    <t>92621110/40</t>
  </si>
  <si>
    <t>92621110/42</t>
  </si>
  <si>
    <t>92621110/36</t>
  </si>
  <si>
    <t>92621110/46</t>
  </si>
  <si>
    <t>92621110/45</t>
  </si>
  <si>
    <t>92621110/48</t>
  </si>
  <si>
    <t>92621110/34</t>
  </si>
  <si>
    <t>92621110/41</t>
  </si>
  <si>
    <t>92621110/33</t>
  </si>
  <si>
    <t>92621110/37</t>
  </si>
  <si>
    <t>92621110/29</t>
  </si>
  <si>
    <t>92621110/32</t>
  </si>
  <si>
    <t>76131100/7</t>
  </si>
  <si>
    <t>64111200/521</t>
  </si>
  <si>
    <t>71351540/704</t>
  </si>
  <si>
    <t>45231143/15</t>
  </si>
  <si>
    <t>45231143/7</t>
  </si>
  <si>
    <t>45231143/14</t>
  </si>
  <si>
    <t>45231143/6</t>
  </si>
  <si>
    <t>45231143/20</t>
  </si>
  <si>
    <t>45231143/19</t>
  </si>
  <si>
    <t>45231143/10</t>
  </si>
  <si>
    <t>45231143/13</t>
  </si>
  <si>
    <t>45231143/11</t>
  </si>
  <si>
    <t>45231143/9</t>
  </si>
  <si>
    <t>45231143/18</t>
  </si>
  <si>
    <t>45231143/8</t>
  </si>
  <si>
    <t>45231143/16</t>
  </si>
  <si>
    <t>45231143/12</t>
  </si>
  <si>
    <t>45231143/17</t>
  </si>
  <si>
    <t>71351540/193</t>
  </si>
  <si>
    <t>71351540/202</t>
  </si>
  <si>
    <t>71351540/189</t>
  </si>
  <si>
    <t>71351540/192</t>
  </si>
  <si>
    <t>71351540/194</t>
  </si>
  <si>
    <t>71351540/197</t>
  </si>
  <si>
    <t>71351540/196</t>
  </si>
  <si>
    <t>71351540/190</t>
  </si>
  <si>
    <t>71351540/199</t>
  </si>
  <si>
    <t>71351540/195</t>
  </si>
  <si>
    <t>71351540/201</t>
  </si>
  <si>
    <t>71351540/203</t>
  </si>
  <si>
    <t>71351540/200</t>
  </si>
  <si>
    <t>71351540/198</t>
  </si>
  <si>
    <t>71351540/191</t>
  </si>
  <si>
    <t>98111140/91</t>
  </si>
  <si>
    <t>98111140/85</t>
  </si>
  <si>
    <t>98111140/95</t>
  </si>
  <si>
    <t>98111140/83</t>
  </si>
  <si>
    <t>98111140/89</t>
  </si>
  <si>
    <t>98111140/87</t>
  </si>
  <si>
    <t>98111140/90</t>
  </si>
  <si>
    <t>98111140/93</t>
  </si>
  <si>
    <t>98111140/86</t>
  </si>
  <si>
    <t>98111140/88</t>
  </si>
  <si>
    <t>98111140/94</t>
  </si>
  <si>
    <t>98111140/84</t>
  </si>
  <si>
    <t>98111140/82</t>
  </si>
  <si>
    <t>98111140/96</t>
  </si>
  <si>
    <t>98111140/92</t>
  </si>
  <si>
    <t>Բաժին 1 խումբ 1, դաս 1, Ոռոգման ցանցի կառուցում և վերանորոգում</t>
  </si>
  <si>
    <t>45231126/1</t>
  </si>
  <si>
    <t>ոռոգման խողովակաշարերի կառուցման աշխատանքներ</t>
  </si>
  <si>
    <t>71351540/146</t>
  </si>
  <si>
    <t>98111140/42</t>
  </si>
  <si>
    <t>50531140/18</t>
  </si>
  <si>
    <t>79951110/22</t>
  </si>
  <si>
    <t>79951110/17</t>
  </si>
  <si>
    <t>79951110/16</t>
  </si>
  <si>
    <t>79951110/18</t>
  </si>
  <si>
    <t>79951110/10</t>
  </si>
  <si>
    <t>79951110/12</t>
  </si>
  <si>
    <t>79951110/14</t>
  </si>
  <si>
    <t>79951110/13</t>
  </si>
  <si>
    <t>79951110/15</t>
  </si>
  <si>
    <t>79951110/21</t>
  </si>
  <si>
    <t>79951110/11</t>
  </si>
  <si>
    <t>79951110/19</t>
  </si>
  <si>
    <t>79951110/20</t>
  </si>
  <si>
    <t>92621110/49</t>
  </si>
  <si>
    <t>92621110/50</t>
  </si>
  <si>
    <t>92621110/51</t>
  </si>
  <si>
    <t>92621110/52</t>
  </si>
  <si>
    <t>92621110/53</t>
  </si>
  <si>
    <t>92621110/54</t>
  </si>
  <si>
    <t>92621110/55</t>
  </si>
  <si>
    <t>92621110/56</t>
  </si>
  <si>
    <t>92621110/57</t>
  </si>
  <si>
    <t>92621110/58</t>
  </si>
  <si>
    <t>92621110/59</t>
  </si>
  <si>
    <t>92621110/60</t>
  </si>
  <si>
    <t>92621110/61</t>
  </si>
  <si>
    <t>76131100/8</t>
  </si>
  <si>
    <t>71351540/725</t>
  </si>
  <si>
    <t>71351540/724</t>
  </si>
  <si>
    <t>71351540/723</t>
  </si>
  <si>
    <t>71351540/728</t>
  </si>
  <si>
    <t>71351540/729</t>
  </si>
  <si>
    <t>71351540/726</t>
  </si>
  <si>
    <t>34921410/516</t>
  </si>
  <si>
    <t>90511240/1</t>
  </si>
  <si>
    <t>տիղմի մաքրման ծառայություններ</t>
  </si>
  <si>
    <t>45461100/7</t>
  </si>
  <si>
    <t>71351540/144</t>
  </si>
  <si>
    <t>45231177/9</t>
  </si>
  <si>
    <t>71351540/145</t>
  </si>
  <si>
    <t>92521150/1</t>
  </si>
  <si>
    <t>պատմական շինությունների պահպանման ծառայություններ</t>
  </si>
  <si>
    <t>76131100/5</t>
  </si>
  <si>
    <t>41111100/7</t>
  </si>
  <si>
    <t>39111180/2</t>
  </si>
  <si>
    <t>39111220/2</t>
  </si>
  <si>
    <t>39121360/1</t>
  </si>
  <si>
    <t>սեղան` ղեկավարի</t>
  </si>
  <si>
    <t>39121420/1</t>
  </si>
  <si>
    <t>կցասեղան` պահարանիկով (դարակով)</t>
  </si>
  <si>
    <t>39141260/1</t>
  </si>
  <si>
    <t>44423220/1</t>
  </si>
  <si>
    <t>ծալվող աստիճաններ</t>
  </si>
  <si>
    <t>44511343/1</t>
  </si>
  <si>
    <t>գայլիկոն</t>
  </si>
  <si>
    <t>03121200/3</t>
  </si>
  <si>
    <t>03121210/5</t>
  </si>
  <si>
    <t>30121500/1</t>
  </si>
  <si>
    <t>քարտրիջներ</t>
  </si>
  <si>
    <t>30121500/2</t>
  </si>
  <si>
    <t>30121500/3</t>
  </si>
  <si>
    <t>30121500/4</t>
  </si>
  <si>
    <t>30121500/5</t>
  </si>
  <si>
    <t>30121500/6</t>
  </si>
  <si>
    <t>30121500/7</t>
  </si>
  <si>
    <t>30192112/1</t>
  </si>
  <si>
    <t>թանաք տպագրական մեքենաների համար</t>
  </si>
  <si>
    <t>30192112/2</t>
  </si>
  <si>
    <t>30237411/2</t>
  </si>
  <si>
    <t>30237460/2</t>
  </si>
  <si>
    <t>44322100/1</t>
  </si>
  <si>
    <t>մալուխ համակարգչի, UTP cable 6 level</t>
  </si>
  <si>
    <t>92621110/72</t>
  </si>
  <si>
    <t>92621110/71</t>
  </si>
  <si>
    <t>79951110/51</t>
  </si>
  <si>
    <t>79951110/49</t>
  </si>
  <si>
    <t>79951110/48</t>
  </si>
  <si>
    <t>79951110/52</t>
  </si>
  <si>
    <t>79951110/47</t>
  </si>
  <si>
    <t>79951110/50</t>
  </si>
  <si>
    <t>79811100/28</t>
  </si>
  <si>
    <t>79811100/29</t>
  </si>
  <si>
    <t>79811100/30</t>
  </si>
  <si>
    <t>79811100/31</t>
  </si>
  <si>
    <t>Բաժին 06, խումբ 6, դաս 1 Վթարային պատշգամբներին  վերանորոգում</t>
  </si>
  <si>
    <t>98111140/133</t>
  </si>
  <si>
    <t>45261170/2</t>
  </si>
  <si>
    <t>71351540/242</t>
  </si>
  <si>
    <t>Գնանշման հարցում</t>
  </si>
  <si>
    <t>Հրատապ բաց մրցույթ</t>
  </si>
  <si>
    <t>98111140/63</t>
  </si>
  <si>
    <t>71351540/672</t>
  </si>
  <si>
    <t>98111140/49</t>
  </si>
  <si>
    <t>45611300/557</t>
  </si>
  <si>
    <t>71351540/664</t>
  </si>
  <si>
    <t>71351540/654</t>
  </si>
  <si>
    <t>45611300/570</t>
  </si>
  <si>
    <t>45611300/554</t>
  </si>
  <si>
    <t>98111140/80</t>
  </si>
  <si>
    <t>71351540/681</t>
  </si>
  <si>
    <t>45611300/544</t>
  </si>
  <si>
    <t>71351540/673</t>
  </si>
  <si>
    <t>45611300/575</t>
  </si>
  <si>
    <t>98111140/73</t>
  </si>
  <si>
    <t>98111140/60</t>
  </si>
  <si>
    <t>71351540/682</t>
  </si>
  <si>
    <t>45611300/572</t>
  </si>
  <si>
    <t>98111140/58</t>
  </si>
  <si>
    <t>71351540/674</t>
  </si>
  <si>
    <t>45611300/564</t>
  </si>
  <si>
    <t>98111140/48</t>
  </si>
  <si>
    <t>45611300/545</t>
  </si>
  <si>
    <t>45611300/558</t>
  </si>
  <si>
    <t>45611300/559</t>
  </si>
  <si>
    <t>71351540/657</t>
  </si>
  <si>
    <t>71351540/656</t>
  </si>
  <si>
    <t>45611300/563</t>
  </si>
  <si>
    <t>71351540/675</t>
  </si>
  <si>
    <t>98111140/59</t>
  </si>
  <si>
    <t>45611300/546</t>
  </si>
  <si>
    <t>45611300/567</t>
  </si>
  <si>
    <t>98111140/72</t>
  </si>
  <si>
    <t>71351540/685</t>
  </si>
  <si>
    <t>98111140/70</t>
  </si>
  <si>
    <t>45611300/540</t>
  </si>
  <si>
    <t>45611300/555</t>
  </si>
  <si>
    <t>98111140/50</t>
  </si>
  <si>
    <t>71351540/648</t>
  </si>
  <si>
    <t>71351540/671</t>
  </si>
  <si>
    <t>98111140/46</t>
  </si>
  <si>
    <t>71351540/676</t>
  </si>
  <si>
    <t>71351540/668</t>
  </si>
  <si>
    <t>71351540/677</t>
  </si>
  <si>
    <t>98111140/57</t>
  </si>
  <si>
    <t>71351540/667</t>
  </si>
  <si>
    <t>71351540/669</t>
  </si>
  <si>
    <t>98111140/62</t>
  </si>
  <si>
    <t>71351540/659</t>
  </si>
  <si>
    <t>98111140/67</t>
  </si>
  <si>
    <t>98111140/77</t>
  </si>
  <si>
    <t>98111140/52</t>
  </si>
  <si>
    <t>45611300/566</t>
  </si>
  <si>
    <t>71351540/663</t>
  </si>
  <si>
    <t>45611300/560</t>
  </si>
  <si>
    <t>98111140/64</t>
  </si>
  <si>
    <t>98111140/69</t>
  </si>
  <si>
    <t>71351540/662</t>
  </si>
  <si>
    <t>45611300/541</t>
  </si>
  <si>
    <t>45611300/550</t>
  </si>
  <si>
    <t>98111140/55</t>
  </si>
  <si>
    <t>98111140/45</t>
  </si>
  <si>
    <t>98111140/43</t>
  </si>
  <si>
    <t>71351540/653</t>
  </si>
  <si>
    <t>71351540/665</t>
  </si>
  <si>
    <t>98111140/44</t>
  </si>
  <si>
    <t>71351540/666</t>
  </si>
  <si>
    <t>71351540/670</t>
  </si>
  <si>
    <t>98111140/78</t>
  </si>
  <si>
    <t>45611300/547</t>
  </si>
  <si>
    <t>45611300/548</t>
  </si>
  <si>
    <t>45611300/561</t>
  </si>
  <si>
    <t>45611300/542</t>
  </si>
  <si>
    <t>98111140/54</t>
  </si>
  <si>
    <t>45611300/552</t>
  </si>
  <si>
    <t>71351540/678</t>
  </si>
  <si>
    <t>45611300/571</t>
  </si>
  <si>
    <t>71351540/658</t>
  </si>
  <si>
    <t>98111140/75</t>
  </si>
  <si>
    <t>98111140/56</t>
  </si>
  <si>
    <t>45611300/562</t>
  </si>
  <si>
    <t>71351540/679</t>
  </si>
  <si>
    <t>45611300/539</t>
  </si>
  <si>
    <t>45611300/537</t>
  </si>
  <si>
    <t>71351540/661</t>
  </si>
  <si>
    <t>98111140/79</t>
  </si>
  <si>
    <t>71351540/686</t>
  </si>
  <si>
    <t>45611300/568</t>
  </si>
  <si>
    <t>98111140/68</t>
  </si>
  <si>
    <t>45611300/556</t>
  </si>
  <si>
    <t>71351540/647</t>
  </si>
  <si>
    <t>71351540/650</t>
  </si>
  <si>
    <t>45611300/543</t>
  </si>
  <si>
    <t>45611300/573</t>
  </si>
  <si>
    <t>98111140/76</t>
  </si>
  <si>
    <t>98111140/66</t>
  </si>
  <si>
    <t>98111140/65</t>
  </si>
  <si>
    <t>45611300/565</t>
  </si>
  <si>
    <t>71351540/684</t>
  </si>
  <si>
    <t>98111140/71</t>
  </si>
  <si>
    <t>98111140/81</t>
  </si>
  <si>
    <t>98111140/61</t>
  </si>
  <si>
    <t>71351540/655</t>
  </si>
  <si>
    <t>71351540/660</t>
  </si>
  <si>
    <t>45611300/538</t>
  </si>
  <si>
    <t>71351540/683</t>
  </si>
  <si>
    <t>45611300/569</t>
  </si>
  <si>
    <t>98111140/53</t>
  </si>
  <si>
    <t>71351540/680</t>
  </si>
  <si>
    <t>45611300/553</t>
  </si>
  <si>
    <t>71351540/651</t>
  </si>
  <si>
    <t>98111140/74</t>
  </si>
  <si>
    <t>71351540/652</t>
  </si>
  <si>
    <t>45611300/551</t>
  </si>
  <si>
    <t>98111140/51</t>
  </si>
  <si>
    <t>45611300/549</t>
  </si>
  <si>
    <t>45611300/574</t>
  </si>
  <si>
    <t>98111140/47</t>
  </si>
  <si>
    <t>Բաց մրցույթ</t>
  </si>
  <si>
    <t>45221142/33</t>
  </si>
  <si>
    <t>79811100/60</t>
  </si>
  <si>
    <t>79951110/30</t>
  </si>
  <si>
    <t>79951110/31</t>
  </si>
  <si>
    <t>79951110/32</t>
  </si>
  <si>
    <t>79951110/33</t>
  </si>
  <si>
    <t>79951110/34</t>
  </si>
  <si>
    <t>79951110/35</t>
  </si>
  <si>
    <t>79951110/36</t>
  </si>
  <si>
    <t>79951110/37</t>
  </si>
  <si>
    <t>24911200/2</t>
  </si>
  <si>
    <t>24911500/5</t>
  </si>
  <si>
    <t>44111412/1</t>
  </si>
  <si>
    <t>ներկ, շինարարական</t>
  </si>
  <si>
    <t>44111414/1</t>
  </si>
  <si>
    <t>ներկ` լատեքսային</t>
  </si>
  <si>
    <t>79811100/25</t>
  </si>
  <si>
    <t>79811100/26</t>
  </si>
  <si>
    <t>79811100/27</t>
  </si>
  <si>
    <t>71351540/250</t>
  </si>
  <si>
    <t>71351540/251</t>
  </si>
  <si>
    <t>98371100/4</t>
  </si>
  <si>
    <t>98371100/6</t>
  </si>
  <si>
    <t>71351540/243</t>
  </si>
  <si>
    <t>45221142/34</t>
  </si>
  <si>
    <t>71351540/244</t>
  </si>
  <si>
    <t>45231160/1</t>
  </si>
  <si>
    <t>60171100/3</t>
  </si>
  <si>
    <t>45611300/82</t>
  </si>
  <si>
    <t>45611300/83</t>
  </si>
  <si>
    <t>79951110/46</t>
  </si>
  <si>
    <t>71351540/741</t>
  </si>
  <si>
    <t>45231177/11</t>
  </si>
  <si>
    <t>71351540/239</t>
  </si>
  <si>
    <t>Բաժին 06, խումբ 6, դաս 1 Վթարային պատշգամբների վերանորոգում</t>
  </si>
  <si>
    <t>98111140/132</t>
  </si>
  <si>
    <t>98111140/130</t>
  </si>
  <si>
    <t>98111140/131</t>
  </si>
  <si>
    <t>71351540/1171</t>
  </si>
  <si>
    <t>71351540/1170</t>
  </si>
  <si>
    <t>45611300/738</t>
  </si>
  <si>
    <t>71351540/1169</t>
  </si>
  <si>
    <t>45611300/737</t>
  </si>
  <si>
    <t>45611300/739</t>
  </si>
  <si>
    <t>45261124/10</t>
  </si>
  <si>
    <t>45261124/11</t>
  </si>
  <si>
    <t>71351540/253</t>
  </si>
  <si>
    <t>71351540/254</t>
  </si>
  <si>
    <t>98111140/138</t>
  </si>
  <si>
    <t>98111140/139</t>
  </si>
  <si>
    <t>Բաժին 4, խումբ 5, դաս 1,Հենապատի վերանորոգում</t>
  </si>
  <si>
    <t>45411100/3</t>
  </si>
  <si>
    <t>սվաղման աշխատանք</t>
  </si>
  <si>
    <t>71351540/257</t>
  </si>
  <si>
    <t>98111140/142</t>
  </si>
  <si>
    <t>45221142/38</t>
  </si>
  <si>
    <t>98111140/137</t>
  </si>
  <si>
    <t>հեղինակային հսկողության ծառայուններ</t>
  </si>
  <si>
    <t>30192700/1</t>
  </si>
  <si>
    <t>գրենական պիտույքներ</t>
  </si>
  <si>
    <t>30192700/2</t>
  </si>
  <si>
    <t>30192700/3</t>
  </si>
  <si>
    <t>30192700/4</t>
  </si>
  <si>
    <t>30192700/5</t>
  </si>
  <si>
    <t>79951100/21</t>
  </si>
  <si>
    <t>79951100/14</t>
  </si>
  <si>
    <t>79951100/15</t>
  </si>
  <si>
    <t>79951100/16</t>
  </si>
  <si>
    <t>79951100/17</t>
  </si>
  <si>
    <t>79951100/18</t>
  </si>
  <si>
    <t>79951100/19</t>
  </si>
  <si>
    <t>79951100/20</t>
  </si>
  <si>
    <t>71351540/187</t>
  </si>
  <si>
    <t>98371100/2</t>
  </si>
  <si>
    <t>66511180/4</t>
  </si>
  <si>
    <t>66511180/502</t>
  </si>
  <si>
    <t>39111320/8</t>
  </si>
  <si>
    <t>34921440/9</t>
  </si>
  <si>
    <t>45231266/3</t>
  </si>
  <si>
    <t>71351540/188</t>
  </si>
  <si>
    <t>45221143/5</t>
  </si>
  <si>
    <t>76131100/6</t>
  </si>
  <si>
    <t>Բաժին 10 խումբ 4, դաս 1, Երեխաների իրավունքների և շահերի պաշտպանություն</t>
  </si>
  <si>
    <t>33751100/1</t>
  </si>
  <si>
    <t>79951110/24</t>
  </si>
  <si>
    <t>79951110/25</t>
  </si>
  <si>
    <t>79951110/26</t>
  </si>
  <si>
    <t>79951110/27</t>
  </si>
  <si>
    <t>79951110/28</t>
  </si>
  <si>
    <t>79951110/29</t>
  </si>
  <si>
    <t>39221312/1</t>
  </si>
  <si>
    <t>կաթսա մետաղական</t>
  </si>
  <si>
    <t>33751100/2</t>
  </si>
  <si>
    <t>39221400/1</t>
  </si>
  <si>
    <t>98111140/117</t>
  </si>
  <si>
    <t>98111140/108</t>
  </si>
  <si>
    <t>98111140/121</t>
  </si>
  <si>
    <t>98111140/115</t>
  </si>
  <si>
    <t>98111140/119</t>
  </si>
  <si>
    <t>98111140/114</t>
  </si>
  <si>
    <t>98111140/118</t>
  </si>
  <si>
    <t>98111140/111</t>
  </si>
  <si>
    <t>98111140/120</t>
  </si>
  <si>
    <t>98111140/110</t>
  </si>
  <si>
    <t>98111140/109</t>
  </si>
  <si>
    <t>98111140/112</t>
  </si>
  <si>
    <t>98111140/116</t>
  </si>
  <si>
    <t>98111140/113</t>
  </si>
  <si>
    <t>79951100/27</t>
  </si>
  <si>
    <t>71351540/230</t>
  </si>
  <si>
    <t>45261136/1</t>
  </si>
  <si>
    <t>բետոնե կարկասների հետ կապված աշխատանքներ</t>
  </si>
  <si>
    <t>45611300/84</t>
  </si>
  <si>
    <t>45611300/85</t>
  </si>
  <si>
    <t>45611300/86</t>
  </si>
  <si>
    <t>45611300/87</t>
  </si>
  <si>
    <t>45611300/88</t>
  </si>
  <si>
    <t>45611300/89</t>
  </si>
  <si>
    <t>45611300/90</t>
  </si>
  <si>
    <t>71351540/232</t>
  </si>
  <si>
    <t>71351540/233</t>
  </si>
  <si>
    <t>71351540/234</t>
  </si>
  <si>
    <t>71351540/235</t>
  </si>
  <si>
    <t>71351540/236</t>
  </si>
  <si>
    <t>71351540/237</t>
  </si>
  <si>
    <t>71351540/238</t>
  </si>
  <si>
    <t>98111140/123</t>
  </si>
  <si>
    <t>98111140/124</t>
  </si>
  <si>
    <t>98111140/125</t>
  </si>
  <si>
    <t>98111140/126</t>
  </si>
  <si>
    <t>98111140/127</t>
  </si>
  <si>
    <t>98111140/128</t>
  </si>
  <si>
    <t>98111140/129</t>
  </si>
  <si>
    <t>55311100/1</t>
  </si>
  <si>
    <t>որոշակի հաճախորդների համար նախատեսված ռեստորաններում սպասարկման ծառայություններ</t>
  </si>
  <si>
    <t>71241200/65</t>
  </si>
  <si>
    <t>71241200/66</t>
  </si>
  <si>
    <t>71241200/67</t>
  </si>
  <si>
    <t>71241200/68</t>
  </si>
  <si>
    <t>71241200/69</t>
  </si>
  <si>
    <t>71241200/70</t>
  </si>
  <si>
    <t>71241200/71</t>
  </si>
  <si>
    <t>Բաժին 04, խումբ 5, դաս 1,  Հենապատերի վերանորոգում</t>
  </si>
  <si>
    <t>71351540/262</t>
  </si>
  <si>
    <t>45231220/1</t>
  </si>
  <si>
    <t>փողոցների հիմնային աշխատանքներ</t>
  </si>
  <si>
    <t>45611200/1</t>
  </si>
  <si>
    <t>մշակութային օբյեկտների հիմնանորոգում</t>
  </si>
  <si>
    <t>71351540/261</t>
  </si>
  <si>
    <t>71351540/231</t>
  </si>
  <si>
    <t>98111140/122</t>
  </si>
  <si>
    <t>45231270/17</t>
  </si>
  <si>
    <t>18411200/1</t>
  </si>
  <si>
    <t>30192700/6</t>
  </si>
  <si>
    <t>71351540/758</t>
  </si>
  <si>
    <t>98111140/643</t>
  </si>
  <si>
    <t>45611300/591</t>
  </si>
  <si>
    <t>15897200/3</t>
  </si>
  <si>
    <t>39511100/1</t>
  </si>
  <si>
    <t>վերմակներ</t>
  </si>
  <si>
    <t>71351540/259</t>
  </si>
  <si>
    <t>71351540/260</t>
  </si>
  <si>
    <t>98111140/144</t>
  </si>
  <si>
    <t>98111140/145</t>
  </si>
  <si>
    <t>45261124/12</t>
  </si>
  <si>
    <t>45261124/13</t>
  </si>
  <si>
    <t>90511150/7</t>
  </si>
  <si>
    <t>71351540/249</t>
  </si>
  <si>
    <t>45221142/37</t>
  </si>
  <si>
    <t>45231270/18</t>
  </si>
  <si>
    <t>45221142/36</t>
  </si>
  <si>
    <t>98111140/136</t>
  </si>
  <si>
    <t>71351540/248</t>
  </si>
  <si>
    <t>76131100/9</t>
  </si>
  <si>
    <t>45261170/3</t>
  </si>
  <si>
    <t>45261170/4</t>
  </si>
  <si>
    <t>71351540/246</t>
  </si>
  <si>
    <t>71351540/247</t>
  </si>
  <si>
    <t>98111140/134</t>
  </si>
  <si>
    <t>98111140/135</t>
  </si>
  <si>
    <t>79811100/32</t>
  </si>
  <si>
    <t>79811100/33</t>
  </si>
  <si>
    <t>39221400/2</t>
  </si>
  <si>
    <t>15897200/4</t>
  </si>
  <si>
    <t>79951100/28</t>
  </si>
  <si>
    <t>79951100/29</t>
  </si>
  <si>
    <t>79951100/30</t>
  </si>
  <si>
    <t>79951100/31</t>
  </si>
  <si>
    <t>79951100/32</t>
  </si>
  <si>
    <t>79951100/33</t>
  </si>
  <si>
    <t>33751100/3</t>
  </si>
  <si>
    <t>33751100/4</t>
  </si>
  <si>
    <t>33751100/5</t>
  </si>
  <si>
    <t>33751100/6</t>
  </si>
  <si>
    <t>45221142/39</t>
  </si>
  <si>
    <t>71351540/263</t>
  </si>
  <si>
    <t>98111140/146</t>
  </si>
  <si>
    <t>60171200/4</t>
  </si>
  <si>
    <t>41111100/9</t>
  </si>
  <si>
    <t>41111100/8</t>
  </si>
  <si>
    <t>71351540/264</t>
  </si>
  <si>
    <t>71351540/265</t>
  </si>
  <si>
    <t>98111140/147</t>
  </si>
  <si>
    <t>98111140/148</t>
  </si>
  <si>
    <t>34921440/10</t>
  </si>
  <si>
    <t>72261160/1</t>
  </si>
  <si>
    <t>71241200/79</t>
  </si>
  <si>
    <t>71241200/75</t>
  </si>
  <si>
    <t>71241200/80</t>
  </si>
  <si>
    <t>71241200/83</t>
  </si>
  <si>
    <t>71241200/88</t>
  </si>
  <si>
    <t>71241200/81</t>
  </si>
  <si>
    <t>71241200/89</t>
  </si>
  <si>
    <t>71241200/72</t>
  </si>
  <si>
    <t>71241200/73</t>
  </si>
  <si>
    <t>71241200/82</t>
  </si>
  <si>
    <t>71241200/74</t>
  </si>
  <si>
    <t>71241200/76</t>
  </si>
  <si>
    <t>71241200/77</t>
  </si>
  <si>
    <t>71241200/85</t>
  </si>
  <si>
    <t>71241200/84</t>
  </si>
  <si>
    <t>71241200/87</t>
  </si>
  <si>
    <t>71241200/86</t>
  </si>
  <si>
    <t>71241200/78</t>
  </si>
  <si>
    <t>32324900/1</t>
  </si>
  <si>
    <t>հեռուստացույցներ</t>
  </si>
  <si>
    <t>38431430/1</t>
  </si>
  <si>
    <t>թափահարիչներ ― դրանց պարագաները</t>
  </si>
  <si>
    <t>39111140/1</t>
  </si>
  <si>
    <t>աթոռներ</t>
  </si>
  <si>
    <t>39121200/2</t>
  </si>
  <si>
    <t>39141170/1</t>
  </si>
  <si>
    <t>ննջասենյակի կահույք</t>
  </si>
  <si>
    <t>39141260/2</t>
  </si>
  <si>
    <t>39221290/3</t>
  </si>
  <si>
    <t>39711140/2</t>
  </si>
  <si>
    <t>39711270/1</t>
  </si>
  <si>
    <t>ջեռոցներ</t>
  </si>
  <si>
    <t>39711290/1</t>
  </si>
  <si>
    <t>միկրոալիքային վառարաններ</t>
  </si>
  <si>
    <t>39711350/1</t>
  </si>
  <si>
    <t>մսաղաց</t>
  </si>
  <si>
    <t>39713500/1</t>
  </si>
  <si>
    <t>էլեկտրական արդուկներ</t>
  </si>
  <si>
    <t>42711170/1</t>
  </si>
  <si>
    <t>79951110/53</t>
  </si>
  <si>
    <t>79951110/54</t>
  </si>
  <si>
    <t>79951110/55</t>
  </si>
  <si>
    <t>79951110/56</t>
  </si>
  <si>
    <t>79951110/57</t>
  </si>
  <si>
    <t>79951110/58</t>
  </si>
  <si>
    <t>79951110/59</t>
  </si>
  <si>
    <t>79951110/60</t>
  </si>
  <si>
    <t>79951110/61</t>
  </si>
  <si>
    <t>79951110/62</t>
  </si>
  <si>
    <t>92621110/73</t>
  </si>
  <si>
    <t>92621110/74</t>
  </si>
  <si>
    <t>92621110/75</t>
  </si>
  <si>
    <t>92621110/76</t>
  </si>
  <si>
    <t>92621110/77</t>
  </si>
  <si>
    <t>22811150/7</t>
  </si>
  <si>
    <t>22851100/1</t>
  </si>
  <si>
    <t>արագակարներ</t>
  </si>
  <si>
    <t>24911500/6</t>
  </si>
  <si>
    <t>30121500/8</t>
  </si>
  <si>
    <t>30141200/2</t>
  </si>
  <si>
    <t>30192100/5</t>
  </si>
  <si>
    <t>30192111/1</t>
  </si>
  <si>
    <t>30192114/3</t>
  </si>
  <si>
    <t>30192121/6</t>
  </si>
  <si>
    <t>30192125/1</t>
  </si>
  <si>
    <t>մարկերներ</t>
  </si>
  <si>
    <t>30192128/5</t>
  </si>
  <si>
    <t>30192130/5</t>
  </si>
  <si>
    <t>30192131/1</t>
  </si>
  <si>
    <t>30192133/4</t>
  </si>
  <si>
    <t>30192160/2</t>
  </si>
  <si>
    <t>30192231/3</t>
  </si>
  <si>
    <t>30192231/4</t>
  </si>
  <si>
    <t>30192739/1</t>
  </si>
  <si>
    <t>թուղթ գունավոր, A4 ֆորմատի</t>
  </si>
  <si>
    <t>30193700/4</t>
  </si>
  <si>
    <t>30197100/1</t>
  </si>
  <si>
    <t>30197112/6</t>
  </si>
  <si>
    <t>30197120/2</t>
  </si>
  <si>
    <t>30197230/4</t>
  </si>
  <si>
    <t>30197230/5</t>
  </si>
  <si>
    <t>30197231/5</t>
  </si>
  <si>
    <t>30197231/6</t>
  </si>
  <si>
    <t>30197232/6</t>
  </si>
  <si>
    <t>30197233/2</t>
  </si>
  <si>
    <t>30197322/5</t>
  </si>
  <si>
    <t>30197323/1</t>
  </si>
  <si>
    <t>30197332/1</t>
  </si>
  <si>
    <t>դակիչ միջին</t>
  </si>
  <si>
    <t>30197622/2</t>
  </si>
  <si>
    <t>30197646/1</t>
  </si>
  <si>
    <t>30199400/5</t>
  </si>
  <si>
    <t>30199431/1</t>
  </si>
  <si>
    <t>30199792/1</t>
  </si>
  <si>
    <t>30234500/1</t>
  </si>
  <si>
    <t>ֆլեշ հիշողություն</t>
  </si>
  <si>
    <t>39241210/5</t>
  </si>
  <si>
    <t>39263200/2</t>
  </si>
  <si>
    <t>39263400/2</t>
  </si>
  <si>
    <t>ամրակ, միջին</t>
  </si>
  <si>
    <t>39263420/2</t>
  </si>
  <si>
    <t>39263521/1</t>
  </si>
  <si>
    <t>39263531/1</t>
  </si>
  <si>
    <t>39292510/3</t>
  </si>
  <si>
    <t>71351540/640</t>
  </si>
  <si>
    <t>71351540/639</t>
  </si>
  <si>
    <t>71351540/641</t>
  </si>
  <si>
    <t>71351540/642</t>
  </si>
  <si>
    <t>71351540/643</t>
  </si>
  <si>
    <t>34141320/501</t>
  </si>
  <si>
    <t>42414700/505</t>
  </si>
  <si>
    <t>42414700/503</t>
  </si>
  <si>
    <t>42414700/504</t>
  </si>
  <si>
    <t>42414700/501</t>
  </si>
  <si>
    <t>92621110/87</t>
  </si>
  <si>
    <t>92621110/84</t>
  </si>
  <si>
    <t>92621110/86</t>
  </si>
  <si>
    <t>92621110/85</t>
  </si>
  <si>
    <t>92621110/83</t>
  </si>
  <si>
    <t>45221142/548</t>
  </si>
  <si>
    <t>45221142/545</t>
  </si>
  <si>
    <t>45221142/546</t>
  </si>
  <si>
    <t>45221142/549</t>
  </si>
  <si>
    <t>45221142/544</t>
  </si>
  <si>
    <t>45221142/547</t>
  </si>
  <si>
    <t>71351540/770</t>
  </si>
  <si>
    <t>71351540/769</t>
  </si>
  <si>
    <t>71351540/773</t>
  </si>
  <si>
    <t>71351540/768</t>
  </si>
  <si>
    <t>71351540/772</t>
  </si>
  <si>
    <t>71351540/771</t>
  </si>
  <si>
    <t>71351540/1236</t>
  </si>
  <si>
    <t>Բաժին 5 խումբ 2, դաս 1 կոյուղագծերի կառուցման աշխատանքներ</t>
  </si>
  <si>
    <t>98111140/149</t>
  </si>
  <si>
    <t>45231143/548</t>
  </si>
  <si>
    <t>37451860/3</t>
  </si>
  <si>
    <t>37531200/3</t>
  </si>
  <si>
    <t>37531200/4</t>
  </si>
  <si>
    <t>37531200/5</t>
  </si>
  <si>
    <t>37531240/1</t>
  </si>
  <si>
    <t>մանկական խաղահրապարակների սահարաններ</t>
  </si>
  <si>
    <t>37531240/2</t>
  </si>
  <si>
    <t>37531240/3</t>
  </si>
  <si>
    <t>37531240/4</t>
  </si>
  <si>
    <t>41111100/13</t>
  </si>
  <si>
    <t>71241200/99</t>
  </si>
  <si>
    <t>71241200/91</t>
  </si>
  <si>
    <t>71241200/97</t>
  </si>
  <si>
    <t>71241200/93</t>
  </si>
  <si>
    <t>71241200/95</t>
  </si>
  <si>
    <t>71241200/96</t>
  </si>
  <si>
    <t>71241200/90</t>
  </si>
  <si>
    <t>71241200/98</t>
  </si>
  <si>
    <t>71241200/92</t>
  </si>
  <si>
    <t>71241200/94</t>
  </si>
  <si>
    <t>50531140/30</t>
  </si>
  <si>
    <t>50531140/21</t>
  </si>
  <si>
    <t>50531140/22</t>
  </si>
  <si>
    <t>50531140/28</t>
  </si>
  <si>
    <t>50531140/24</t>
  </si>
  <si>
    <t>50531140/23</t>
  </si>
  <si>
    <t>50531140/29</t>
  </si>
  <si>
    <t>50531140/26</t>
  </si>
  <si>
    <t>50531140/25</t>
  </si>
  <si>
    <t>50531140/27</t>
  </si>
  <si>
    <t>45461100/8</t>
  </si>
  <si>
    <t>71351540/267</t>
  </si>
  <si>
    <t>45211113/6</t>
  </si>
  <si>
    <t>71351540/266</t>
  </si>
  <si>
    <t>45221142/524</t>
  </si>
  <si>
    <t>Բաժին 08, խումբ 1, դաս 1  Ծրագրի անվանումը`Հանգիստ, մշակույթ և կրոն</t>
  </si>
  <si>
    <t>71351540/705</t>
  </si>
  <si>
    <t>50111260/5</t>
  </si>
  <si>
    <t>50311120/2</t>
  </si>
  <si>
    <t>50311250/1</t>
  </si>
  <si>
    <t>50311250/2</t>
  </si>
  <si>
    <t>50111170/1</t>
  </si>
  <si>
    <t>50111170/2</t>
  </si>
  <si>
    <t>Բաժին 10, խումբ 7 դաս 1,Հարազատ չունեցող անձանց հուղարկավորության կազմակերպում</t>
  </si>
  <si>
    <t>98371100/3</t>
  </si>
  <si>
    <t>98371100/5</t>
  </si>
  <si>
    <t>45231177/10</t>
  </si>
  <si>
    <t>71351540/211</t>
  </si>
  <si>
    <t>45231187/26</t>
  </si>
  <si>
    <t>45231187/27</t>
  </si>
  <si>
    <t>71241200/100</t>
  </si>
  <si>
    <t>76131100/11</t>
  </si>
  <si>
    <t>45221142/50</t>
  </si>
  <si>
    <t>71351540/278</t>
  </si>
  <si>
    <t>71351540/275</t>
  </si>
  <si>
    <t>71351540/276</t>
  </si>
  <si>
    <t>71351540/277</t>
  </si>
  <si>
    <t>79951110/75</t>
  </si>
  <si>
    <t>79951110/80</t>
  </si>
  <si>
    <t>79951110/77</t>
  </si>
  <si>
    <t>79951110/78</t>
  </si>
  <si>
    <t>79951110/74</t>
  </si>
  <si>
    <t>79951110/84</t>
  </si>
  <si>
    <t>79951110/85</t>
  </si>
  <si>
    <t>79951110/82</t>
  </si>
  <si>
    <t>79951110/79</t>
  </si>
  <si>
    <t>79951110/83</t>
  </si>
  <si>
    <t>79951110/76</t>
  </si>
  <si>
    <t>79951110/81</t>
  </si>
  <si>
    <t>39138400/1</t>
  </si>
  <si>
    <t>ղեկավարի աշխատասենյակի կահույք</t>
  </si>
  <si>
    <t>71241200/101</t>
  </si>
  <si>
    <t>71351540/784</t>
  </si>
  <si>
    <t>39121320/1</t>
  </si>
  <si>
    <t>սեղան` դիմադիր</t>
  </si>
  <si>
    <t>39111230/1</t>
  </si>
  <si>
    <t>փոքր բազմոցներ</t>
  </si>
  <si>
    <t>39138310/2</t>
  </si>
  <si>
    <t>44112140/1</t>
  </si>
  <si>
    <t>լամինատ</t>
  </si>
  <si>
    <t>39111180/3</t>
  </si>
  <si>
    <t>39141120/1</t>
  </si>
  <si>
    <t>դարակներով պահարաններ</t>
  </si>
  <si>
    <t>39111190/1</t>
  </si>
  <si>
    <t>բազկաթոռներ</t>
  </si>
  <si>
    <t>39121100/1</t>
  </si>
  <si>
    <t>գրասեղաններ</t>
  </si>
  <si>
    <t>39111220/3</t>
  </si>
  <si>
    <t>39121520/1</t>
  </si>
  <si>
    <t>գրապահարաններ</t>
  </si>
  <si>
    <t>71351540/782</t>
  </si>
  <si>
    <t>71351540/783</t>
  </si>
  <si>
    <t>71351540/781</t>
  </si>
  <si>
    <t>45231188/503</t>
  </si>
  <si>
    <t>45231188/501</t>
  </si>
  <si>
    <t>45231188/505</t>
  </si>
  <si>
    <t>45231188/502</t>
  </si>
  <si>
    <t>45231188/504</t>
  </si>
  <si>
    <t>71351540/779</t>
  </si>
  <si>
    <t>71351540/780</t>
  </si>
  <si>
    <t>37531240/7</t>
  </si>
  <si>
    <t>37531240/8</t>
  </si>
  <si>
    <t>37531240/5</t>
  </si>
  <si>
    <t>37531240/6</t>
  </si>
  <si>
    <t>37531240/10</t>
  </si>
  <si>
    <t>37531240/9</t>
  </si>
  <si>
    <t>37531200/13</t>
  </si>
  <si>
    <t>37531200/25</t>
  </si>
  <si>
    <t>37531200/14</t>
  </si>
  <si>
    <t>37531200/21</t>
  </si>
  <si>
    <t>37531200/16</t>
  </si>
  <si>
    <t>37531200/19</t>
  </si>
  <si>
    <t>37531200/28</t>
  </si>
  <si>
    <t>37531200/20</t>
  </si>
  <si>
    <t>37531200/10</t>
  </si>
  <si>
    <t>37531200/9</t>
  </si>
  <si>
    <t>37531200/11</t>
  </si>
  <si>
    <t>37531200/29</t>
  </si>
  <si>
    <t>37531200/17</t>
  </si>
  <si>
    <t>37531200/22</t>
  </si>
  <si>
    <t>37531200/24</t>
  </si>
  <si>
    <t>37531200/7</t>
  </si>
  <si>
    <t>37531200/23</t>
  </si>
  <si>
    <t>37531200/18</t>
  </si>
  <si>
    <t>37531200/12</t>
  </si>
  <si>
    <t>37531200/8</t>
  </si>
  <si>
    <t>37531200/26</t>
  </si>
  <si>
    <t>37531200/6</t>
  </si>
  <si>
    <t>37531200/15</t>
  </si>
  <si>
    <t>37531200/27</t>
  </si>
  <si>
    <t>37531200/548</t>
  </si>
  <si>
    <t>37531200/539</t>
  </si>
  <si>
    <t>37531200/534</t>
  </si>
  <si>
    <t>37531200/545</t>
  </si>
  <si>
    <t>37531200/543</t>
  </si>
  <si>
    <t>37531200/544</t>
  </si>
  <si>
    <t>37531200/541</t>
  </si>
  <si>
    <t>37531200/540</t>
  </si>
  <si>
    <t>37531200/542</t>
  </si>
  <si>
    <t>37531200/547</t>
  </si>
  <si>
    <t>37531200/535</t>
  </si>
  <si>
    <t>37531200/550</t>
  </si>
  <si>
    <t>37531200/546</t>
  </si>
  <si>
    <t>37531200/537</t>
  </si>
  <si>
    <t>37531200/549</t>
  </si>
  <si>
    <t>37531200/532</t>
  </si>
  <si>
    <t>37531200/538</t>
  </si>
  <si>
    <t>37531200/536</t>
  </si>
  <si>
    <t>37531200/533</t>
  </si>
  <si>
    <t>37531200/530</t>
  </si>
  <si>
    <t>37531200/531</t>
  </si>
  <si>
    <t>79951110/87</t>
  </si>
  <si>
    <t>76131100/10</t>
  </si>
  <si>
    <t>79951110/63</t>
  </si>
  <si>
    <t>79951110/64</t>
  </si>
  <si>
    <t>79951110/65</t>
  </si>
  <si>
    <t>79951110/66</t>
  </si>
  <si>
    <t>79951110/67</t>
  </si>
  <si>
    <t>79951110/68</t>
  </si>
  <si>
    <t>79951110/69</t>
  </si>
  <si>
    <t>79951110/70</t>
  </si>
  <si>
    <t>79951110/71</t>
  </si>
  <si>
    <t>79951110/72</t>
  </si>
  <si>
    <t>79951110/73</t>
  </si>
  <si>
    <t>30211200/2</t>
  </si>
  <si>
    <t>30211220/4</t>
  </si>
  <si>
    <t>30211220/5</t>
  </si>
  <si>
    <t>30232130/2</t>
  </si>
  <si>
    <t>30232130/3</t>
  </si>
  <si>
    <t>30234500/2</t>
  </si>
  <si>
    <t>30234500/3</t>
  </si>
  <si>
    <t>30237412/1</t>
  </si>
  <si>
    <t>մկնիկ, համակարգչային, անլար</t>
  </si>
  <si>
    <t>30237460/3</t>
  </si>
  <si>
    <t>30239170/1</t>
  </si>
  <si>
    <t>31151120/2</t>
  </si>
  <si>
    <t>31151120/3</t>
  </si>
  <si>
    <t>39714200/1</t>
  </si>
  <si>
    <t>օդորակիչ</t>
  </si>
  <si>
    <t>45261124/15</t>
  </si>
  <si>
    <t>Բաժին 6, խումբ 6 դաս 1, Բազմաբնակարան շենքերի հարթ տանիքների վերանորոգում</t>
  </si>
  <si>
    <t>45231177/12</t>
  </si>
  <si>
    <t>45261124/16</t>
  </si>
  <si>
    <t>45211113/7</t>
  </si>
  <si>
    <t>30195920/1</t>
  </si>
  <si>
    <t>մագնիսական գրատախտակներ</t>
  </si>
  <si>
    <t>35121340/1</t>
  </si>
  <si>
    <t>հատուկ մասնագիտական սարքեր ― նյութեր</t>
  </si>
  <si>
    <t>35121340/2</t>
  </si>
  <si>
    <t>35121340/3</t>
  </si>
  <si>
    <t>35121340/4</t>
  </si>
  <si>
    <t>37421100/1</t>
  </si>
  <si>
    <t>մարմնամարզության գորգեր</t>
  </si>
  <si>
    <t>37421112/1</t>
  </si>
  <si>
    <t>ծածկոցով ըմբշամարտի գորգեր</t>
  </si>
  <si>
    <t>37421120/1</t>
  </si>
  <si>
    <t>ըմբշամարտի խրտվիլակ</t>
  </si>
  <si>
    <t>37421141/1</t>
  </si>
  <si>
    <t>պտտաձող</t>
  </si>
  <si>
    <t>37421141/2</t>
  </si>
  <si>
    <t>37421151/1</t>
  </si>
  <si>
    <t>մարմնամարզական պատ</t>
  </si>
  <si>
    <t>37421152/1</t>
  </si>
  <si>
    <t>մարմնամարզական կամրջակ</t>
  </si>
  <si>
    <t>37421170/1</t>
  </si>
  <si>
    <t>մարմնամարզական օղակներ</t>
  </si>
  <si>
    <t>37421170/2</t>
  </si>
  <si>
    <t>37421181/1</t>
  </si>
  <si>
    <t>մարմնամարզական պարան` մագլցման համար</t>
  </si>
  <si>
    <t>37421210/1</t>
  </si>
  <si>
    <t>վարժասարքեր</t>
  </si>
  <si>
    <t>37421210/2</t>
  </si>
  <si>
    <t>37421260/1</t>
  </si>
  <si>
    <t>սուսերի շեղբեր</t>
  </si>
  <si>
    <t>37421260/2</t>
  </si>
  <si>
    <t>37421300/1</t>
  </si>
  <si>
    <t>մարմնամարզական ներքնակներ</t>
  </si>
  <si>
    <t>37431110/1</t>
  </si>
  <si>
    <t>բռնցքամարտի տանձեր</t>
  </si>
  <si>
    <t>37431282/1</t>
  </si>
  <si>
    <t>ծանրաձողեր</t>
  </si>
  <si>
    <t>37431370/1</t>
  </si>
  <si>
    <t>բազմաֆունկցիոնալ մարզասարքեր</t>
  </si>
  <si>
    <t>37451290/1</t>
  </si>
  <si>
    <t>ֆուտբոլի գնդակներ</t>
  </si>
  <si>
    <t>37451290/2</t>
  </si>
  <si>
    <t>37451360/1</t>
  </si>
  <si>
    <t>հանդբոլի գնդակներ</t>
  </si>
  <si>
    <t>37451360/2</t>
  </si>
  <si>
    <t>37451360/3</t>
  </si>
  <si>
    <t>37451380/1</t>
  </si>
  <si>
    <t>բադմինտոնի սարքեր</t>
  </si>
  <si>
    <t>37451410/1</t>
  </si>
  <si>
    <t>բասկետբոլի գնդակներ</t>
  </si>
  <si>
    <t>37451420/1</t>
  </si>
  <si>
    <t>բասկետբոլի ամբողջական խաղային կոմպլեքսներ</t>
  </si>
  <si>
    <t>37451520/1</t>
  </si>
  <si>
    <t>թենիսի գնդակներ</t>
  </si>
  <si>
    <t>37451580/1</t>
  </si>
  <si>
    <t>վոլեյբոլի գնդակներ</t>
  </si>
  <si>
    <t>37451700/1</t>
  </si>
  <si>
    <t>սեղանի թենիսի ցանց</t>
  </si>
  <si>
    <t>37451710/1</t>
  </si>
  <si>
    <t>թենիսի ցանց</t>
  </si>
  <si>
    <t>37451860/4</t>
  </si>
  <si>
    <t>37461170/1</t>
  </si>
  <si>
    <t>սեղանի թենիսի գնդակներ</t>
  </si>
  <si>
    <t>38311400/1</t>
  </si>
  <si>
    <t>կշռաքարեր</t>
  </si>
  <si>
    <t>39111320/9</t>
  </si>
  <si>
    <t>39541160/1</t>
  </si>
  <si>
    <t>գործված ցանցեր</t>
  </si>
  <si>
    <t>42921180/1</t>
  </si>
  <si>
    <t>կշեռքներ</t>
  </si>
  <si>
    <t>37431270/2</t>
  </si>
  <si>
    <t>մարզագունդ (հանտել)</t>
  </si>
  <si>
    <t>18521400/1</t>
  </si>
  <si>
    <t>վայրկյանաչափ</t>
  </si>
  <si>
    <t>37431370/3</t>
  </si>
  <si>
    <t>37431370/6</t>
  </si>
  <si>
    <t>37431210/1</t>
  </si>
  <si>
    <t>ցատկապարան</t>
  </si>
  <si>
    <t>37431370/5</t>
  </si>
  <si>
    <t>37431170/1</t>
  </si>
  <si>
    <t>վազքուղիներ</t>
  </si>
  <si>
    <t>37431190/1</t>
  </si>
  <si>
    <t>հեծանիվ մարզասարքեր</t>
  </si>
  <si>
    <t>37431370/4</t>
  </si>
  <si>
    <t>37431370/7</t>
  </si>
  <si>
    <t>37431270/1</t>
  </si>
  <si>
    <t>37431370/2</t>
  </si>
  <si>
    <t>35331100/1</t>
  </si>
  <si>
    <t>գնդակներ</t>
  </si>
  <si>
    <t>37451540/1</t>
  </si>
  <si>
    <t>թենիսի ձեռնաթիակներ</t>
  </si>
  <si>
    <t>45331110/503</t>
  </si>
  <si>
    <t>կաթսաների տեղադրման աշխատանքներ</t>
  </si>
  <si>
    <t>45331110/504</t>
  </si>
  <si>
    <t>45331110/502</t>
  </si>
  <si>
    <t>45331110/501</t>
  </si>
  <si>
    <t>15897200/7</t>
  </si>
  <si>
    <t>71351540/207</t>
  </si>
  <si>
    <t>71351540/208</t>
  </si>
  <si>
    <t>71351540/209</t>
  </si>
  <si>
    <t>71351540/210</t>
  </si>
  <si>
    <t>45211198/503</t>
  </si>
  <si>
    <t>ավտոբուսային կայանների կառուցման աշխատանքներ</t>
  </si>
  <si>
    <t>98111140/650</t>
  </si>
  <si>
    <t>98111140/151</t>
  </si>
  <si>
    <t>71351540/786</t>
  </si>
  <si>
    <t>71351540/287</t>
  </si>
  <si>
    <t>60411200/3</t>
  </si>
  <si>
    <t>30192700/7</t>
  </si>
  <si>
    <t>18411900/1</t>
  </si>
  <si>
    <t>սպորտային հագուստ, կոշիկ ― այլ պարագաներ</t>
  </si>
  <si>
    <t>44118300/7</t>
  </si>
  <si>
    <t>44118300/8</t>
  </si>
  <si>
    <t>79951110/88</t>
  </si>
  <si>
    <t>50531140/31</t>
  </si>
  <si>
    <t>50111260/7</t>
  </si>
  <si>
    <t>50111260/8</t>
  </si>
  <si>
    <t>50111260/6</t>
  </si>
  <si>
    <t>45221117/1</t>
  </si>
  <si>
    <t>կամուրջների վերանորոգման շինարարական աշխատանքներեր</t>
  </si>
  <si>
    <t>44118300/9</t>
  </si>
  <si>
    <t>Ապրան</t>
  </si>
  <si>
    <t>50531140/20</t>
  </si>
  <si>
    <t xml:space="preserve">Բաժին 5, խումբ 6 դաս 1,   Ախտահանման  միջատազերծման ծառայություններ </t>
  </si>
  <si>
    <t>90671100/1</t>
  </si>
  <si>
    <t>90921300/1</t>
  </si>
  <si>
    <t>41111100/11</t>
  </si>
  <si>
    <t>30192114/4</t>
  </si>
  <si>
    <t>39263410/5</t>
  </si>
  <si>
    <t>22851500/3</t>
  </si>
  <si>
    <t>30192121/7</t>
  </si>
  <si>
    <t>30199400/8</t>
  </si>
  <si>
    <t>30197112/7</t>
  </si>
  <si>
    <t>30192100/6</t>
  </si>
  <si>
    <t>30197234/6</t>
  </si>
  <si>
    <t>30192130/6</t>
  </si>
  <si>
    <t>30197231/7</t>
  </si>
  <si>
    <t>30197232/8</t>
  </si>
  <si>
    <t>30199230/1</t>
  </si>
  <si>
    <t>24911500/7</t>
  </si>
  <si>
    <t>30141200/3</t>
  </si>
  <si>
    <t>30197622/3</t>
  </si>
  <si>
    <t>30199400/7</t>
  </si>
  <si>
    <t>39263530/2</t>
  </si>
  <si>
    <t>30197331/2</t>
  </si>
  <si>
    <t>39292510/4</t>
  </si>
  <si>
    <t>30197322/6</t>
  </si>
  <si>
    <t>30199400/6</t>
  </si>
  <si>
    <t>30199260/1</t>
  </si>
  <si>
    <t>18311190/1</t>
  </si>
  <si>
    <t>խալաթ</t>
  </si>
  <si>
    <t>18421130/8</t>
  </si>
  <si>
    <t>19641000/10</t>
  </si>
  <si>
    <t>19641000/11</t>
  </si>
  <si>
    <t>24451141/2</t>
  </si>
  <si>
    <t>31521130/3</t>
  </si>
  <si>
    <t>31531300/7</t>
  </si>
  <si>
    <t>31685000/8</t>
  </si>
  <si>
    <t>33761100/9</t>
  </si>
  <si>
    <t>39221480/3</t>
  </si>
  <si>
    <t>39224331/6</t>
  </si>
  <si>
    <t>39224331/7</t>
  </si>
  <si>
    <t>39224331/8</t>
  </si>
  <si>
    <t>39513200/5</t>
  </si>
  <si>
    <t>39531800/1</t>
  </si>
  <si>
    <t>գորգեր</t>
  </si>
  <si>
    <t>39811300/6</t>
  </si>
  <si>
    <t>39821200/1</t>
  </si>
  <si>
    <t>կծու (կաուստիկ) մաքրող նյութեր</t>
  </si>
  <si>
    <t>39831245/8</t>
  </si>
  <si>
    <t>39831273/1</t>
  </si>
  <si>
    <t>հատակի մաքրման նյութեր</t>
  </si>
  <si>
    <t>39831276/9</t>
  </si>
  <si>
    <t>39831282/9</t>
  </si>
  <si>
    <t>39831283/8</t>
  </si>
  <si>
    <t>39835000/3</t>
  </si>
  <si>
    <t>39836000/3</t>
  </si>
  <si>
    <t>39839200/1</t>
  </si>
  <si>
    <t>գոգաթիակ, աղբը հավաքելու համար, հասարակ</t>
  </si>
  <si>
    <t>42131490/2</t>
  </si>
  <si>
    <t>44411120/2</t>
  </si>
  <si>
    <t>44521100/1</t>
  </si>
  <si>
    <t>79811100/34</t>
  </si>
  <si>
    <t>79811100/35</t>
  </si>
  <si>
    <t>79811100/36</t>
  </si>
  <si>
    <t>71351540/285</t>
  </si>
  <si>
    <t>15897200/5</t>
  </si>
  <si>
    <t>39221400/3</t>
  </si>
  <si>
    <t>79951100/34</t>
  </si>
  <si>
    <t>79951100/35</t>
  </si>
  <si>
    <t>79951100/36</t>
  </si>
  <si>
    <t>30192700/8</t>
  </si>
  <si>
    <t>30211200/3</t>
  </si>
  <si>
    <t>30211280/4</t>
  </si>
  <si>
    <t>30211290/1</t>
  </si>
  <si>
    <t>համակարգչային պլանշետ</t>
  </si>
  <si>
    <t>30232110/2</t>
  </si>
  <si>
    <t>30234500/4</t>
  </si>
  <si>
    <t>30237411/3</t>
  </si>
  <si>
    <t>30237460/4</t>
  </si>
  <si>
    <t>31151120/4</t>
  </si>
  <si>
    <t>32321150/1</t>
  </si>
  <si>
    <t>տեսամոնիտորներ</t>
  </si>
  <si>
    <t>32341110/1</t>
  </si>
  <si>
    <t>բարձրախոսներ</t>
  </si>
  <si>
    <t>50531140/32</t>
  </si>
  <si>
    <t>45411100/504</t>
  </si>
  <si>
    <t>71351540/291</t>
  </si>
  <si>
    <t>98111140/152</t>
  </si>
  <si>
    <t>50531140/33</t>
  </si>
  <si>
    <t>71351540/288</t>
  </si>
  <si>
    <t>45221142/707</t>
  </si>
  <si>
    <t>45231216/3</t>
  </si>
  <si>
    <t>45231216/2</t>
  </si>
  <si>
    <t>50531140/623</t>
  </si>
  <si>
    <t>34351200/1</t>
  </si>
  <si>
    <t>ավտոմեքենաների անիվներ</t>
  </si>
  <si>
    <t>34351200/2</t>
  </si>
  <si>
    <t>79811100/540</t>
  </si>
  <si>
    <t>71351540/794</t>
  </si>
  <si>
    <t>71351540/795</t>
  </si>
  <si>
    <t>71351540/793</t>
  </si>
  <si>
    <t>71351540/792</t>
  </si>
  <si>
    <t>98111140/654</t>
  </si>
  <si>
    <t>98111140/656</t>
  </si>
  <si>
    <t>98111140/655</t>
  </si>
  <si>
    <t>98111140/653</t>
  </si>
  <si>
    <t>50531140/34</t>
  </si>
  <si>
    <t>45231187/30</t>
  </si>
  <si>
    <t>45231187/31</t>
  </si>
  <si>
    <t>71351540/298</t>
  </si>
  <si>
    <t>79951100/37</t>
  </si>
  <si>
    <t>79951100/38</t>
  </si>
  <si>
    <t>79951100/39</t>
  </si>
  <si>
    <t>79951100/40</t>
  </si>
  <si>
    <t>79951100/41</t>
  </si>
  <si>
    <t>79951100/42</t>
  </si>
  <si>
    <t>79951100/43</t>
  </si>
  <si>
    <t>79951100/44</t>
  </si>
  <si>
    <t>15897200/8</t>
  </si>
  <si>
    <t>39221400/5</t>
  </si>
  <si>
    <t>Բաժին 10, խումբ7, դաս 1,   ԲԱԶՄԱԶԱՎԱԿ, ԵՐԻՏԱՍԱՐԴ ԵՎ ԱՅԼ ԽՄԲԵՐԻՆ ՊԱՏԿԱՆՈՂ ԸՆՏԱՆԻՔՆԵՐԻՆ ԱՋԱԿՑՈՒԹՅՈՒՆ</t>
  </si>
  <si>
    <t>39111140/2</t>
  </si>
  <si>
    <t>39121200/3</t>
  </si>
  <si>
    <t>39141170/2</t>
  </si>
  <si>
    <t>39141240/1</t>
  </si>
  <si>
    <t>39141260/3</t>
  </si>
  <si>
    <t>32324900/2</t>
  </si>
  <si>
    <t>39711140/5</t>
  </si>
  <si>
    <t>39711270/2</t>
  </si>
  <si>
    <t>39711310/1</t>
  </si>
  <si>
    <t>գազօջախի սալիկներ</t>
  </si>
  <si>
    <t>39721510/1</t>
  </si>
  <si>
    <t>ջրատաքացուցիչ</t>
  </si>
  <si>
    <t>42711170/2</t>
  </si>
  <si>
    <t>42941110/1</t>
  </si>
  <si>
    <t>վառարաններ ― դրանց պարագաներ</t>
  </si>
  <si>
    <t>33751100/7</t>
  </si>
  <si>
    <t>33751100/8</t>
  </si>
  <si>
    <t>45231177/13</t>
  </si>
  <si>
    <t>71351540/289</t>
  </si>
  <si>
    <t>39221290/4</t>
  </si>
  <si>
    <t>39711140/3</t>
  </si>
  <si>
    <t>39711140/4</t>
  </si>
  <si>
    <t>39711290/2</t>
  </si>
  <si>
    <t>39713432/1</t>
  </si>
  <si>
    <t>փոշեկուլ</t>
  </si>
  <si>
    <t>39714200/2</t>
  </si>
  <si>
    <t>39714200/3</t>
  </si>
  <si>
    <t>42961290/1</t>
  </si>
  <si>
    <t>ըմպելիքների դիսպենսերներ</t>
  </si>
  <si>
    <t>64211280/1</t>
  </si>
  <si>
    <t>ip հեռախոսներ</t>
  </si>
  <si>
    <t>45221142/551</t>
  </si>
  <si>
    <t>92621110/90</t>
  </si>
  <si>
    <t>92621110/92</t>
  </si>
  <si>
    <t>92621110/88</t>
  </si>
  <si>
    <t>92621110/89</t>
  </si>
  <si>
    <t>92621110/91</t>
  </si>
  <si>
    <t>19641000/12</t>
  </si>
  <si>
    <t>31685000/9</t>
  </si>
  <si>
    <t>33761100/10</t>
  </si>
  <si>
    <t>33761300/5</t>
  </si>
  <si>
    <t>33761600/2</t>
  </si>
  <si>
    <t>34921440/11</t>
  </si>
  <si>
    <t>39221130/1</t>
  </si>
  <si>
    <t>բաժակներ</t>
  </si>
  <si>
    <t>39221300/1</t>
  </si>
  <si>
    <t>ջրամաններ (գրաֆիններ)</t>
  </si>
  <si>
    <t>39221420/3</t>
  </si>
  <si>
    <t>39221490/7</t>
  </si>
  <si>
    <t>39513200/6</t>
  </si>
  <si>
    <t>39514400/4</t>
  </si>
  <si>
    <t>39811300/7</t>
  </si>
  <si>
    <t>39812410/4</t>
  </si>
  <si>
    <t>39831100/12</t>
  </si>
  <si>
    <t>39831245/9</t>
  </si>
  <si>
    <t>39831245/10</t>
  </si>
  <si>
    <t>39831276/10</t>
  </si>
  <si>
    <t>39831282/10</t>
  </si>
  <si>
    <t>39831283/9</t>
  </si>
  <si>
    <t>64211280/2</t>
  </si>
  <si>
    <t>30232231/2</t>
  </si>
  <si>
    <t>30236170/2</t>
  </si>
  <si>
    <t>օպերատիվ հիշողության սարք (oru)</t>
  </si>
  <si>
    <t>30239110/1</t>
  </si>
  <si>
    <t>տպիչ սարք, բազմաֆունկցիոնալ, A4, 18 էջ/րոպե արագության</t>
  </si>
  <si>
    <t>30236170/1</t>
  </si>
  <si>
    <t>30211220/8</t>
  </si>
  <si>
    <t>30237490/5</t>
  </si>
  <si>
    <t>30211230/1</t>
  </si>
  <si>
    <t>անձնական համակարգիչների կենտրոնական պրոցեսորներ</t>
  </si>
  <si>
    <t>արյան ճնշման չափման սարք (տոնոմետր)</t>
  </si>
  <si>
    <t>39511120/1</t>
  </si>
  <si>
    <t>անկողնային սպիտակեղեն</t>
  </si>
  <si>
    <t>39514100/1</t>
  </si>
  <si>
    <t>սրբիչներ, բամբակյա</t>
  </si>
  <si>
    <t>33681200/1</t>
  </si>
  <si>
    <t>ռետինե սալիկներ</t>
  </si>
  <si>
    <t>37521160/15</t>
  </si>
  <si>
    <t>37521160/16</t>
  </si>
  <si>
    <t>39293300/1</t>
  </si>
  <si>
    <t>արհեստական խոտ</t>
  </si>
  <si>
    <t>15897200/6</t>
  </si>
  <si>
    <t>45221142/682</t>
  </si>
  <si>
    <t>71351540/975</t>
  </si>
  <si>
    <t>98111140/157</t>
  </si>
  <si>
    <t>79811100/41</t>
  </si>
  <si>
    <t>39221400/4</t>
  </si>
  <si>
    <t>18511180/4</t>
  </si>
  <si>
    <t>մեդալներ, կրծքանշաններ</t>
  </si>
  <si>
    <t>18511180/7</t>
  </si>
  <si>
    <t>18511180/1</t>
  </si>
  <si>
    <t>18511180/3</t>
  </si>
  <si>
    <t>18511180/6</t>
  </si>
  <si>
    <t>18511180/5</t>
  </si>
  <si>
    <t>18511180/2</t>
  </si>
  <si>
    <t>71241200/104</t>
  </si>
  <si>
    <t>71241200/105</t>
  </si>
  <si>
    <t>71241200/106</t>
  </si>
  <si>
    <t>71241200/107</t>
  </si>
  <si>
    <t>71241200/108</t>
  </si>
  <si>
    <t>71241200/109</t>
  </si>
  <si>
    <t>71241200/110</t>
  </si>
  <si>
    <t>71241200/111</t>
  </si>
  <si>
    <t>71241200/112</t>
  </si>
  <si>
    <t>71241200/113</t>
  </si>
  <si>
    <t>71241200/114</t>
  </si>
  <si>
    <t>71241200/115</t>
  </si>
  <si>
    <t>71241200/116</t>
  </si>
  <si>
    <t>42414700/523</t>
  </si>
  <si>
    <t>50111170/3</t>
  </si>
  <si>
    <t>60171100/4</t>
  </si>
  <si>
    <t>60171100/5</t>
  </si>
  <si>
    <t>79951110/90</t>
  </si>
  <si>
    <t>79971120/1</t>
  </si>
  <si>
    <t>գրքի կազմման ծառայություններ</t>
  </si>
  <si>
    <t>39111320/11</t>
  </si>
  <si>
    <t>39224342/3</t>
  </si>
  <si>
    <t>39111320/10</t>
  </si>
  <si>
    <t>60171100/6</t>
  </si>
  <si>
    <t>ուղևորափոխադրող ավտոմեքենաների վարձակալություն` վարորդի հետ միասին</t>
  </si>
  <si>
    <t>60171100/7</t>
  </si>
  <si>
    <t>50531140/35</t>
  </si>
  <si>
    <t>15897200/9</t>
  </si>
  <si>
    <t>30192700/10</t>
  </si>
  <si>
    <t>39221400/6</t>
  </si>
  <si>
    <t>45211113/8</t>
  </si>
  <si>
    <t>71351540/300</t>
  </si>
  <si>
    <t>79951110/89</t>
  </si>
  <si>
    <t>79951100/24</t>
  </si>
  <si>
    <t>79951100/25</t>
  </si>
  <si>
    <t>79951100/26</t>
  </si>
  <si>
    <t>92621110/62</t>
  </si>
  <si>
    <t>92621110/63</t>
  </si>
  <si>
    <t>92621110/64</t>
  </si>
  <si>
    <t>92621110/65</t>
  </si>
  <si>
    <t>92621110/66</t>
  </si>
  <si>
    <t>92621110/69</t>
  </si>
  <si>
    <t>92621110/70</t>
  </si>
  <si>
    <t>45611300/92</t>
  </si>
  <si>
    <t>45611300/93</t>
  </si>
  <si>
    <t>71241200/117</t>
  </si>
  <si>
    <t>71241200/118</t>
  </si>
  <si>
    <t>79951110/92</t>
  </si>
  <si>
    <t>44611310/501</t>
  </si>
  <si>
    <t>կոնտեյներներ թափոնների համար</t>
  </si>
  <si>
    <t>45221142/53</t>
  </si>
  <si>
    <t>80521200/1</t>
  </si>
  <si>
    <t>ուսուցողական սեմինարներ</t>
  </si>
  <si>
    <t>32324900/4</t>
  </si>
  <si>
    <t>39711140/7</t>
  </si>
  <si>
    <t>39711310/2</t>
  </si>
  <si>
    <t>39715100/1</t>
  </si>
  <si>
    <t>հոսող կամ կուտակած ջրի տաքացուցիչներ ― եռոցներ</t>
  </si>
  <si>
    <t>42711170/4</t>
  </si>
  <si>
    <t>39111180/4</t>
  </si>
  <si>
    <t>39111180/5</t>
  </si>
  <si>
    <t>39111180/6</t>
  </si>
  <si>
    <t>39111230/2</t>
  </si>
  <si>
    <t>39121200/4</t>
  </si>
  <si>
    <t>39121520/2</t>
  </si>
  <si>
    <t>39141120/2</t>
  </si>
  <si>
    <t>39515440/2</t>
  </si>
  <si>
    <t>30211200/4</t>
  </si>
  <si>
    <t>30211230/2</t>
  </si>
  <si>
    <t>30232231/3</t>
  </si>
  <si>
    <t>30232231/4</t>
  </si>
  <si>
    <t>30234300/1</t>
  </si>
  <si>
    <t>դատարկ սկավառակ, առանց տուփի, CD</t>
  </si>
  <si>
    <t>30234400/1</t>
  </si>
  <si>
    <t>դատարկ սկավառակ, առանց տուփի, DVD</t>
  </si>
  <si>
    <t>30236110/1</t>
  </si>
  <si>
    <t>օպերատիվ հիշողություն (ram)</t>
  </si>
  <si>
    <t>30237100/1</t>
  </si>
  <si>
    <t>համակարգիչների մասեր</t>
  </si>
  <si>
    <t>30237100/2</t>
  </si>
  <si>
    <t>30237111/1</t>
  </si>
  <si>
    <t>սնուցման մարտկոց</t>
  </si>
  <si>
    <t>30237112/1</t>
  </si>
  <si>
    <t>սնուցման բլոկ</t>
  </si>
  <si>
    <t>30237411/4</t>
  </si>
  <si>
    <t>30237460/5</t>
  </si>
  <si>
    <t>30237460/6</t>
  </si>
  <si>
    <t>30237490/6</t>
  </si>
  <si>
    <t>30239110/2</t>
  </si>
  <si>
    <t>30239170/2</t>
  </si>
  <si>
    <t>31151120/5</t>
  </si>
  <si>
    <t>31711240/1</t>
  </si>
  <si>
    <t>հաճախումների ― աշխատաժամանակի գրանցման համակարգ</t>
  </si>
  <si>
    <t>32421300/1</t>
  </si>
  <si>
    <t>32421300/2</t>
  </si>
  <si>
    <t>32551170/2</t>
  </si>
  <si>
    <t>38651200/1</t>
  </si>
  <si>
    <t>պրոյեկտորներ</t>
  </si>
  <si>
    <t>39132230/2</t>
  </si>
  <si>
    <t>39711140/8</t>
  </si>
  <si>
    <t>39711290/3</t>
  </si>
  <si>
    <t>79951110/91</t>
  </si>
  <si>
    <t>Բաժին 8, խումբ 2, դաս 5, ԵՐԵԽԱՆԵՐԻ ԻՐԱՎՈՒՆՔՆԵՐԻ ԵՎ ՇԱՀԵՐԻ ՊԱՇՏՊԱՆՈՒԹՅՈՒՆ</t>
  </si>
  <si>
    <t>79951100/45</t>
  </si>
  <si>
    <t>79951100/46</t>
  </si>
  <si>
    <t>79951100/47</t>
  </si>
  <si>
    <t>79951100/48</t>
  </si>
  <si>
    <t>79951100/49</t>
  </si>
  <si>
    <t>18411200/2</t>
  </si>
  <si>
    <t>30192700/9</t>
  </si>
  <si>
    <t>39121100/2</t>
  </si>
  <si>
    <t>39221400/7</t>
  </si>
  <si>
    <t>15897200/10</t>
  </si>
  <si>
    <r>
      <rPr>
        <b/>
        <sz val="9"/>
        <rFont val="GHEA Grapalat"/>
        <family val="3"/>
      </rPr>
      <t>Ապրանք</t>
    </r>
    <r>
      <rPr>
        <b/>
        <sz val="9"/>
        <color theme="0"/>
        <rFont val="GHEA Grapalat"/>
        <family val="3"/>
      </rPr>
      <t>Ա</t>
    </r>
  </si>
  <si>
    <t>39221400/8</t>
  </si>
  <si>
    <t>18821300/1</t>
  </si>
  <si>
    <t>մարզական կոշիկներ</t>
  </si>
  <si>
    <t>71351540/301</t>
  </si>
  <si>
    <t>71351540/799</t>
  </si>
  <si>
    <t>71351540/274</t>
  </si>
  <si>
    <t>71351540/305</t>
  </si>
  <si>
    <t>45611300/94</t>
  </si>
  <si>
    <t>45211113/9</t>
  </si>
  <si>
    <t>45611100/5</t>
  </si>
  <si>
    <t>41111100/15</t>
  </si>
  <si>
    <t>41111100/16</t>
  </si>
  <si>
    <t>85121230/1</t>
  </si>
  <si>
    <t>հոգեբուժական կամ հոգեբանական ծառայություններ</t>
  </si>
  <si>
    <t>71351540/803</t>
  </si>
  <si>
    <t>Բաժին 04, խումբ 5, դաս 1, Տրանսպորտային օբյեկտների հիմնանորոգում</t>
  </si>
  <si>
    <t>71351540/992</t>
  </si>
  <si>
    <t>41111100/14</t>
  </si>
  <si>
    <t>50761100/2</t>
  </si>
  <si>
    <t>79951100/52</t>
  </si>
  <si>
    <t>79951100/50</t>
  </si>
  <si>
    <t>79951100/51</t>
  </si>
  <si>
    <t>71351540/308</t>
  </si>
  <si>
    <t>45221142/54</t>
  </si>
  <si>
    <t>71351540/309</t>
  </si>
  <si>
    <t>45231177/14</t>
  </si>
  <si>
    <t>71351540/306</t>
  </si>
  <si>
    <t>30193500/1</t>
  </si>
  <si>
    <t>գրադարակներ</t>
  </si>
  <si>
    <t>33191180/1</t>
  </si>
  <si>
    <t>բժշկական թախտեր</t>
  </si>
  <si>
    <t>37421151/2</t>
  </si>
  <si>
    <t>37421153/1</t>
  </si>
  <si>
    <t>մարմնամարզական նստարան</t>
  </si>
  <si>
    <t>39121100/3</t>
  </si>
  <si>
    <t>39121200/10</t>
  </si>
  <si>
    <t>39121200/5</t>
  </si>
  <si>
    <t>39121200/6</t>
  </si>
  <si>
    <t>39121200/7</t>
  </si>
  <si>
    <t>39121200/8</t>
  </si>
  <si>
    <t>39121200/9</t>
  </si>
  <si>
    <t>39121500/1</t>
  </si>
  <si>
    <t>խոհանոցային պահարաններ</t>
  </si>
  <si>
    <t>39121520/3</t>
  </si>
  <si>
    <t>39138120/1</t>
  </si>
  <si>
    <t>աթոռ փայտյա</t>
  </si>
  <si>
    <t>39138120/2</t>
  </si>
  <si>
    <t>39138120/3</t>
  </si>
  <si>
    <t>39138120/4</t>
  </si>
  <si>
    <t>39141120/3</t>
  </si>
  <si>
    <t>39141120/4</t>
  </si>
  <si>
    <t>39141120/5</t>
  </si>
  <si>
    <t>39141120/6</t>
  </si>
  <si>
    <t>39141240/2</t>
  </si>
  <si>
    <t>39141240/3</t>
  </si>
  <si>
    <t>39141260/5</t>
  </si>
  <si>
    <t>39141260/6</t>
  </si>
  <si>
    <t>39711140/9</t>
  </si>
  <si>
    <t>42711170/5</t>
  </si>
  <si>
    <t>92621110/95</t>
  </si>
  <si>
    <t>72261160/2</t>
  </si>
  <si>
    <t>45461100/9</t>
  </si>
  <si>
    <t>60411200/4</t>
  </si>
  <si>
    <t>37311200/2</t>
  </si>
  <si>
    <t>37311270/2</t>
  </si>
  <si>
    <t>37311310/4</t>
  </si>
  <si>
    <t>37311310/5</t>
  </si>
  <si>
    <t>37311350/3</t>
  </si>
  <si>
    <t>37311350/4</t>
  </si>
  <si>
    <t>37311370/5</t>
  </si>
  <si>
    <t>37311370/6</t>
  </si>
  <si>
    <t>37311370/7</t>
  </si>
  <si>
    <t>37311370/8</t>
  </si>
  <si>
    <t>37311380/2</t>
  </si>
  <si>
    <t>37311380/3</t>
  </si>
  <si>
    <t>37311390/2</t>
  </si>
  <si>
    <t>37311410/2</t>
  </si>
  <si>
    <t>37311420/2</t>
  </si>
  <si>
    <t>45231187/33</t>
  </si>
  <si>
    <t>71351540/297</t>
  </si>
  <si>
    <t>71351540/810</t>
  </si>
  <si>
    <t>45461100/510</t>
  </si>
  <si>
    <t>71351540/811</t>
  </si>
  <si>
    <t>45461100/511</t>
  </si>
  <si>
    <t>45611300/596</t>
  </si>
  <si>
    <t>45231143/22</t>
  </si>
  <si>
    <t>45231143/27</t>
  </si>
  <si>
    <t>45231143/26</t>
  </si>
  <si>
    <t>45231143/21</t>
  </si>
  <si>
    <t>45231143/24</t>
  </si>
  <si>
    <t>45231143/23</t>
  </si>
  <si>
    <t>45231143/25</t>
  </si>
  <si>
    <t>71351540/315</t>
  </si>
  <si>
    <t>71351540/316</t>
  </si>
  <si>
    <t>71351540/314</t>
  </si>
  <si>
    <t>71351540/313</t>
  </si>
  <si>
    <t>71351540/318</t>
  </si>
  <si>
    <t>71351540/312</t>
  </si>
  <si>
    <t>71351540/317</t>
  </si>
  <si>
    <t>98111140/163</t>
  </si>
  <si>
    <t>98111140/162</t>
  </si>
  <si>
    <t>98111140/164</t>
  </si>
  <si>
    <t>98111140/158</t>
  </si>
  <si>
    <t>98111140/159</t>
  </si>
  <si>
    <t>98111140/160</t>
  </si>
  <si>
    <t>98111140/161</t>
  </si>
  <si>
    <t>79951110/97</t>
  </si>
  <si>
    <t>71241200/120</t>
  </si>
  <si>
    <t>45221142/55</t>
  </si>
  <si>
    <t>71351540/319</t>
  </si>
  <si>
    <t>45231177/15</t>
  </si>
  <si>
    <t>71241200/102</t>
  </si>
  <si>
    <t>71241200/103</t>
  </si>
  <si>
    <t>45231177/16</t>
  </si>
  <si>
    <t>71241200/122</t>
  </si>
  <si>
    <t>71241200/123</t>
  </si>
  <si>
    <t>71241200/124</t>
  </si>
  <si>
    <t>71241200/125</t>
  </si>
  <si>
    <t>39224342/4</t>
  </si>
  <si>
    <t>98111140/165</t>
  </si>
  <si>
    <t>98111140/166</t>
  </si>
  <si>
    <t>98111140/167</t>
  </si>
  <si>
    <t>98111140/168</t>
  </si>
  <si>
    <t>35821400/2</t>
  </si>
  <si>
    <t>45111240/7</t>
  </si>
  <si>
    <t>45611100/3</t>
  </si>
  <si>
    <t>45611100/4</t>
  </si>
  <si>
    <t>79951110/100</t>
  </si>
  <si>
    <t>79951110/101</t>
  </si>
  <si>
    <t>79951110/104</t>
  </si>
  <si>
    <t>79951110/107</t>
  </si>
  <si>
    <t>79951110/108</t>
  </si>
  <si>
    <t>79951110/109</t>
  </si>
  <si>
    <t>79951110/110</t>
  </si>
  <si>
    <t>71351540/321</t>
  </si>
  <si>
    <t>30197112/8</t>
  </si>
  <si>
    <t>30197232/9</t>
  </si>
  <si>
    <t>30197340/3</t>
  </si>
  <si>
    <t>39263410/6</t>
  </si>
  <si>
    <t>39292530/1</t>
  </si>
  <si>
    <t>քանոն` մետաղյա</t>
  </si>
  <si>
    <t>39263530/3</t>
  </si>
  <si>
    <t>44423600/1</t>
  </si>
  <si>
    <t>կպչուն ժապավեններ</t>
  </si>
  <si>
    <t>39263530/4</t>
  </si>
  <si>
    <t>22851500/4</t>
  </si>
  <si>
    <t>22811150/8</t>
  </si>
  <si>
    <t>30197111/4</t>
  </si>
  <si>
    <t>22811180/5</t>
  </si>
  <si>
    <t>39263200/3</t>
  </si>
  <si>
    <t>30192100/7</t>
  </si>
  <si>
    <t>30192133/5</t>
  </si>
  <si>
    <t>39241210/6</t>
  </si>
  <si>
    <t>31442100/2</t>
  </si>
  <si>
    <t>կուտակիչ մարտկոցներ</t>
  </si>
  <si>
    <t>24911500/9</t>
  </si>
  <si>
    <t>30192121/9</t>
  </si>
  <si>
    <t>30192720/5</t>
  </si>
  <si>
    <t>30192780/3</t>
  </si>
  <si>
    <t>30199400/9</t>
  </si>
  <si>
    <t>44423600/2</t>
  </si>
  <si>
    <t>39263100/2</t>
  </si>
  <si>
    <t>30197331/3</t>
  </si>
  <si>
    <t>30192930/4</t>
  </si>
  <si>
    <t>31651400/7</t>
  </si>
  <si>
    <t>33761100/11</t>
  </si>
  <si>
    <t>39812410/5</t>
  </si>
  <si>
    <t>44221161/1</t>
  </si>
  <si>
    <t>ծխնի ալյումինե դռների /պետլի/</t>
  </si>
  <si>
    <t>33141118/4</t>
  </si>
  <si>
    <t>39221490/8</t>
  </si>
  <si>
    <t>33761400/3</t>
  </si>
  <si>
    <t>39831100/14</t>
  </si>
  <si>
    <t>31442100/1</t>
  </si>
  <si>
    <t>24911500/8</t>
  </si>
  <si>
    <t>39831276/11</t>
  </si>
  <si>
    <t>31686000/3</t>
  </si>
  <si>
    <t>31221200/1</t>
  </si>
  <si>
    <t>խրոցների եղանիկներ ― վարդակներ</t>
  </si>
  <si>
    <t>39812100/2</t>
  </si>
  <si>
    <t>19641000/13</t>
  </si>
  <si>
    <t>18421130/9</t>
  </si>
  <si>
    <t>39831245/11</t>
  </si>
  <si>
    <t>31442000/4</t>
  </si>
  <si>
    <t>39831240/2</t>
  </si>
  <si>
    <t>31442000/3</t>
  </si>
  <si>
    <t>39839100/3</t>
  </si>
  <si>
    <t>44112730/2</t>
  </si>
  <si>
    <t>39831100/13</t>
  </si>
  <si>
    <t>39831282/11</t>
  </si>
  <si>
    <t>31685000/10</t>
  </si>
  <si>
    <t>Բաժին 10, խումբ 4, դաս 1«Երեխաների իրավունքների և շահերի պաշտպանություն»</t>
  </si>
  <si>
    <t>34431100/1</t>
  </si>
  <si>
    <t>առանց շարժիչի հեծանիվներ</t>
  </si>
  <si>
    <t>98371100/7</t>
  </si>
  <si>
    <t>30192700/13</t>
  </si>
  <si>
    <t>45461100/12</t>
  </si>
  <si>
    <t>45461100/13</t>
  </si>
  <si>
    <t>45461100/14</t>
  </si>
  <si>
    <t>45221142/57</t>
  </si>
  <si>
    <t>71351540/320</t>
  </si>
  <si>
    <t>71241200/121</t>
  </si>
  <si>
    <t>71351540/1121</t>
  </si>
  <si>
    <t>71351540/1110</t>
  </si>
  <si>
    <t>37431370/8</t>
  </si>
  <si>
    <t>30192700/11</t>
  </si>
  <si>
    <t>79951110/98</t>
  </si>
  <si>
    <t>50311120/5</t>
  </si>
  <si>
    <t>50311120/7</t>
  </si>
  <si>
    <t>50311120/6</t>
  </si>
  <si>
    <t>50311120/3</t>
  </si>
  <si>
    <t>50311120/4</t>
  </si>
  <si>
    <t>Բաժին 10, խումբ 7, դաս 1Բազամազավակ, երիտասարդ և այլ խմբերին պատկանող ընտանիքներին աջակցություն</t>
  </si>
  <si>
    <t>39141170/5</t>
  </si>
  <si>
    <t>39141170/6</t>
  </si>
  <si>
    <t>39141260/7</t>
  </si>
  <si>
    <t>30211280/6</t>
  </si>
  <si>
    <t>32324900/5</t>
  </si>
  <si>
    <t>32551160/3</t>
  </si>
  <si>
    <t>39711140/10</t>
  </si>
  <si>
    <t>42711170/6</t>
  </si>
  <si>
    <t>42941110/4</t>
  </si>
  <si>
    <t>79951110/99</t>
  </si>
  <si>
    <t>45611300/731</t>
  </si>
  <si>
    <t>45611300/733</t>
  </si>
  <si>
    <t>71241200/127</t>
  </si>
  <si>
    <t>Բաժին 8, խումբ 1 դաս 1. Երևանի բուսաբանական այգու տարածքում անտառապուրակի կառուցապատման
աշխատանքների իրականացում</t>
  </si>
  <si>
    <t>98111140/1010</t>
  </si>
  <si>
    <t>45221142/56</t>
  </si>
  <si>
    <t>64211140/1</t>
  </si>
  <si>
    <t>կարճ հաղորդագրությունների (sms) ուղարկման ծառայություններ</t>
  </si>
  <si>
    <t>71351540/822</t>
  </si>
  <si>
    <t>79951110/94</t>
  </si>
  <si>
    <t>79951110/93</t>
  </si>
  <si>
    <t>79951110/96</t>
  </si>
  <si>
    <t>79951110/95</t>
  </si>
  <si>
    <t>71351540/1105</t>
  </si>
  <si>
    <t>35821400/503</t>
  </si>
  <si>
    <t>45261124/548</t>
  </si>
  <si>
    <t>34911151/1</t>
  </si>
  <si>
    <t>վագոնների պահեստամասեր</t>
  </si>
  <si>
    <t>34911151/2</t>
  </si>
  <si>
    <t>34911151/3</t>
  </si>
  <si>
    <t>34911153/1</t>
  </si>
  <si>
    <t>գծային տնտեսության պահեստամասեր</t>
  </si>
  <si>
    <t>51121200/1</t>
  </si>
  <si>
    <t>դրոշակաձողերի տեղադրման ծառայություններ</t>
  </si>
  <si>
    <t>Բաժին 10, խումբ 4, դաս 1 Ինքնակամ կառույցների քանդում</t>
  </si>
  <si>
    <t>45111240/8</t>
  </si>
  <si>
    <t>45231187/32</t>
  </si>
  <si>
    <t>50531140/36</t>
  </si>
  <si>
    <t>45261124/543</t>
  </si>
  <si>
    <t>60411200/5</t>
  </si>
  <si>
    <t>45261124/567</t>
  </si>
  <si>
    <t>45261124/573</t>
  </si>
  <si>
    <t>45261124/566</t>
  </si>
  <si>
    <t>45261124/564</t>
  </si>
  <si>
    <t>45261124/565</t>
  </si>
  <si>
    <t>45231144/1</t>
  </si>
  <si>
    <t>կոյուղու հետ կապված աշխատանքներ</t>
  </si>
  <si>
    <t>45261124/554</t>
  </si>
  <si>
    <t>45261124/555</t>
  </si>
  <si>
    <t>71351540/325</t>
  </si>
  <si>
    <t>30211220/12</t>
  </si>
  <si>
    <t>30211220/11</t>
  </si>
  <si>
    <t>30211111/1</t>
  </si>
  <si>
    <t>կապի կառավարման համակարգ</t>
  </si>
  <si>
    <t>71351540/1244</t>
  </si>
  <si>
    <t>71351540/1255</t>
  </si>
  <si>
    <t>71351540/1263</t>
  </si>
  <si>
    <t>71351540/1257</t>
  </si>
  <si>
    <t>71351540/1245</t>
  </si>
  <si>
    <t>71351540/1254</t>
  </si>
  <si>
    <t>71351540/1256</t>
  </si>
  <si>
    <t>45231187/34</t>
  </si>
  <si>
    <t>79971120/2</t>
  </si>
  <si>
    <t>79991160/3</t>
  </si>
  <si>
    <t>39221400/9</t>
  </si>
  <si>
    <t>15897200/11</t>
  </si>
  <si>
    <t>66511170/12</t>
  </si>
  <si>
    <t>71351540/336</t>
  </si>
  <si>
    <t>22451170/1</t>
  </si>
  <si>
    <t>մուտքի քարտեր</t>
  </si>
  <si>
    <t>22451280/1</t>
  </si>
  <si>
    <t>տոմսեր</t>
  </si>
  <si>
    <t>03121210/6</t>
  </si>
  <si>
    <t>15842100/2</t>
  </si>
  <si>
    <t>Բաժին 01, խումբ 1, դաս 1, 1. Վարչական օբյեկտների կառուցում և հիմնանորոգում</t>
  </si>
  <si>
    <t>45461100/15</t>
  </si>
  <si>
    <t>45461100/17</t>
  </si>
  <si>
    <t>71351540/324</t>
  </si>
  <si>
    <t>71351540/335</t>
  </si>
  <si>
    <t>45221142/58</t>
  </si>
  <si>
    <t>98111140/170</t>
  </si>
  <si>
    <t>34141440/502</t>
  </si>
  <si>
    <t>34141440/503</t>
  </si>
  <si>
    <t>71351540/337</t>
  </si>
  <si>
    <t>50111130/1</t>
  </si>
  <si>
    <t>32421300/5</t>
  </si>
  <si>
    <t>79951100/22</t>
  </si>
  <si>
    <t>79951100/23</t>
  </si>
  <si>
    <t>30232480/1</t>
  </si>
  <si>
    <t>տեղեկությունների պահպանման կրիչներ</t>
  </si>
  <si>
    <t>30232231/5</t>
  </si>
  <si>
    <t>32421300/4</t>
  </si>
  <si>
    <t>32421300/3</t>
  </si>
  <si>
    <t>32421100/2</t>
  </si>
  <si>
    <t>30237113/1</t>
  </si>
  <si>
    <t>կոնեկտոր (կցորդներ)</t>
  </si>
  <si>
    <t>98111140/171</t>
  </si>
  <si>
    <t>71351540/328</t>
  </si>
  <si>
    <t>45231270/19</t>
  </si>
  <si>
    <t>98111140/172</t>
  </si>
  <si>
    <t>71351540/329</t>
  </si>
  <si>
    <t>98111140/173</t>
  </si>
  <si>
    <t>71351540/330</t>
  </si>
  <si>
    <t>45221142/59</t>
  </si>
  <si>
    <t>98111140/174</t>
  </si>
  <si>
    <t>71351540/331</t>
  </si>
  <si>
    <t>98111140/175</t>
  </si>
  <si>
    <t>71351540/332</t>
  </si>
  <si>
    <t>71351540/333</t>
  </si>
  <si>
    <t>98111140/176</t>
  </si>
  <si>
    <t>71351540/1196</t>
  </si>
  <si>
    <t>71241200/133</t>
  </si>
  <si>
    <t>71241200/128</t>
  </si>
  <si>
    <t>71241200/131</t>
  </si>
  <si>
    <t>71241200/132</t>
  </si>
  <si>
    <t>71241200/130</t>
  </si>
  <si>
    <t>71241200/129</t>
  </si>
  <si>
    <t>45221142/569</t>
  </si>
  <si>
    <t>71351540/840</t>
  </si>
  <si>
    <t>45221142/568</t>
  </si>
  <si>
    <t>71351540/841</t>
  </si>
  <si>
    <t>45221142/567</t>
  </si>
  <si>
    <t>71351540/839</t>
  </si>
  <si>
    <t>45221142/572</t>
  </si>
  <si>
    <t>45221142/570</t>
  </si>
  <si>
    <t>45221142/573</t>
  </si>
  <si>
    <t>71351540/843</t>
  </si>
  <si>
    <t>71351540/842</t>
  </si>
  <si>
    <t>71351540/304</t>
  </si>
  <si>
    <t>45221142/74</t>
  </si>
  <si>
    <t>71351540/344</t>
  </si>
  <si>
    <t>50111170/4</t>
  </si>
  <si>
    <t>45231270/20</t>
  </si>
  <si>
    <t>71351540/347</t>
  </si>
  <si>
    <t>45461100/18</t>
  </si>
  <si>
    <t>30231300/502</t>
  </si>
  <si>
    <t>30231300/503</t>
  </si>
  <si>
    <t>41111100/20</t>
  </si>
  <si>
    <t>41111100/19</t>
  </si>
  <si>
    <t>50531140/558</t>
  </si>
  <si>
    <t>71351540/345</t>
  </si>
  <si>
    <t>71351540/1189</t>
  </si>
  <si>
    <t>71351540/1188</t>
  </si>
  <si>
    <t>79951110/112</t>
  </si>
  <si>
    <t>22811110/1</t>
  </si>
  <si>
    <t>հաշվառման գրքեր</t>
  </si>
  <si>
    <t>22811150/9</t>
  </si>
  <si>
    <t>22811180/6</t>
  </si>
  <si>
    <t>22851200/1</t>
  </si>
  <si>
    <t>թղթապանակներ</t>
  </si>
  <si>
    <t>24911300/2</t>
  </si>
  <si>
    <t>30141200/4</t>
  </si>
  <si>
    <t>30192100/8</t>
  </si>
  <si>
    <t>30192112/3</t>
  </si>
  <si>
    <t>30192121/10</t>
  </si>
  <si>
    <t>30192121/11</t>
  </si>
  <si>
    <t>30192121/12</t>
  </si>
  <si>
    <t>30192121/13</t>
  </si>
  <si>
    <t>30192125/2</t>
  </si>
  <si>
    <t>30192128/6</t>
  </si>
  <si>
    <t>30192130/7</t>
  </si>
  <si>
    <t>30192130/8</t>
  </si>
  <si>
    <t>30192131/2</t>
  </si>
  <si>
    <t>30192133/6</t>
  </si>
  <si>
    <t>30192152/1</t>
  </si>
  <si>
    <t>կնիք, ավտոմատ, կլոր</t>
  </si>
  <si>
    <t>30192154/3</t>
  </si>
  <si>
    <t>30192160/3</t>
  </si>
  <si>
    <t>30192231/5</t>
  </si>
  <si>
    <t>30192231/6</t>
  </si>
  <si>
    <t>30192710/1</t>
  </si>
  <si>
    <t>30192720/6</t>
  </si>
  <si>
    <t>30192780/4</t>
  </si>
  <si>
    <t>30193200/1</t>
  </si>
  <si>
    <t>փաստաթղթերի համար նախատեսված, սեղանի վրա դրվող դարակաշարեր</t>
  </si>
  <si>
    <t>30196100/1</t>
  </si>
  <si>
    <t>30196100/2</t>
  </si>
  <si>
    <t>30196100/3</t>
  </si>
  <si>
    <t>30197100/2</t>
  </si>
  <si>
    <t>30197120/3</t>
  </si>
  <si>
    <t>30197220/2</t>
  </si>
  <si>
    <t>թղթի ամրակներ</t>
  </si>
  <si>
    <t>30197220/3</t>
  </si>
  <si>
    <t>30197230/6</t>
  </si>
  <si>
    <t>30197231/8</t>
  </si>
  <si>
    <t>30197231/9</t>
  </si>
  <si>
    <t>30197232/10</t>
  </si>
  <si>
    <t>30197233/3</t>
  </si>
  <si>
    <t>30197234/7</t>
  </si>
  <si>
    <t>30197323/2</t>
  </si>
  <si>
    <t>30197331/4</t>
  </si>
  <si>
    <t>30197620/3</t>
  </si>
  <si>
    <t>30197643/1</t>
  </si>
  <si>
    <t>30197654/1</t>
  </si>
  <si>
    <t>պատճենահանման թուղթ</t>
  </si>
  <si>
    <t>30197655/3</t>
  </si>
  <si>
    <t>30199420/1</t>
  </si>
  <si>
    <t>30199431/2</t>
  </si>
  <si>
    <t>30199431/3</t>
  </si>
  <si>
    <t>30234640/1</t>
  </si>
  <si>
    <t>ֆլեշ հիշողություն, 16GB</t>
  </si>
  <si>
    <t>30234670/1</t>
  </si>
  <si>
    <t>ֆլեշ հիշողություն, 500GB</t>
  </si>
  <si>
    <t>30237310/5</t>
  </si>
  <si>
    <t>30237310/6</t>
  </si>
  <si>
    <t>30237310/7</t>
  </si>
  <si>
    <t>30237310/8</t>
  </si>
  <si>
    <t>33411400/1</t>
  </si>
  <si>
    <t>Ֆայլեր</t>
  </si>
  <si>
    <t>39241141/5</t>
  </si>
  <si>
    <t>39241210/7</t>
  </si>
  <si>
    <t>39263100/3</t>
  </si>
  <si>
    <t>39263200/4</t>
  </si>
  <si>
    <t>39263310/1</t>
  </si>
  <si>
    <t>օրացույց, սեղանի</t>
  </si>
  <si>
    <t>39263510/1</t>
  </si>
  <si>
    <t>39263521/2</t>
  </si>
  <si>
    <t>39263531/2</t>
  </si>
  <si>
    <t>39292510/5</t>
  </si>
  <si>
    <t>44322100/2</t>
  </si>
  <si>
    <t>39281100/5</t>
  </si>
  <si>
    <t>39281100/3</t>
  </si>
  <si>
    <t>39281100/2</t>
  </si>
  <si>
    <t>39281100/4</t>
  </si>
  <si>
    <t>55311100/2</t>
  </si>
  <si>
    <t xml:space="preserve">Բաժին 06, խումբ 6, դաս 1,Բազմաբնակարան շենքերի բարեկարգման այլ աշխատանքներ </t>
  </si>
  <si>
    <t>45211113/10</t>
  </si>
  <si>
    <t>71351540/346</t>
  </si>
  <si>
    <t>66511170/13</t>
  </si>
  <si>
    <t>66511170/14</t>
  </si>
  <si>
    <t>33111330/2</t>
  </si>
  <si>
    <t>33111330/1</t>
  </si>
  <si>
    <t>60411200/6</t>
  </si>
  <si>
    <t>45261135/507</t>
  </si>
  <si>
    <t>երկաթբետոնի հետ կապված աշխատանքներ</t>
  </si>
  <si>
    <t>15842100/3</t>
  </si>
  <si>
    <t>03121210/7</t>
  </si>
  <si>
    <t>45611300/97</t>
  </si>
  <si>
    <t>71351540/348</t>
  </si>
  <si>
    <t>71351540/323</t>
  </si>
  <si>
    <t>71351540/349</t>
  </si>
  <si>
    <t>45221142/75</t>
  </si>
  <si>
    <t>60181100/4</t>
  </si>
  <si>
    <t>39281100/6</t>
  </si>
  <si>
    <t>39281100/7</t>
  </si>
  <si>
    <t>39281100/8</t>
  </si>
  <si>
    <t>39281100/9</t>
  </si>
  <si>
    <t>39281100/10</t>
  </si>
  <si>
    <t>39281100/11</t>
  </si>
  <si>
    <t>39281100/12</t>
  </si>
  <si>
    <t>39281100/13</t>
  </si>
  <si>
    <t>39281100/14</t>
  </si>
  <si>
    <t>39281100/15</t>
  </si>
  <si>
    <t>39281100/16</t>
  </si>
  <si>
    <t>39281100/17</t>
  </si>
  <si>
    <t>39281100/18</t>
  </si>
  <si>
    <t>39281100/19</t>
  </si>
  <si>
    <t>Բաժին 04, խումբ 5, դաս 1,  Հենապատի հիմնանորոգում</t>
  </si>
  <si>
    <t>45261135/508</t>
  </si>
  <si>
    <t>98111140/185</t>
  </si>
  <si>
    <t>98111140/186</t>
  </si>
  <si>
    <t>98111140/187</t>
  </si>
  <si>
    <t>98111140/188</t>
  </si>
  <si>
    <t>98111140/189</t>
  </si>
  <si>
    <t>98111140/190</t>
  </si>
  <si>
    <t>98111140/191</t>
  </si>
  <si>
    <t>98111140/192</t>
  </si>
  <si>
    <t>98111140/193</t>
  </si>
  <si>
    <t>45231143/31</t>
  </si>
  <si>
    <t>45231143/29</t>
  </si>
  <si>
    <t>45231143/32</t>
  </si>
  <si>
    <t>45231143/28</t>
  </si>
  <si>
    <t>45231143/30</t>
  </si>
  <si>
    <t>71351540/351</t>
  </si>
  <si>
    <t>71351540/354</t>
  </si>
  <si>
    <t>71351540/353</t>
  </si>
  <si>
    <t>71351540/352</t>
  </si>
  <si>
    <t>71351540/350</t>
  </si>
  <si>
    <t>98111140/182</t>
  </si>
  <si>
    <t>98111140/184</t>
  </si>
  <si>
    <t>98111140/181</t>
  </si>
  <si>
    <t>98111140/180</t>
  </si>
  <si>
    <t>98111140/183</t>
  </si>
  <si>
    <t>24951130/3</t>
  </si>
  <si>
    <t>39831246/1</t>
  </si>
  <si>
    <t>օճառ հեղուկ</t>
  </si>
  <si>
    <t>98111140/179</t>
  </si>
  <si>
    <t>79951100/55</t>
  </si>
  <si>
    <t>79951100/56</t>
  </si>
  <si>
    <t>79951110/113</t>
  </si>
  <si>
    <t>71241200/638</t>
  </si>
  <si>
    <t>71241200/134</t>
  </si>
  <si>
    <t>79991110/1</t>
  </si>
  <si>
    <t>ընդունելության ծառայություններ</t>
  </si>
  <si>
    <t>Բաժին 05, խումբ 2, դաս 1,Ջրահեռացման կոմունիկացիոն ցանցերի կառուցում</t>
  </si>
  <si>
    <t>98111140/194</t>
  </si>
  <si>
    <t>98111140/195</t>
  </si>
  <si>
    <t>98111140/196</t>
  </si>
  <si>
    <t>98111140/197</t>
  </si>
  <si>
    <t>98111140/199</t>
  </si>
  <si>
    <t>98111140/200</t>
  </si>
  <si>
    <t>Բաժին 10, խումբ 7, դաս 1,  Սոցիալական աջակցության կարիք ունեցող ընտանիքների համար հուղարկավորության կազմակերպում</t>
  </si>
  <si>
    <t>98371100/8</t>
  </si>
  <si>
    <t>71351540/855</t>
  </si>
  <si>
    <t>92521150/2</t>
  </si>
  <si>
    <t>60181100/505</t>
  </si>
  <si>
    <t>09132200/3</t>
  </si>
  <si>
    <t>79951110/114</t>
  </si>
  <si>
    <t>09132200/9</t>
  </si>
  <si>
    <t>09132200/6</t>
  </si>
  <si>
    <t>09132200/8</t>
  </si>
  <si>
    <t>98111140/177</t>
  </si>
  <si>
    <t>71241200/119</t>
  </si>
  <si>
    <t>09132200/2</t>
  </si>
  <si>
    <t>50531140/38</t>
  </si>
  <si>
    <t>50531140/39</t>
  </si>
  <si>
    <t>71241200/143</t>
  </si>
  <si>
    <t>09132200/4</t>
  </si>
  <si>
    <t>09132200/7</t>
  </si>
  <si>
    <t>09132200/1</t>
  </si>
  <si>
    <t>71351540/356</t>
  </si>
  <si>
    <t>45231270/21</t>
  </si>
  <si>
    <t>30192700/14</t>
  </si>
  <si>
    <t>44118400/8</t>
  </si>
  <si>
    <t>79951100/54</t>
  </si>
  <si>
    <t>79951100/53</t>
  </si>
  <si>
    <t>18411900/2</t>
  </si>
  <si>
    <t>Բաժին 04, խումբ 5, դաս 1 Ասֆալտբետոնյա ծածկի վերանորոգում և պահպանում</t>
  </si>
  <si>
    <t>39121100/4</t>
  </si>
  <si>
    <t>39111180/7</t>
  </si>
  <si>
    <t>44112140/2</t>
  </si>
  <si>
    <t>39121520/4</t>
  </si>
  <si>
    <t>39121320/2</t>
  </si>
  <si>
    <t>39111190/2</t>
  </si>
  <si>
    <t>39138310/3</t>
  </si>
  <si>
    <t>09132200/12</t>
  </si>
  <si>
    <t>92621110/101</t>
  </si>
  <si>
    <t>92621110/96</t>
  </si>
  <si>
    <t>92621110/98</t>
  </si>
  <si>
    <t>92621110/100</t>
  </si>
  <si>
    <t>92621110/99</t>
  </si>
  <si>
    <t>92621110/97</t>
  </si>
  <si>
    <t>79951110/115</t>
  </si>
  <si>
    <t>66511180/6</t>
  </si>
  <si>
    <t>09132200/11</t>
  </si>
  <si>
    <t>50851100/1</t>
  </si>
  <si>
    <t>կահույքի վերանորոգման ― պահպանման ծառայություններ</t>
  </si>
  <si>
    <t>50851100/2</t>
  </si>
  <si>
    <t>98111140/201</t>
  </si>
  <si>
    <t>09132200/14</t>
  </si>
  <si>
    <t>79951110/116</t>
  </si>
  <si>
    <t>79951110/125</t>
  </si>
  <si>
    <t>79951110/121</t>
  </si>
  <si>
    <t>79951110/117</t>
  </si>
  <si>
    <t>79951110/122</t>
  </si>
  <si>
    <t>79951110/118</t>
  </si>
  <si>
    <t>79951110/123</t>
  </si>
  <si>
    <t>79951110/119</t>
  </si>
  <si>
    <t>79951110/124</t>
  </si>
  <si>
    <t>79951110/120</t>
  </si>
  <si>
    <t xml:space="preserve">Բաժին 10, խումբ 7, դաս 1,  Բազմազավակ, երիտասարդ և այլ խմբերին պատկանող ընտանիքներին աջակցություն </t>
  </si>
  <si>
    <t>39221400/10</t>
  </si>
  <si>
    <t>15897200/12</t>
  </si>
  <si>
    <t>09411710/1</t>
  </si>
  <si>
    <t>30192700/15</t>
  </si>
  <si>
    <t>98111140/706</t>
  </si>
  <si>
    <t>71351540/864</t>
  </si>
  <si>
    <t>45231143/533</t>
  </si>
  <si>
    <t>18821300/2</t>
  </si>
  <si>
    <t>03121200/4</t>
  </si>
  <si>
    <t>60171100/8</t>
  </si>
  <si>
    <t>50111170/5</t>
  </si>
  <si>
    <t>79951110/111</t>
  </si>
  <si>
    <t>Բաժին 09 խումբ 1 դաս 1, Մանկապարտեզների շենքերի վերակառուցում, հիմնանորոգում</t>
  </si>
  <si>
    <t>71351540/365</t>
  </si>
  <si>
    <t>71241200/147</t>
  </si>
  <si>
    <t>71351540/859</t>
  </si>
  <si>
    <t>98111140/704</t>
  </si>
  <si>
    <t>45611300/600</t>
  </si>
  <si>
    <t>71351540/860</t>
  </si>
  <si>
    <t>98111140/705</t>
  </si>
  <si>
    <t>45611300/601</t>
  </si>
  <si>
    <t>66511120/1</t>
  </si>
  <si>
    <t>առողջության ապահովագրման ծառայություններ</t>
  </si>
  <si>
    <t>66511120/503</t>
  </si>
  <si>
    <t>45611100/6</t>
  </si>
  <si>
    <t>18141100/2</t>
  </si>
  <si>
    <t>19641000/14</t>
  </si>
  <si>
    <t>30192232/1</t>
  </si>
  <si>
    <t>սկոչ թղթի</t>
  </si>
  <si>
    <t>30192910/1</t>
  </si>
  <si>
    <t>ուղղիչ երիզներ կամ ժապավեններ</t>
  </si>
  <si>
    <t>31221200/2</t>
  </si>
  <si>
    <t>31441000/1</t>
  </si>
  <si>
    <t>մարտկոց, AAA տեսակի</t>
  </si>
  <si>
    <t>31442000/5</t>
  </si>
  <si>
    <t>31521200/1</t>
  </si>
  <si>
    <t>լամպ` էկոնոմ, 8 Վտ, 80 մմ, E27,  220 Վ</t>
  </si>
  <si>
    <t>31521210/2</t>
  </si>
  <si>
    <t>լամպ` էկոնոմ, 20 Վտ, 110 մմ, E27,  220 Վ</t>
  </si>
  <si>
    <t>31521210/3</t>
  </si>
  <si>
    <t>31521580/1</t>
  </si>
  <si>
    <t>լուսավորման համակարգեր</t>
  </si>
  <si>
    <t>31521580/2</t>
  </si>
  <si>
    <t>31531100/4</t>
  </si>
  <si>
    <t>31531100/5</t>
  </si>
  <si>
    <t>31531100/6</t>
  </si>
  <si>
    <t>31531100/7</t>
  </si>
  <si>
    <t>31531100/8</t>
  </si>
  <si>
    <t>31531100/9</t>
  </si>
  <si>
    <t>31587100/1</t>
  </si>
  <si>
    <t>հոսանքի լարվածության կարգավորիչ</t>
  </si>
  <si>
    <t>31685000/11</t>
  </si>
  <si>
    <t>31685000/12</t>
  </si>
  <si>
    <t>33711480/2</t>
  </si>
  <si>
    <t>33761100/12</t>
  </si>
  <si>
    <t>33761100/13</t>
  </si>
  <si>
    <t>34921440/12</t>
  </si>
  <si>
    <t>35821400/4</t>
  </si>
  <si>
    <t>35821400/5</t>
  </si>
  <si>
    <t>39221350/6</t>
  </si>
  <si>
    <t>39221490/9</t>
  </si>
  <si>
    <t>39298300/1</t>
  </si>
  <si>
    <t>ծաղկամաններ</t>
  </si>
  <si>
    <t>39298300/2</t>
  </si>
  <si>
    <t>39513200/7</t>
  </si>
  <si>
    <t>39522250/1</t>
  </si>
  <si>
    <t>փոշու հավաքման կտորներ</t>
  </si>
  <si>
    <t>39812410/6</t>
  </si>
  <si>
    <t>39831240/3</t>
  </si>
  <si>
    <t>39831240/4</t>
  </si>
  <si>
    <t>39831240/5</t>
  </si>
  <si>
    <t>39831240/6</t>
  </si>
  <si>
    <t>39831245/12</t>
  </si>
  <si>
    <t>39831245/13</t>
  </si>
  <si>
    <t>39831273/2</t>
  </si>
  <si>
    <t>39831277/1</t>
  </si>
  <si>
    <t>օճառի ավտոմատ դիսպենսերներ</t>
  </si>
  <si>
    <t>39831283/10</t>
  </si>
  <si>
    <t>39839200/2</t>
  </si>
  <si>
    <t>39839300/4</t>
  </si>
  <si>
    <t>42131100/1</t>
  </si>
  <si>
    <t>փականներ` ըստ գործառույթների</t>
  </si>
  <si>
    <t>42131100/2</t>
  </si>
  <si>
    <t>42131100/3</t>
  </si>
  <si>
    <t>44192900/1</t>
  </si>
  <si>
    <t>չափիչ քանոն, շինարարական</t>
  </si>
  <si>
    <t>44192900/2</t>
  </si>
  <si>
    <t>44511110/1</t>
  </si>
  <si>
    <t>44521120/7</t>
  </si>
  <si>
    <t>44521121/6</t>
  </si>
  <si>
    <t>44551100/1</t>
  </si>
  <si>
    <t>զսպանակներ</t>
  </si>
  <si>
    <t>50531140/40</t>
  </si>
  <si>
    <t>Բաժին 04, խումբ 5, դաս 1 Մայրուղիների և փողոցների վերակառուցում և հիմնանորոգում</t>
  </si>
  <si>
    <t>71351540/363</t>
  </si>
  <si>
    <t>45231177/17</t>
  </si>
  <si>
    <t>09132200/13</t>
  </si>
  <si>
    <t>92111100/1</t>
  </si>
  <si>
    <t>կինո- ― տեսաֆիլմերի արտադրության ծառայություններ</t>
  </si>
  <si>
    <t>92111100/2</t>
  </si>
  <si>
    <t>98111140/203</t>
  </si>
  <si>
    <t>45221142/581</t>
  </si>
  <si>
    <t>45231126/502</t>
  </si>
  <si>
    <t>71351540/858</t>
  </si>
  <si>
    <t>71351540/857</t>
  </si>
  <si>
    <t>79951110/126</t>
  </si>
  <si>
    <t>45221142/82</t>
  </si>
  <si>
    <t>71351540/362</t>
  </si>
  <si>
    <t>60411200/7</t>
  </si>
  <si>
    <t>72221130/3</t>
  </si>
  <si>
    <t>32324900/6</t>
  </si>
  <si>
    <t>39711140/11</t>
  </si>
  <si>
    <t>39711310/3</t>
  </si>
  <si>
    <t>42711170/7</t>
  </si>
  <si>
    <t>79951110/128</t>
  </si>
  <si>
    <t>15897200/13</t>
  </si>
  <si>
    <t>39221400/12</t>
  </si>
  <si>
    <t>79991160/4</t>
  </si>
  <si>
    <t>15897200/14</t>
  </si>
  <si>
    <t>18821300/3</t>
  </si>
  <si>
    <t>45611300/104</t>
  </si>
  <si>
    <t>45611300/102</t>
  </si>
  <si>
    <t>45611300/103</t>
  </si>
  <si>
    <t xml:space="preserve">Բաժին 10, խումբ 4, դաս 1, Երեխաների  իրավունքների  և  շահերի պաշտպանություն      </t>
  </si>
  <si>
    <t>33751100/10</t>
  </si>
  <si>
    <t>33751100/11</t>
  </si>
  <si>
    <t>33751100/12</t>
  </si>
  <si>
    <t>33751100/9</t>
  </si>
  <si>
    <t>30193100/1</t>
  </si>
  <si>
    <t>գրենական ապրանքներ</t>
  </si>
  <si>
    <t>92111100/4</t>
  </si>
  <si>
    <t>Բաժին 08, խումբ 1, դաս 1 Հանգստի գոտիների և զբոսայգիների կառուցում ու պահպանում</t>
  </si>
  <si>
    <t>45221142/83</t>
  </si>
  <si>
    <t>71351540/368</t>
  </si>
  <si>
    <t>98111140/207</t>
  </si>
  <si>
    <t>45221142/84</t>
  </si>
  <si>
    <t>71351540/369</t>
  </si>
  <si>
    <t>45231143/34</t>
  </si>
  <si>
    <t>22111120/20</t>
  </si>
  <si>
    <t>գրադարանի գրքեր</t>
  </si>
  <si>
    <t>22111120/29</t>
  </si>
  <si>
    <t>22111120/33</t>
  </si>
  <si>
    <t>22111120/30</t>
  </si>
  <si>
    <t>22111120/4</t>
  </si>
  <si>
    <t>22111120/11</t>
  </si>
  <si>
    <t>22111120/26</t>
  </si>
  <si>
    <t>22111120/23</t>
  </si>
  <si>
    <t>22111120/31</t>
  </si>
  <si>
    <t>22111120/35</t>
  </si>
  <si>
    <t>22111120/28</t>
  </si>
  <si>
    <t>22111120/22</t>
  </si>
  <si>
    <t>22111120/16</t>
  </si>
  <si>
    <t>22111120/1</t>
  </si>
  <si>
    <t>22111120/7</t>
  </si>
  <si>
    <t>22111120/24</t>
  </si>
  <si>
    <t>22111120/9</t>
  </si>
  <si>
    <t>22111120/8</t>
  </si>
  <si>
    <t>22111120/10</t>
  </si>
  <si>
    <t>22111120/13</t>
  </si>
  <si>
    <t>22111120/15</t>
  </si>
  <si>
    <t>22111120/2</t>
  </si>
  <si>
    <t>22111120/21</t>
  </si>
  <si>
    <t>22111120/3</t>
  </si>
  <si>
    <t>22111120/25</t>
  </si>
  <si>
    <t>22111120/12</t>
  </si>
  <si>
    <t>22111120/6</t>
  </si>
  <si>
    <t>22111120/32</t>
  </si>
  <si>
    <t>22111120/34</t>
  </si>
  <si>
    <t>22111120/27</t>
  </si>
  <si>
    <t>22111120/14</t>
  </si>
  <si>
    <t>22111120/5</t>
  </si>
  <si>
    <t>22111120/18</t>
  </si>
  <si>
    <t>22111120/19</t>
  </si>
  <si>
    <t>22111120/17</t>
  </si>
  <si>
    <t>72261160/7</t>
  </si>
  <si>
    <t>լ</t>
  </si>
  <si>
    <t>39138310/4</t>
  </si>
  <si>
    <t>39111180/8</t>
  </si>
  <si>
    <t>39515440/3</t>
  </si>
  <si>
    <t>39111190/3</t>
  </si>
  <si>
    <t>39121520/5</t>
  </si>
  <si>
    <t>45261124/17</t>
  </si>
  <si>
    <t>71351540/371</t>
  </si>
  <si>
    <t>45221143/6</t>
  </si>
  <si>
    <t>45221143/7</t>
  </si>
  <si>
    <t>45221143/8</t>
  </si>
  <si>
    <t>45221143/9</t>
  </si>
  <si>
    <t>45461100/19</t>
  </si>
  <si>
    <t>71351540/370</t>
  </si>
  <si>
    <t>50111170/6</t>
  </si>
  <si>
    <t>79811100/42</t>
  </si>
  <si>
    <t>22111120/57</t>
  </si>
  <si>
    <t>22111120/69</t>
  </si>
  <si>
    <t>22111120/56</t>
  </si>
  <si>
    <t>22111120/39</t>
  </si>
  <si>
    <t>22111120/53</t>
  </si>
  <si>
    <t>22111120/68</t>
  </si>
  <si>
    <t>22111120/49</t>
  </si>
  <si>
    <t>22111120/43</t>
  </si>
  <si>
    <t>22111120/50</t>
  </si>
  <si>
    <t>22111120/66</t>
  </si>
  <si>
    <t>22111120/58</t>
  </si>
  <si>
    <t>22111120/60</t>
  </si>
  <si>
    <t>22111120/51</t>
  </si>
  <si>
    <t>22111120/70</t>
  </si>
  <si>
    <t>22111120/36</t>
  </si>
  <si>
    <t>22111120/38</t>
  </si>
  <si>
    <t>22111120/67</t>
  </si>
  <si>
    <t>22111120/44</t>
  </si>
  <si>
    <t>22111120/61</t>
  </si>
  <si>
    <t>22111120/48</t>
  </si>
  <si>
    <t>22111120/62</t>
  </si>
  <si>
    <t>22111120/63</t>
  </si>
  <si>
    <t>22111120/45</t>
  </si>
  <si>
    <t>22111120/59</t>
  </si>
  <si>
    <t>22111120/65</t>
  </si>
  <si>
    <t>22111120/64</t>
  </si>
  <si>
    <t>22111120/47</t>
  </si>
  <si>
    <t>22111120/55</t>
  </si>
  <si>
    <t>22111120/42</t>
  </si>
  <si>
    <t>22111120/37</t>
  </si>
  <si>
    <t>22111120/41</t>
  </si>
  <si>
    <t>22111120/54</t>
  </si>
  <si>
    <t>22111120/52</t>
  </si>
  <si>
    <t>22111120/40</t>
  </si>
  <si>
    <t>22111120/46</t>
  </si>
  <si>
    <t>79951110/129</t>
  </si>
  <si>
    <t>71241200/148</t>
  </si>
  <si>
    <t>71241200/149</t>
  </si>
  <si>
    <t>71241200/150</t>
  </si>
  <si>
    <t>71241200/151</t>
  </si>
  <si>
    <t>71241200/152</t>
  </si>
  <si>
    <t>71241200/153</t>
  </si>
  <si>
    <t>71241200/154</t>
  </si>
  <si>
    <t>71241200/155</t>
  </si>
  <si>
    <t>71241200/156</t>
  </si>
  <si>
    <t>71241200/157</t>
  </si>
  <si>
    <t>71241200/158</t>
  </si>
  <si>
    <t>71241200/159</t>
  </si>
  <si>
    <t>71241200/160</t>
  </si>
  <si>
    <t>71241200/161</t>
  </si>
  <si>
    <t>71241200/162</t>
  </si>
  <si>
    <t>71241200/163</t>
  </si>
  <si>
    <t>71241200/164</t>
  </si>
  <si>
    <t>71241200/165</t>
  </si>
  <si>
    <t>92621110/102</t>
  </si>
  <si>
    <t>92621110/103</t>
  </si>
  <si>
    <t>92621110/104</t>
  </si>
  <si>
    <t>92621110/105</t>
  </si>
  <si>
    <t>92621110/106</t>
  </si>
  <si>
    <t>71351540/367</t>
  </si>
  <si>
    <t>71351540/366</t>
  </si>
  <si>
    <t>71351540/875</t>
  </si>
  <si>
    <t>71351540/874</t>
  </si>
  <si>
    <t>45231126/505</t>
  </si>
  <si>
    <t>45231126/504</t>
  </si>
  <si>
    <t>71351540/1235</t>
  </si>
  <si>
    <t>79951110/130</t>
  </si>
  <si>
    <t>79951110/131</t>
  </si>
  <si>
    <t>60411200/8</t>
  </si>
  <si>
    <t>Երևանի քաղաքապետարանի աշխատակազմի գնումների վարչության պետ</t>
  </si>
  <si>
    <t>30192700/16</t>
  </si>
  <si>
    <t>60171200/505</t>
  </si>
  <si>
    <t>71241200/146</t>
  </si>
  <si>
    <t>79991110/2</t>
  </si>
  <si>
    <t>5132</t>
  </si>
  <si>
    <t>22111120/83</t>
  </si>
  <si>
    <t>22111120/106</t>
  </si>
  <si>
    <t>22111120/108</t>
  </si>
  <si>
    <t>22111120/95</t>
  </si>
  <si>
    <t>22111120/75</t>
  </si>
  <si>
    <t>22111120/101</t>
  </si>
  <si>
    <t>22111120/96</t>
  </si>
  <si>
    <t>22111120/104</t>
  </si>
  <si>
    <t>22111120/73</t>
  </si>
  <si>
    <t>22111120/90</t>
  </si>
  <si>
    <t>22111120/87</t>
  </si>
  <si>
    <t>22111120/72</t>
  </si>
  <si>
    <t>22111120/76</t>
  </si>
  <si>
    <t>22111120/92</t>
  </si>
  <si>
    <t>22111120/91</t>
  </si>
  <si>
    <t>22111120/100</t>
  </si>
  <si>
    <t>22111120/107</t>
  </si>
  <si>
    <t>22111120/78</t>
  </si>
  <si>
    <t>22111120/84</t>
  </si>
  <si>
    <t>22111120/82</t>
  </si>
  <si>
    <t>22111120/97</t>
  </si>
  <si>
    <t>22111120/99</t>
  </si>
  <si>
    <t>22111120/79</t>
  </si>
  <si>
    <t>22111120/94</t>
  </si>
  <si>
    <t>22111120/93</t>
  </si>
  <si>
    <t>22111120/105</t>
  </si>
  <si>
    <t>22111120/85</t>
  </si>
  <si>
    <t>22111120/74</t>
  </si>
  <si>
    <t>22111120/77</t>
  </si>
  <si>
    <t>22111120/81</t>
  </si>
  <si>
    <t>22111120/88</t>
  </si>
  <si>
    <t>22111120/102</t>
  </si>
  <si>
    <t>22111120/80</t>
  </si>
  <si>
    <t>22111120/86</t>
  </si>
  <si>
    <t>22111120/89</t>
  </si>
  <si>
    <t>22111120/103</t>
  </si>
  <si>
    <t>22111120/71</t>
  </si>
  <si>
    <t>22111120/109</t>
  </si>
  <si>
    <t>22111120/98</t>
  </si>
  <si>
    <t>39111320/12</t>
  </si>
  <si>
    <t>39111320/13</t>
  </si>
  <si>
    <t>39281100/21</t>
  </si>
  <si>
    <t>41111100/21</t>
  </si>
  <si>
    <t>39111220/4</t>
  </si>
  <si>
    <t>09132200/16</t>
  </si>
  <si>
    <t>98111140/202</t>
  </si>
  <si>
    <t>22111120/119</t>
  </si>
  <si>
    <t>22111120/136</t>
  </si>
  <si>
    <t>22111120/126</t>
  </si>
  <si>
    <t>22111120/122</t>
  </si>
  <si>
    <t>22111120/120</t>
  </si>
  <si>
    <t>22111120/142</t>
  </si>
  <si>
    <t>22111120/129</t>
  </si>
  <si>
    <t>22111120/118</t>
  </si>
  <si>
    <t>22111120/123</t>
  </si>
  <si>
    <t>22111120/111</t>
  </si>
  <si>
    <t>22111120/138</t>
  </si>
  <si>
    <t>22111120/113</t>
  </si>
  <si>
    <t>22111120/127</t>
  </si>
  <si>
    <t>22111120/147</t>
  </si>
  <si>
    <t>22111120/110</t>
  </si>
  <si>
    <t>22111120/145</t>
  </si>
  <si>
    <t>22111120/146</t>
  </si>
  <si>
    <t>22111120/125</t>
  </si>
  <si>
    <t>22111120/114</t>
  </si>
  <si>
    <t>22111120/117</t>
  </si>
  <si>
    <t>22111120/139</t>
  </si>
  <si>
    <t>22111120/135</t>
  </si>
  <si>
    <t>22111120/141</t>
  </si>
  <si>
    <t>22111120/133</t>
  </si>
  <si>
    <t>22111120/134</t>
  </si>
  <si>
    <t>22111120/124</t>
  </si>
  <si>
    <t>22111120/112</t>
  </si>
  <si>
    <t>22111120/132</t>
  </si>
  <si>
    <t>22111120/121</t>
  </si>
  <si>
    <t>22111120/143</t>
  </si>
  <si>
    <t>22111120/116</t>
  </si>
  <si>
    <t>22111120/137</t>
  </si>
  <si>
    <t>22111120/128</t>
  </si>
  <si>
    <t>22111120/130</t>
  </si>
  <si>
    <t>22111120/144</t>
  </si>
  <si>
    <t>22111120/131</t>
  </si>
  <si>
    <t>22111120/115</t>
  </si>
  <si>
    <t>22111120/140</t>
  </si>
  <si>
    <t>45231143/535</t>
  </si>
  <si>
    <t>71351540/880</t>
  </si>
  <si>
    <t>50531140/41</t>
  </si>
  <si>
    <t>Բաժին 10, խումբ 3, դաս 1,Հարազատ չունեցող անձանց  հուղարկավորության կազմակերպում</t>
  </si>
  <si>
    <t>Բաժին 10, խումբ 7, դաս 1Արտակարգ իրավիճակների և նմանատիպ այլ դեպքերում կյանքի դժվար իրավիճակներում հայտնված անձանց և ընտանիքներին աջակցություն</t>
  </si>
  <si>
    <t>Բաժին 10, խումբ 7, դաս 1, բազմազավակ, երիտասարդ և այլ խմբերին պատկանող ընտանիքներին աջակցություն</t>
  </si>
  <si>
    <t>Բաժին 4, խումբ 2 դաս 4, Ոռոգման ցանցի կառուցում և վերանորոգում</t>
  </si>
  <si>
    <t>Բաժին 4, խումբ 5, դաս 1,Եզրաքարերի վերանորոգում</t>
  </si>
  <si>
    <t>Բաժին 4, խումբ 5, դաս 1,Հենապատերի վերանորոգում</t>
  </si>
  <si>
    <t>Բաժին 4, խումբ 5, դաս 1,ՄԱՅՐՈՒՂԻՆԵՐԻ ԵՎ ՓՈՂՈՑՆԵՐԻ ՎԵՐԱԿԱՌՈՒՑՈՒՄ ԵՎ ՀԻՄՆԱՆՈՐՈԳՈՒՄ</t>
  </si>
  <si>
    <t>Բաժին 4, խումբ 5, դաս 1,ՓՈՂՈՑՆԵՐԻ, ՀՐԱՊԱՐԱԿՆԵՐԻ ԵՎ ԱՅԳԻՆԵՐԻ ԿԱՀԱՎՈՐՈՒՄ</t>
  </si>
  <si>
    <t>Բաժին , խումբ 5, դաս 1,Նախադպրոցական հաստատությունների հիմնանորոգում և վերանորոգում</t>
  </si>
  <si>
    <t>Բաժին 4, խումբ 5, դաս 1,Թեքահարթակների կառուցում</t>
  </si>
  <si>
    <t>Բաժին 2, խումբ 5, դաս 1 Զինապարտների հաշվառման, զորակոչի,զորահավաքի և վարժական հավաքների կազմակերպմանն աջակցություն</t>
  </si>
  <si>
    <t>Բաժին 1, խումբ 5, դաս 1 Նախագծային աշխատանքներ</t>
  </si>
  <si>
    <t>Բաժին 4, խումբ 2, դաս 4 Ոռոգման ցանցի կառուցում և վերանորոգում</t>
  </si>
  <si>
    <t>Բաժին 10, խումբ 4, դաս 1, Երեխայի իրավունքների և շահերի պաշտպանություն</t>
  </si>
  <si>
    <t>Բաժին 5 խումբ 6, դաս 1, Ախտահանման և միջատազերծման ծառայություններ</t>
  </si>
  <si>
    <t>Բաժին 05, խումբ 6 , դաս 1, 1.Աղբահանություն և սանիտարական մաքրում</t>
  </si>
  <si>
    <t>Բաժին 06, խումբ 1 , դաս 1, Ինքնակամ կառույցների քանդում</t>
  </si>
  <si>
    <t>Բաժին 06, խումբ 6, դաս 1, 1. Բակային տարածքների և խաղահրապարկների հիմնանորոգում և պահպանում</t>
  </si>
  <si>
    <t>Բաժին 04 խումբ 2 դաս 4,  ոռոգման ցանցի կառուցում և վերանորոգում</t>
  </si>
  <si>
    <t>Բաժին 04 խումբ 9 դաս 1,  Հրատապ լուծում պահանջող ընթացիկ աշխատանքներ եվ ծառայություններ</t>
  </si>
  <si>
    <t>Բաժին 6 խումբ 6, դաս 1 Բազմաբնակարան շենքների բարեկարգման այլ աշխատանքներ</t>
  </si>
  <si>
    <t>71241200/167</t>
  </si>
  <si>
    <t>71241200/168</t>
  </si>
  <si>
    <t>71241200/169</t>
  </si>
  <si>
    <t>71241200/170</t>
  </si>
  <si>
    <t>71241200/171</t>
  </si>
  <si>
    <t>71241200/172</t>
  </si>
  <si>
    <t>71241200/173</t>
  </si>
  <si>
    <t>50531140/42</t>
  </si>
  <si>
    <t>09132200/31</t>
  </si>
  <si>
    <t>45611300/108</t>
  </si>
  <si>
    <t>45611300/109</t>
  </si>
  <si>
    <t>45611300/110</t>
  </si>
  <si>
    <t>45611300/111</t>
  </si>
  <si>
    <t>45611300/112</t>
  </si>
  <si>
    <t>45611300/113</t>
  </si>
  <si>
    <t>45611300/114</t>
  </si>
  <si>
    <t>45611300/115</t>
  </si>
  <si>
    <t>71351540/381</t>
  </si>
  <si>
    <t>71351540/382</t>
  </si>
  <si>
    <t>71351540/383</t>
  </si>
  <si>
    <t>71351540/384</t>
  </si>
  <si>
    <t>71351540/385</t>
  </si>
  <si>
    <t>71351540/386</t>
  </si>
  <si>
    <t>71351540/387</t>
  </si>
  <si>
    <t>71351540/388</t>
  </si>
  <si>
    <t>98111140/221</t>
  </si>
  <si>
    <t>98111140/222</t>
  </si>
  <si>
    <t>98111140/223</t>
  </si>
  <si>
    <t>98111140/224</t>
  </si>
  <si>
    <t>98111140/225</t>
  </si>
  <si>
    <t>98111140/226</t>
  </si>
  <si>
    <t>98111140/227</t>
  </si>
  <si>
    <t>98111140/228</t>
  </si>
  <si>
    <t>45231195/3</t>
  </si>
  <si>
    <t>71351540/389</t>
  </si>
  <si>
    <t>45231187/36</t>
  </si>
  <si>
    <t>45261124/18</t>
  </si>
  <si>
    <t>45461100/20</t>
  </si>
  <si>
    <t>45211113/12</t>
  </si>
  <si>
    <t>71351540/376</t>
  </si>
  <si>
    <t>71351540/377</t>
  </si>
  <si>
    <t>71351540/378</t>
  </si>
  <si>
    <t>60411200/9</t>
  </si>
  <si>
    <t>Բաժին 1, խումբ 1, դաս 1, 1 Կառավարման մարմնի պահպանում</t>
  </si>
  <si>
    <t>45611300/116</t>
  </si>
  <si>
    <t>98111140/233</t>
  </si>
  <si>
    <t>71351540/392</t>
  </si>
  <si>
    <t>45231172/1</t>
  </si>
  <si>
    <t>շինարարական աշխատանքներ մայրուղիների համար</t>
  </si>
  <si>
    <t>71351540/391</t>
  </si>
  <si>
    <t>98111140/229</t>
  </si>
  <si>
    <t>98111140/230</t>
  </si>
  <si>
    <t>98111140/231</t>
  </si>
  <si>
    <t>98111140/232</t>
  </si>
  <si>
    <t>30237490/7</t>
  </si>
  <si>
    <t>30237100/3</t>
  </si>
  <si>
    <t>30232231/7</t>
  </si>
  <si>
    <t>30236170/5</t>
  </si>
  <si>
    <t>30232130/4</t>
  </si>
  <si>
    <t>64211280/3</t>
  </si>
  <si>
    <t>30211230/3</t>
  </si>
  <si>
    <t>30232231/9</t>
  </si>
  <si>
    <t>30211220/13</t>
  </si>
  <si>
    <t>30236170/4</t>
  </si>
  <si>
    <t>32411160/1</t>
  </si>
  <si>
    <t>ցանցային երթուղագծիչներ</t>
  </si>
  <si>
    <t>32421300/6</t>
  </si>
  <si>
    <t>30239110/4</t>
  </si>
  <si>
    <t>30232231/8</t>
  </si>
  <si>
    <t>71351540/879</t>
  </si>
  <si>
    <t>45221142/585</t>
  </si>
  <si>
    <t>45221142/87</t>
  </si>
  <si>
    <t>79971120/3</t>
  </si>
  <si>
    <t>98111140/238</t>
  </si>
  <si>
    <t>98111140/239</t>
  </si>
  <si>
    <t>98111140/240</t>
  </si>
  <si>
    <t>79111200/1</t>
  </si>
  <si>
    <t>ներկայացուցչական ծառայություններ</t>
  </si>
  <si>
    <t>98111140/236</t>
  </si>
  <si>
    <t>98111140/235</t>
  </si>
  <si>
    <t>98111140/237</t>
  </si>
  <si>
    <t>98111140/234</t>
  </si>
  <si>
    <t>79951110/132</t>
  </si>
  <si>
    <t>22111120/167</t>
  </si>
  <si>
    <t>22111120/160</t>
  </si>
  <si>
    <t>22111120/182</t>
  </si>
  <si>
    <t>22111120/197</t>
  </si>
  <si>
    <t>22111120/155</t>
  </si>
  <si>
    <t>22111120/166</t>
  </si>
  <si>
    <t>22111120/195</t>
  </si>
  <si>
    <t>22111120/184</t>
  </si>
  <si>
    <t>22111120/148</t>
  </si>
  <si>
    <t>22111120/179</t>
  </si>
  <si>
    <t>22111120/194</t>
  </si>
  <si>
    <t>22111120/149</t>
  </si>
  <si>
    <t>22111120/172</t>
  </si>
  <si>
    <t>22111120/174</t>
  </si>
  <si>
    <t>22111120/157</t>
  </si>
  <si>
    <t>22111120/154</t>
  </si>
  <si>
    <t>22111120/150</t>
  </si>
  <si>
    <t>22111120/177</t>
  </si>
  <si>
    <t>22111120/186</t>
  </si>
  <si>
    <t>22111120/173</t>
  </si>
  <si>
    <t>22111120/201</t>
  </si>
  <si>
    <t>22111120/178</t>
  </si>
  <si>
    <t>22111120/171</t>
  </si>
  <si>
    <t>22111120/162</t>
  </si>
  <si>
    <t>22111120/165</t>
  </si>
  <si>
    <t>22111120/158</t>
  </si>
  <si>
    <t>22111120/193</t>
  </si>
  <si>
    <t>22111120/161</t>
  </si>
  <si>
    <t>22111120/152</t>
  </si>
  <si>
    <t>22111120/199</t>
  </si>
  <si>
    <t>22111120/153</t>
  </si>
  <si>
    <t>22111120/175</t>
  </si>
  <si>
    <t>22111120/156</t>
  </si>
  <si>
    <t>22111120/151</t>
  </si>
  <si>
    <t>22111120/183</t>
  </si>
  <si>
    <t>22111120/192</t>
  </si>
  <si>
    <t>22111120/159</t>
  </si>
  <si>
    <t>22111120/168</t>
  </si>
  <si>
    <t>22111120/196</t>
  </si>
  <si>
    <t>22111120/181</t>
  </si>
  <si>
    <t>22111120/189</t>
  </si>
  <si>
    <t>22111120/191</t>
  </si>
  <si>
    <t>22111120/187</t>
  </si>
  <si>
    <t>22111120/200</t>
  </si>
  <si>
    <t>22111120/163</t>
  </si>
  <si>
    <t>22111120/169</t>
  </si>
  <si>
    <t>22111120/170</t>
  </si>
  <si>
    <t>22111120/176</t>
  </si>
  <si>
    <t>22111120/164</t>
  </si>
  <si>
    <t>22111120/190</t>
  </si>
  <si>
    <t>22111120/198</t>
  </si>
  <si>
    <t>22111120/188</t>
  </si>
  <si>
    <t>22111120/180</t>
  </si>
  <si>
    <t>22111120/185</t>
  </si>
  <si>
    <t>Բաժին 7, խումբ 6 դաս 1  Առողջապահական օբյեկտների հիմնանորոգում</t>
  </si>
  <si>
    <t>45221142/712</t>
  </si>
  <si>
    <t>71351540/1273</t>
  </si>
  <si>
    <t>31521570/1</t>
  </si>
  <si>
    <t>լապտերներ</t>
  </si>
  <si>
    <t>34921440/13</t>
  </si>
  <si>
    <t>39111320/14</t>
  </si>
  <si>
    <t>30211280/7</t>
  </si>
  <si>
    <t>45611300/105</t>
  </si>
  <si>
    <t>45611300/106</t>
  </si>
  <si>
    <t>45611300/107</t>
  </si>
  <si>
    <t>45611300/117</t>
  </si>
  <si>
    <t>45231270/22</t>
  </si>
  <si>
    <t>71351540/390</t>
  </si>
  <si>
    <t>45231270/23</t>
  </si>
  <si>
    <t>71351540/393</t>
  </si>
  <si>
    <t>98111140/241</t>
  </si>
  <si>
    <t>71241200/192</t>
  </si>
  <si>
    <t>71241200/193</t>
  </si>
  <si>
    <t>71241200/194</t>
  </si>
  <si>
    <t>71241200/195</t>
  </si>
  <si>
    <t>71241200/196</t>
  </si>
  <si>
    <t>71241200/197</t>
  </si>
  <si>
    <t>71241200/198</t>
  </si>
  <si>
    <t>71241200/199</t>
  </si>
  <si>
    <t>71241200/200</t>
  </si>
  <si>
    <t>71241200/201</t>
  </si>
  <si>
    <t>71241200/202</t>
  </si>
  <si>
    <t>71241200/203</t>
  </si>
  <si>
    <t>71241200/204</t>
  </si>
  <si>
    <t>71241200/205</t>
  </si>
  <si>
    <t>71241200/206</t>
  </si>
  <si>
    <t>71241200/207</t>
  </si>
  <si>
    <t>71241200/208</t>
  </si>
  <si>
    <t>71241200/209</t>
  </si>
  <si>
    <t>71241200/210</t>
  </si>
  <si>
    <t>71241200/211</t>
  </si>
  <si>
    <t>71241200/212</t>
  </si>
  <si>
    <t>71241200/213</t>
  </si>
  <si>
    <t>60411200/10</t>
  </si>
  <si>
    <t>71241200/182</t>
  </si>
  <si>
    <t>66511170/15</t>
  </si>
  <si>
    <t>66511170/16</t>
  </si>
  <si>
    <t>66511170/17</t>
  </si>
  <si>
    <t>66511170/18</t>
  </si>
  <si>
    <t>71241200/214</t>
  </si>
  <si>
    <t>71241200/215</t>
  </si>
  <si>
    <t>71241200/216</t>
  </si>
  <si>
    <t>71241200/217</t>
  </si>
  <si>
    <t>71241200/218</t>
  </si>
  <si>
    <t>71241200/219</t>
  </si>
  <si>
    <t>71241200/220</t>
  </si>
  <si>
    <t>71241200/221</t>
  </si>
  <si>
    <t>71241200/222</t>
  </si>
  <si>
    <t>71241200/223</t>
  </si>
  <si>
    <t>71241200/224</t>
  </si>
  <si>
    <t>71241200/225</t>
  </si>
  <si>
    <t>71241200/226</t>
  </si>
  <si>
    <t>71241200/227</t>
  </si>
  <si>
    <t>71241200/228</t>
  </si>
  <si>
    <t>71241200/229</t>
  </si>
  <si>
    <t>71241200/230</t>
  </si>
  <si>
    <t>71241200/231</t>
  </si>
  <si>
    <t>71241200/232</t>
  </si>
  <si>
    <t>71241200/233</t>
  </si>
  <si>
    <t>71241200/234</t>
  </si>
  <si>
    <t>71241200/235</t>
  </si>
  <si>
    <t>71241200/236</t>
  </si>
  <si>
    <t>71241200/237</t>
  </si>
  <si>
    <t>71241200/238</t>
  </si>
  <si>
    <t>71241200/239</t>
  </si>
  <si>
    <t>71241200/240</t>
  </si>
  <si>
    <t>71241200/241</t>
  </si>
  <si>
    <t>71241200/242</t>
  </si>
  <si>
    <t>71241200/243</t>
  </si>
  <si>
    <t>71241200/244</t>
  </si>
  <si>
    <t>71241200/245</t>
  </si>
  <si>
    <t>71241200/246</t>
  </si>
  <si>
    <t>71241200/247</t>
  </si>
  <si>
    <t>71241200/248</t>
  </si>
  <si>
    <t>71241200/249</t>
  </si>
  <si>
    <t>37531200/52</t>
  </si>
  <si>
    <t>37531210/13</t>
  </si>
  <si>
    <t>37531210/14</t>
  </si>
  <si>
    <t>37531210/15</t>
  </si>
  <si>
    <t>37531210/16</t>
  </si>
  <si>
    <t>37531230/4</t>
  </si>
  <si>
    <t>37531240/12</t>
  </si>
  <si>
    <t>79951110/133</t>
  </si>
  <si>
    <t>79951110/134</t>
  </si>
  <si>
    <t>79951110/135</t>
  </si>
  <si>
    <t>79951110/136</t>
  </si>
  <si>
    <t>79951110/137</t>
  </si>
  <si>
    <t>79951110/138</t>
  </si>
  <si>
    <t>79951110/139</t>
  </si>
  <si>
    <t>50531140/543</t>
  </si>
  <si>
    <t>50531140/544</t>
  </si>
  <si>
    <t>50531140/545</t>
  </si>
  <si>
    <t>50531140/546</t>
  </si>
  <si>
    <t>50531140/547</t>
  </si>
  <si>
    <t>50531140/548</t>
  </si>
  <si>
    <t>50531140/549</t>
  </si>
  <si>
    <t>50531140/550</t>
  </si>
  <si>
    <t>50531140/551</t>
  </si>
  <si>
    <t>50531140/552</t>
  </si>
  <si>
    <t>50531140/553</t>
  </si>
  <si>
    <t>50531140/554</t>
  </si>
  <si>
    <t>50531140/555</t>
  </si>
  <si>
    <t>50531140/556</t>
  </si>
  <si>
    <t>50531140/557</t>
  </si>
  <si>
    <t>50531140/559</t>
  </si>
  <si>
    <t>50531140/560</t>
  </si>
  <si>
    <t>50531140/561</t>
  </si>
  <si>
    <t>50531140/562</t>
  </si>
  <si>
    <t>50531140/563</t>
  </si>
  <si>
    <t>50531140/564</t>
  </si>
  <si>
    <t>50531140/565</t>
  </si>
  <si>
    <t>42414700/506</t>
  </si>
  <si>
    <t>45611300/618</t>
  </si>
  <si>
    <t>45611300/619</t>
  </si>
  <si>
    <t>45611300/620</t>
  </si>
  <si>
    <t>45611300/621</t>
  </si>
  <si>
    <t>71351540/894</t>
  </si>
  <si>
    <t>71351540/895</t>
  </si>
  <si>
    <t>71351540/896</t>
  </si>
  <si>
    <t>71351540/897</t>
  </si>
  <si>
    <t>45111240/9</t>
  </si>
  <si>
    <t>45461100/21</t>
  </si>
  <si>
    <t>ՀՄԱ</t>
  </si>
  <si>
    <t>Բաժին 4, խումբ 5, դաս 1,  5.Հետիոտն անցումների կառուցում և վերանորոգում</t>
  </si>
  <si>
    <t>22111120/204</t>
  </si>
  <si>
    <t>22111120/236</t>
  </si>
  <si>
    <t>22111120/207</t>
  </si>
  <si>
    <t>22111120/246</t>
  </si>
  <si>
    <t>22111120/234</t>
  </si>
  <si>
    <t>22111120/228</t>
  </si>
  <si>
    <t>22111120/211</t>
  </si>
  <si>
    <t>22111120/243</t>
  </si>
  <si>
    <t>22111120/232</t>
  </si>
  <si>
    <t>22111120/237</t>
  </si>
  <si>
    <t>22111120/247</t>
  </si>
  <si>
    <t>22111120/214</t>
  </si>
  <si>
    <t>22111120/227</t>
  </si>
  <si>
    <t>22111120/202</t>
  </si>
  <si>
    <t>22111120/210</t>
  </si>
  <si>
    <t>22111120/242</t>
  </si>
  <si>
    <t>22111120/238</t>
  </si>
  <si>
    <t>22111120/215</t>
  </si>
  <si>
    <t>22111120/226</t>
  </si>
  <si>
    <t>22111120/217</t>
  </si>
  <si>
    <t>22111120/231</t>
  </si>
  <si>
    <t>22111120/216</t>
  </si>
  <si>
    <t>22111120/224</t>
  </si>
  <si>
    <t>22111120/245</t>
  </si>
  <si>
    <t>22111120/222</t>
  </si>
  <si>
    <t>22111120/248</t>
  </si>
  <si>
    <t>22111120/219</t>
  </si>
  <si>
    <t>22111120/206</t>
  </si>
  <si>
    <t>22111120/235</t>
  </si>
  <si>
    <t>22111120/233</t>
  </si>
  <si>
    <t>22111120/208</t>
  </si>
  <si>
    <t>22111120/230</t>
  </si>
  <si>
    <t>22111120/229</t>
  </si>
  <si>
    <t>22111120/212</t>
  </si>
  <si>
    <t>22111120/209</t>
  </si>
  <si>
    <t>22111120/241</t>
  </si>
  <si>
    <t>22111120/223</t>
  </si>
  <si>
    <t>22111120/239</t>
  </si>
  <si>
    <t>22111120/205</t>
  </si>
  <si>
    <t>22111120/213</t>
  </si>
  <si>
    <t>22111120/225</t>
  </si>
  <si>
    <t>22111120/203</t>
  </si>
  <si>
    <t>22111120/221</t>
  </si>
  <si>
    <t>22111120/240</t>
  </si>
  <si>
    <t>22111120/218</t>
  </si>
  <si>
    <t>22111120/244</t>
  </si>
  <si>
    <t>22111120/220</t>
  </si>
  <si>
    <t>5133</t>
  </si>
  <si>
    <t>5134</t>
  </si>
  <si>
    <t>5135</t>
  </si>
  <si>
    <t>5136</t>
  </si>
  <si>
    <t>5137</t>
  </si>
  <si>
    <t>5138</t>
  </si>
  <si>
    <t>5139</t>
  </si>
  <si>
    <t>5140</t>
  </si>
  <si>
    <t>5141</t>
  </si>
  <si>
    <t>5142</t>
  </si>
  <si>
    <t>5143</t>
  </si>
  <si>
    <t>5144</t>
  </si>
  <si>
    <t>5145</t>
  </si>
  <si>
    <t>5146</t>
  </si>
  <si>
    <t>5147</t>
  </si>
  <si>
    <t>5148</t>
  </si>
  <si>
    <t>5149</t>
  </si>
  <si>
    <t>5150</t>
  </si>
  <si>
    <t>5151</t>
  </si>
  <si>
    <t>5152</t>
  </si>
  <si>
    <t>5153</t>
  </si>
  <si>
    <t>5154</t>
  </si>
  <si>
    <t>5155</t>
  </si>
  <si>
    <t>5156</t>
  </si>
  <si>
    <t>5157</t>
  </si>
  <si>
    <t>5158</t>
  </si>
  <si>
    <t>5159</t>
  </si>
  <si>
    <t>5160</t>
  </si>
  <si>
    <t>5161</t>
  </si>
  <si>
    <t>5162</t>
  </si>
  <si>
    <t>5163</t>
  </si>
  <si>
    <t>5164</t>
  </si>
  <si>
    <t>5165</t>
  </si>
  <si>
    <t>5166</t>
  </si>
  <si>
    <t>5167</t>
  </si>
  <si>
    <t>5168</t>
  </si>
  <si>
    <t>5169</t>
  </si>
  <si>
    <t>5170</t>
  </si>
  <si>
    <t>5171</t>
  </si>
  <si>
    <t>5172</t>
  </si>
  <si>
    <t>5173</t>
  </si>
  <si>
    <t>5174</t>
  </si>
  <si>
    <t>5175</t>
  </si>
  <si>
    <t>5176</t>
  </si>
  <si>
    <t>5177</t>
  </si>
  <si>
    <t>5178</t>
  </si>
  <si>
    <t>5179</t>
  </si>
  <si>
    <t>79991160/5</t>
  </si>
  <si>
    <t>79971120/4</t>
  </si>
  <si>
    <t>ճոպաններ</t>
  </si>
  <si>
    <t>37531190/1</t>
  </si>
  <si>
    <t>ճոճանակներ</t>
  </si>
  <si>
    <t>37531230/5</t>
  </si>
  <si>
    <t>75211600/1</t>
  </si>
  <si>
    <t>շրջագայությունների կազմակերպում</t>
  </si>
  <si>
    <t>92111100/5</t>
  </si>
  <si>
    <t>92111100/6</t>
  </si>
  <si>
    <t>42415500/1</t>
  </si>
  <si>
    <t>շարժասանդուղքներ</t>
  </si>
  <si>
    <t>71241200/181</t>
  </si>
  <si>
    <t>39715200/501</t>
  </si>
  <si>
    <t>35811170/1</t>
  </si>
  <si>
    <t>71351540/398</t>
  </si>
  <si>
    <t>45311142/502</t>
  </si>
  <si>
    <t>79951110/140</t>
  </si>
  <si>
    <t>71241200/250</t>
  </si>
  <si>
    <t>71241200/251</t>
  </si>
  <si>
    <t>71241200/252</t>
  </si>
  <si>
    <t>71241200/253</t>
  </si>
  <si>
    <t>71241200/254</t>
  </si>
  <si>
    <t>71241200/255</t>
  </si>
  <si>
    <t>71241200/256</t>
  </si>
  <si>
    <t>71241200/257</t>
  </si>
  <si>
    <t>18421160/1</t>
  </si>
  <si>
    <t>երկար ձեռնոցներ</t>
  </si>
  <si>
    <t>31681160/1</t>
  </si>
  <si>
    <t>լիցքավորիչներ</t>
  </si>
  <si>
    <t>30121500/9</t>
  </si>
  <si>
    <t>32324900/7</t>
  </si>
  <si>
    <t>39714200/4</t>
  </si>
  <si>
    <t>30211220/14</t>
  </si>
  <si>
    <t>30121500/10</t>
  </si>
  <si>
    <t>31687000/1</t>
  </si>
  <si>
    <t>հոսանքի կարգավորիչ</t>
  </si>
  <si>
    <t>98111140/246</t>
  </si>
  <si>
    <t>98111140/245</t>
  </si>
  <si>
    <t>39111140/3</t>
  </si>
  <si>
    <t>39515100/1</t>
  </si>
  <si>
    <t>վարագույրներ</t>
  </si>
  <si>
    <t>42121190/1</t>
  </si>
  <si>
    <t>ջրի պոմպեր</t>
  </si>
  <si>
    <t>Բաժին 10, խումբ 4, դաս 1 Երեխայի իրավունքների և շահերի պաշտպանություն</t>
  </si>
  <si>
    <t>15881300/1</t>
  </si>
  <si>
    <t>մանկական սնունդ</t>
  </si>
  <si>
    <t>39221400/13</t>
  </si>
  <si>
    <t>39263100/4</t>
  </si>
  <si>
    <t>45461100/22</t>
  </si>
  <si>
    <t>98111140/247</t>
  </si>
  <si>
    <t>98111140/248</t>
  </si>
  <si>
    <t>Բաժին 10, խումբ 4, դաս 1, Երեխայի իրավունքի և շահերի պաշտպանություն</t>
  </si>
  <si>
    <t>18331300/1</t>
  </si>
  <si>
    <t>պոլո շապիկներ</t>
  </si>
  <si>
    <t>18231800/1</t>
  </si>
  <si>
    <t>բամբակյա սպորտային սվիտեր (sweatshirts)</t>
  </si>
  <si>
    <t>79951100/562</t>
  </si>
  <si>
    <t>79951100/561</t>
  </si>
  <si>
    <t>39111320/515</t>
  </si>
  <si>
    <t>39831100/16</t>
  </si>
  <si>
    <t>39831100/15</t>
  </si>
  <si>
    <t>19641000/15</t>
  </si>
  <si>
    <t>39812100/3</t>
  </si>
  <si>
    <t>31442000/6</t>
  </si>
  <si>
    <t>31221200/3</t>
  </si>
  <si>
    <t>31686000/4</t>
  </si>
  <si>
    <t>39831240/7</t>
  </si>
  <si>
    <t>18421130/10</t>
  </si>
  <si>
    <t>31651400/8</t>
  </si>
  <si>
    <t>31685000/13</t>
  </si>
  <si>
    <t>33761400/4</t>
  </si>
  <si>
    <t>39221490/10</t>
  </si>
  <si>
    <t>39831282/12</t>
  </si>
  <si>
    <t>39831276/12</t>
  </si>
  <si>
    <t>44112730/3</t>
  </si>
  <si>
    <t>39836000/4</t>
  </si>
  <si>
    <t>31442100/3</t>
  </si>
  <si>
    <t>33761100/14</t>
  </si>
  <si>
    <t>39831245/14</t>
  </si>
  <si>
    <t>33141118/5</t>
  </si>
  <si>
    <t>24911500/10</t>
  </si>
  <si>
    <t>31442000/7</t>
  </si>
  <si>
    <t>39812410/7</t>
  </si>
  <si>
    <t>44221161/2</t>
  </si>
  <si>
    <t>79991160/6</t>
  </si>
  <si>
    <t>79971120/5</t>
  </si>
  <si>
    <t>18111310/2</t>
  </si>
  <si>
    <t>ձմեռային բանվորական կոստյում</t>
  </si>
  <si>
    <t>18111310/1</t>
  </si>
  <si>
    <t>18111300/1</t>
  </si>
  <si>
    <t>ամառային, բամբակյա բանվորական կոստյում</t>
  </si>
  <si>
    <t>18111300/2</t>
  </si>
  <si>
    <t>32551170/3</t>
  </si>
  <si>
    <t>39711140/12</t>
  </si>
  <si>
    <t>39713432/2</t>
  </si>
  <si>
    <t>64211280/4</t>
  </si>
  <si>
    <t>39714230/1</t>
  </si>
  <si>
    <t>71351540/400</t>
  </si>
  <si>
    <t>30236170/6</t>
  </si>
  <si>
    <t>30237140/2</t>
  </si>
  <si>
    <t>մայրական պլատաներ</t>
  </si>
  <si>
    <t>32341110/3</t>
  </si>
  <si>
    <t>30237411/5</t>
  </si>
  <si>
    <t>30237460/8</t>
  </si>
  <si>
    <t>30237412/3</t>
  </si>
  <si>
    <t>79951110/142</t>
  </si>
  <si>
    <t>45211113/513</t>
  </si>
  <si>
    <t>Բաժին 08, խումբ 1, դաս 1, Հանգստի գոտիների և զբոսայգիների կառուցում ու պահպանում</t>
  </si>
  <si>
    <t>98111140/252</t>
  </si>
  <si>
    <t>71351540/902</t>
  </si>
  <si>
    <t>98111140/243</t>
  </si>
  <si>
    <t>98111140/244</t>
  </si>
  <si>
    <t xml:space="preserve">Բաժին 4, խումբ 5 դաս 1  Ճանապարհային երթևեկության անվտանգության ապահովում և ճանապարհատրանսպորտային պատահարների կանխարգելում </t>
  </si>
  <si>
    <t>71351540/1269</t>
  </si>
  <si>
    <t>98111140/250</t>
  </si>
  <si>
    <t>45221142/713</t>
  </si>
  <si>
    <t>34921440/514</t>
  </si>
  <si>
    <t>39111320/516</t>
  </si>
  <si>
    <t>45221143/511</t>
  </si>
  <si>
    <t>45221143/510</t>
  </si>
  <si>
    <t>71351540/1265</t>
  </si>
  <si>
    <t>98111140/249</t>
  </si>
  <si>
    <t>45221142/709</t>
  </si>
  <si>
    <t>60411200/11</t>
  </si>
  <si>
    <t>71241200/175</t>
  </si>
  <si>
    <t>71241200/176</t>
  </si>
  <si>
    <t>71241200/177</t>
  </si>
  <si>
    <t>71241200/178</t>
  </si>
  <si>
    <t>71241200/179</t>
  </si>
  <si>
    <t>71241200/180</t>
  </si>
  <si>
    <t>55311100/3</t>
  </si>
  <si>
    <t>71351540/903</t>
  </si>
  <si>
    <t>Բաժին 10, խումբ 7, դաս 1, Սոցիալական աջակցության կարիք ունեցող ընտանիքներին կայուն եկամուտ ապահովելու նպատակով զբաղվածության ծրագրերի կազմակերպում</t>
  </si>
  <si>
    <t>80441100/1</t>
  </si>
  <si>
    <t>նախնական մասնագիտական (արհեստագործական) կրթություն</t>
  </si>
  <si>
    <t>71351540/401</t>
  </si>
  <si>
    <t>79951110/143</t>
  </si>
  <si>
    <t xml:space="preserve"> </t>
  </si>
  <si>
    <t>71351540/334</t>
  </si>
  <si>
    <t>Բաժին 08, խումբ 04, դաս 1, 1. Երիտասարդական միջոցառումների իրականացում</t>
  </si>
  <si>
    <t>79951100/63</t>
  </si>
  <si>
    <t>79951100/64</t>
  </si>
  <si>
    <t>55311100/4</t>
  </si>
  <si>
    <t>45611300/122</t>
  </si>
  <si>
    <t>45611300/123</t>
  </si>
  <si>
    <t>45611300/124</t>
  </si>
  <si>
    <t>45611300/125</t>
  </si>
  <si>
    <t>98111140/253</t>
  </si>
  <si>
    <t>98111140/254</t>
  </si>
  <si>
    <t>98111140/255</t>
  </si>
  <si>
    <t>98111140/256</t>
  </si>
  <si>
    <t>98111140/257</t>
  </si>
  <si>
    <t>71351540/404</t>
  </si>
  <si>
    <t>71351540/405</t>
  </si>
  <si>
    <t>71351540/406</t>
  </si>
  <si>
    <t>71351540/407</t>
  </si>
  <si>
    <t>71351540/408</t>
  </si>
  <si>
    <t>44118300/12</t>
  </si>
  <si>
    <t>44118300/13</t>
  </si>
  <si>
    <t>44119000/9</t>
  </si>
  <si>
    <t>44119000/10</t>
  </si>
  <si>
    <t>31151120/6</t>
  </si>
  <si>
    <t>Երևան քաղաքի 2023 թվականի բյուջեի միջոցներով նախատեսվող Մալաթիա-Սեբաստիա վարչական շրջանի</t>
  </si>
  <si>
    <t>Երեվան քաղաքի 2024 թվականի բյուջեի միջոցներով նախատեսվող Արաբկիր վարչական շրջանի</t>
  </si>
  <si>
    <t>Երևան քաղաքի 2024 թվականի բյուջեի միջոցներով նախատեսվող Աջափնյակ վարչական շրջանի</t>
  </si>
  <si>
    <t>Երևան քաղաքի 2024 թվականի բյուջեի միջոցներով նախատեսվող Ավան վարչական շրջանի</t>
  </si>
  <si>
    <t>Երևան քաղաքի 2024 թվականի բյուջեի միջոցներով նախատեսվող Դավթաշեն վարչական շրջանի</t>
  </si>
  <si>
    <t>Երևան քաղաքի 2024 թվականի բյուջեի միջոցներով նախատեսվող Էրեբունի վարչական շրջանի</t>
  </si>
  <si>
    <t>Երևան քաղաքի 2024 թվականի բյուջեի միջոցներով նախատեսվող Կենտրոն վարչական շրջանի</t>
  </si>
  <si>
    <t>s</t>
  </si>
  <si>
    <t>Երևան քաղաքի 2024 թվականի բյուջեի միջոցներով նախատեսվող Նոր Նորք վարչական շրջանի</t>
  </si>
  <si>
    <t>Երևան քաղաքի 2024 թվականի բյուջեի միջոցներով նախատեսվող Նուբարաշեն վարչական շրջանի</t>
  </si>
  <si>
    <t>Երևան քաղաքի 2024 թվականի բյուջեի միջոցներով նախատեսվող Շենգավիթ վարչական շրջանի</t>
  </si>
  <si>
    <t>Երևան քաղաքի 2024 թվականի բյուջեի միջոցներով նախատեսվող Քանաքեռ-Զեյթուն վարչական շրջանի</t>
  </si>
  <si>
    <t>45231216/504</t>
  </si>
  <si>
    <t>60411200/12</t>
  </si>
  <si>
    <t>45311137/2</t>
  </si>
  <si>
    <t>ձայնային ազդանշանների սարքեր</t>
  </si>
  <si>
    <t>45221143/12</t>
  </si>
  <si>
    <t>30211200/5</t>
  </si>
  <si>
    <t>30211220/15</t>
  </si>
  <si>
    <t>30232110/3</t>
  </si>
  <si>
    <t>30237490/8</t>
  </si>
  <si>
    <t>31531300/8</t>
  </si>
  <si>
    <t>38651200/2</t>
  </si>
  <si>
    <t>39111140/4</t>
  </si>
  <si>
    <t>39111220/5</t>
  </si>
  <si>
    <t>39111230/3</t>
  </si>
  <si>
    <t>39111230/4</t>
  </si>
  <si>
    <t>39121100/5</t>
  </si>
  <si>
    <t>39121200/11</t>
  </si>
  <si>
    <t>39121320/3</t>
  </si>
  <si>
    <t>39121470/1</t>
  </si>
  <si>
    <t>սեղան` աշակերտական, միաձույլ մետաղյա կարկասով</t>
  </si>
  <si>
    <t>39121520/6</t>
  </si>
  <si>
    <t>39132220/1</t>
  </si>
  <si>
    <t>կախիչներ</t>
  </si>
  <si>
    <t>39138110/1</t>
  </si>
  <si>
    <t>աթոռ մետաղյա</t>
  </si>
  <si>
    <t>39151160/1</t>
  </si>
  <si>
    <t>գրքի հենակալներ</t>
  </si>
  <si>
    <t>39292110/1</t>
  </si>
  <si>
    <t>գրատախտակներ</t>
  </si>
  <si>
    <t>Բաժին 10, խումբ 7, դաս 1, 5. Բազմազավակ, երիտասարդ և այլ խմբերին պատկանող ընտանիքներին աջակցություն</t>
  </si>
  <si>
    <t>39711210/1</t>
  </si>
  <si>
    <t>էլեկտրաջերմային տեխնիկա</t>
  </si>
  <si>
    <t>42711170/8</t>
  </si>
  <si>
    <t>39141340/1</t>
  </si>
  <si>
    <t>հյուրասենյակի կահույք</t>
  </si>
  <si>
    <t>39141260/8</t>
  </si>
  <si>
    <t>32324900/8</t>
  </si>
  <si>
    <t>39711140/13</t>
  </si>
  <si>
    <t>39721410/1</t>
  </si>
  <si>
    <t>79991160/7</t>
  </si>
  <si>
    <t>92511120/1</t>
  </si>
  <si>
    <t>արխիվի ոչնչացման ծառայություններ</t>
  </si>
  <si>
    <t>34911151/6</t>
  </si>
  <si>
    <t>79951110/144</t>
  </si>
  <si>
    <t>45221153/518</t>
  </si>
  <si>
    <t>հավաքովի կառույցների տեղադրման ― մոնտաժման աշխատանքներ</t>
  </si>
  <si>
    <t>45221153/519</t>
  </si>
  <si>
    <t>45221153/520</t>
  </si>
  <si>
    <t>45221153/521</t>
  </si>
  <si>
    <t>45221153/522</t>
  </si>
  <si>
    <t>45221153/523</t>
  </si>
  <si>
    <t>45221153/524</t>
  </si>
  <si>
    <t>45221153/525</t>
  </si>
  <si>
    <t>45221153/526</t>
  </si>
  <si>
    <t>45221153/527</t>
  </si>
  <si>
    <t>45221153/528</t>
  </si>
  <si>
    <t>45221153/529</t>
  </si>
  <si>
    <t>45221153/530</t>
  </si>
  <si>
    <t>45221153/531</t>
  </si>
  <si>
    <t>45221153/532</t>
  </si>
  <si>
    <t>45221153/533</t>
  </si>
  <si>
    <t>45221153/534</t>
  </si>
  <si>
    <t>71351540/909</t>
  </si>
  <si>
    <t>60181100/506</t>
  </si>
  <si>
    <t>45221142/589</t>
  </si>
  <si>
    <t>44511110/502</t>
  </si>
  <si>
    <t>34921190/1</t>
  </si>
  <si>
    <t>34921190/2</t>
  </si>
  <si>
    <t>անցակետային հսկողության սարքեր</t>
  </si>
  <si>
    <t>Բաժին 05, խումբ 1, դաս 1, Աղբահանություն և սանիտարական մաքրում</t>
  </si>
  <si>
    <t>34141150/501</t>
  </si>
  <si>
    <t>հատուկ նշանակության մեքենաներ</t>
  </si>
  <si>
    <t>34141150/502</t>
  </si>
  <si>
    <t>39711310/4</t>
  </si>
  <si>
    <t>39141240/4</t>
  </si>
  <si>
    <t>39111230/5</t>
  </si>
  <si>
    <t>42711170/9</t>
  </si>
  <si>
    <t>32324900/9</t>
  </si>
  <si>
    <t>39141260/9</t>
  </si>
  <si>
    <t>39711140/14</t>
  </si>
  <si>
    <t>39141290/1</t>
  </si>
  <si>
    <t>ճաշասենյակի կահույք</t>
  </si>
  <si>
    <t>39141240/5</t>
  </si>
  <si>
    <t>39541170/3</t>
  </si>
  <si>
    <t>39541170/4</t>
  </si>
  <si>
    <t>79951100/65</t>
  </si>
  <si>
    <t>71241200/262</t>
  </si>
  <si>
    <t>22111120/268</t>
  </si>
  <si>
    <t>22111120/282</t>
  </si>
  <si>
    <t>22111120/288</t>
  </si>
  <si>
    <t>22111120/267</t>
  </si>
  <si>
    <t>22111120/285</t>
  </si>
  <si>
    <t>22111120/289</t>
  </si>
  <si>
    <t>22111120/261</t>
  </si>
  <si>
    <t>22111120/265</t>
  </si>
  <si>
    <t>22111120/251</t>
  </si>
  <si>
    <t>22111120/284</t>
  </si>
  <si>
    <t>22111120/263</t>
  </si>
  <si>
    <t>22111120/253</t>
  </si>
  <si>
    <t>22111120/260</t>
  </si>
  <si>
    <t>22111120/255</t>
  </si>
  <si>
    <t>22111120/250</t>
  </si>
  <si>
    <t>22111120/281</t>
  </si>
  <si>
    <t>22111120/275</t>
  </si>
  <si>
    <t>22111120/254</t>
  </si>
  <si>
    <t>22111120/257</t>
  </si>
  <si>
    <t>22111120/252</t>
  </si>
  <si>
    <t>22111120/272</t>
  </si>
  <si>
    <t>22111120/287</t>
  </si>
  <si>
    <t>22111120/280</t>
  </si>
  <si>
    <t>22111120/256</t>
  </si>
  <si>
    <t>22111120/262</t>
  </si>
  <si>
    <t>22111120/266</t>
  </si>
  <si>
    <t>22111120/286</t>
  </si>
  <si>
    <t>22111120/283</t>
  </si>
  <si>
    <t>22111120/279</t>
  </si>
  <si>
    <t>22111120/276</t>
  </si>
  <si>
    <t>22111120/271</t>
  </si>
  <si>
    <t>22111120/270</t>
  </si>
  <si>
    <t>22111120/259</t>
  </si>
  <si>
    <t>22111120/273</t>
  </si>
  <si>
    <t>22111120/277</t>
  </si>
  <si>
    <t>22111120/278</t>
  </si>
  <si>
    <t>22111120/258</t>
  </si>
  <si>
    <t>22111120/269</t>
  </si>
  <si>
    <t>22111120/274</t>
  </si>
  <si>
    <t>22111120/249</t>
  </si>
  <si>
    <t>22111120/264</t>
  </si>
  <si>
    <t>79971120/6</t>
  </si>
  <si>
    <t>79991160/8</t>
  </si>
  <si>
    <t>30211280/8</t>
  </si>
  <si>
    <t>32551190/1</t>
  </si>
  <si>
    <t>հանրային հեռախոսներ</t>
  </si>
  <si>
    <t>39121100/6</t>
  </si>
  <si>
    <t>39121100/7</t>
  </si>
  <si>
    <t>39121360/2</t>
  </si>
  <si>
    <t>39138310/5</t>
  </si>
  <si>
    <t>39714220/3</t>
  </si>
  <si>
    <t>42961290/2</t>
  </si>
  <si>
    <t>30192700/17</t>
  </si>
  <si>
    <t>32324920/501</t>
  </si>
  <si>
    <t>հեռուստացույց, LED 50'</t>
  </si>
  <si>
    <t>30237240/501</t>
  </si>
  <si>
    <t>համացանցային տեսախցիկներ</t>
  </si>
  <si>
    <t>31151120/507</t>
  </si>
  <si>
    <t>15897200/15</t>
  </si>
  <si>
    <t>30237490/509</t>
  </si>
  <si>
    <t>30211300/501</t>
  </si>
  <si>
    <t>համակարգչային սարքավորումներ</t>
  </si>
  <si>
    <t>30211220/516</t>
  </si>
  <si>
    <t>98111140/759</t>
  </si>
  <si>
    <t>98111140/758</t>
  </si>
  <si>
    <t>32251200/1</t>
  </si>
  <si>
    <t>ականջակալներ խոսափողով</t>
  </si>
  <si>
    <t>33761100/16</t>
  </si>
  <si>
    <t>39831240/11</t>
  </si>
  <si>
    <t>39831281/3</t>
  </si>
  <si>
    <t>44521121/8</t>
  </si>
  <si>
    <t>30192233/3</t>
  </si>
  <si>
    <t>44511270/2</t>
  </si>
  <si>
    <t>մուրճեր</t>
  </si>
  <si>
    <t>31321130/2</t>
  </si>
  <si>
    <t>միջին լարման մալուխներ</t>
  </si>
  <si>
    <t>39721510/3</t>
  </si>
  <si>
    <t>39831100/19</t>
  </si>
  <si>
    <t>39522250/3</t>
  </si>
  <si>
    <t>44511330/6</t>
  </si>
  <si>
    <t>39831240/12</t>
  </si>
  <si>
    <t>39839200/4</t>
  </si>
  <si>
    <t>39831282/14</t>
  </si>
  <si>
    <t>31684400/7</t>
  </si>
  <si>
    <t>31683400/4</t>
  </si>
  <si>
    <t>30192200/2</t>
  </si>
  <si>
    <t>սանտիմետրային ժապավեններ</t>
  </si>
  <si>
    <t>34921440/17</t>
  </si>
  <si>
    <t>39831240/13</t>
  </si>
  <si>
    <t>19641000/17</t>
  </si>
  <si>
    <t>31685000/15</t>
  </si>
  <si>
    <t>39836000/5</t>
  </si>
  <si>
    <t>39831241/2</t>
  </si>
  <si>
    <t>օճառ, ձեռքի</t>
  </si>
  <si>
    <t>31651400/10</t>
  </si>
  <si>
    <t>39812410/9</t>
  </si>
  <si>
    <t>18421130/12</t>
  </si>
  <si>
    <t>42131490/4</t>
  </si>
  <si>
    <t>39831276/14</t>
  </si>
  <si>
    <t>39831100/20</t>
  </si>
  <si>
    <t>39713410/4</t>
  </si>
  <si>
    <t>44511700/2</t>
  </si>
  <si>
    <t>հարթաշուրթ</t>
  </si>
  <si>
    <t>39221410/3</t>
  </si>
  <si>
    <t>39835000/5</t>
  </si>
  <si>
    <t>79951110/147</t>
  </si>
  <si>
    <t>79951110/146</t>
  </si>
  <si>
    <t>79951110/145</t>
  </si>
  <si>
    <t>30232231/10</t>
  </si>
  <si>
    <t>30237310/9</t>
  </si>
  <si>
    <t>30237310/12</t>
  </si>
  <si>
    <t>30234500/5</t>
  </si>
  <si>
    <t>30237310/13</t>
  </si>
  <si>
    <t>30237411/6</t>
  </si>
  <si>
    <t>30237310/10</t>
  </si>
  <si>
    <t>30237310/11</t>
  </si>
  <si>
    <t>30237460/9</t>
  </si>
  <si>
    <t>45611300/626</t>
  </si>
  <si>
    <t>55311100/5</t>
  </si>
  <si>
    <t>45231177/28</t>
  </si>
  <si>
    <t>22111120/314</t>
  </si>
  <si>
    <t>22111120/297</t>
  </si>
  <si>
    <t>22111120/309</t>
  </si>
  <si>
    <t>22111120/326</t>
  </si>
  <si>
    <t>22111120/304</t>
  </si>
  <si>
    <t>22111120/295</t>
  </si>
  <si>
    <t>22111120/311</t>
  </si>
  <si>
    <t>22111120/302</t>
  </si>
  <si>
    <t>22111120/328</t>
  </si>
  <si>
    <t>22111120/296</t>
  </si>
  <si>
    <t>22111120/290</t>
  </si>
  <si>
    <t>22111120/315</t>
  </si>
  <si>
    <t>22111120/331</t>
  </si>
  <si>
    <t>22111120/321</t>
  </si>
  <si>
    <t>22111120/320</t>
  </si>
  <si>
    <t>22111120/294</t>
  </si>
  <si>
    <t>22111120/316</t>
  </si>
  <si>
    <t>22111120/330</t>
  </si>
  <si>
    <t>22111120/291</t>
  </si>
  <si>
    <t>22111120/293</t>
  </si>
  <si>
    <t>22111120/303</t>
  </si>
  <si>
    <t>22111120/299</t>
  </si>
  <si>
    <t>22111120/319</t>
  </si>
  <si>
    <t>22111120/325</t>
  </si>
  <si>
    <t>22111120/301</t>
  </si>
  <si>
    <t>22111120/300</t>
  </si>
  <si>
    <t>22111120/323</t>
  </si>
  <si>
    <t>22111120/310</t>
  </si>
  <si>
    <t>22111120/313</t>
  </si>
  <si>
    <t>22111120/318</t>
  </si>
  <si>
    <t>22111120/329</t>
  </si>
  <si>
    <t>22111120/292</t>
  </si>
  <si>
    <t>22111120/308</t>
  </si>
  <si>
    <t>22111120/317</t>
  </si>
  <si>
    <t>22111120/305</t>
  </si>
  <si>
    <t>22111120/312</t>
  </si>
  <si>
    <t>22111120/327</t>
  </si>
  <si>
    <t>22111120/324</t>
  </si>
  <si>
    <t>22111120/322</t>
  </si>
  <si>
    <t>22111120/306</t>
  </si>
  <si>
    <t>22111120/298</t>
  </si>
  <si>
    <t>22111120/307</t>
  </si>
  <si>
    <t>45611300/627</t>
  </si>
  <si>
    <t>22111120/335</t>
  </si>
  <si>
    <t>22111120/337</t>
  </si>
  <si>
    <t>22111120/346</t>
  </si>
  <si>
    <t>22111120/340</t>
  </si>
  <si>
    <t>22111120/348</t>
  </si>
  <si>
    <t>22111120/355</t>
  </si>
  <si>
    <t>22111120/338</t>
  </si>
  <si>
    <t>22111120/334</t>
  </si>
  <si>
    <t>22111120/349</t>
  </si>
  <si>
    <t>22111120/352</t>
  </si>
  <si>
    <t>22111120/347</t>
  </si>
  <si>
    <t>22111120/351</t>
  </si>
  <si>
    <t>22111120/356</t>
  </si>
  <si>
    <t>22111120/341</t>
  </si>
  <si>
    <t>22111120/354</t>
  </si>
  <si>
    <t>22111120/345</t>
  </si>
  <si>
    <t>22111120/336</t>
  </si>
  <si>
    <t>22111120/332</t>
  </si>
  <si>
    <t>22111120/343</t>
  </si>
  <si>
    <t>22111120/344</t>
  </si>
  <si>
    <t>22111120/333</t>
  </si>
  <si>
    <t>22111120/339</t>
  </si>
  <si>
    <t>22111120/353</t>
  </si>
  <si>
    <t>22111120/350</t>
  </si>
  <si>
    <t>22111120/342</t>
  </si>
  <si>
    <t>Բաժին 4 խումբ 5, դաս 1  Ասֆալտ-բետոնյա ծածկի վերանորոգում և պահպանում</t>
  </si>
  <si>
    <t>92621110/107</t>
  </si>
  <si>
    <t>Բաժին 8, խումբ 2, դաս 4, ՄՇԱԿՈՒԹԱՅԻՆ ՄԻՋՈՑԱՌՈՒՄՆԵՐԻ ԻՐԱԿԱՆԱՑՈՒՄ</t>
  </si>
  <si>
    <t>79951110/148</t>
  </si>
  <si>
    <t>79951110/149</t>
  </si>
  <si>
    <t>79951110/150</t>
  </si>
  <si>
    <t>79951110/151</t>
  </si>
  <si>
    <t>79951110/152</t>
  </si>
  <si>
    <t>79951110/153</t>
  </si>
  <si>
    <t>79951110/154</t>
  </si>
  <si>
    <t>79951110/155</t>
  </si>
  <si>
    <t>79951110/156</t>
  </si>
  <si>
    <t>79951110/157</t>
  </si>
  <si>
    <t>79951110/158</t>
  </si>
  <si>
    <t>79951110/159</t>
  </si>
  <si>
    <t>30192700/18</t>
  </si>
  <si>
    <t>45611300/628</t>
  </si>
  <si>
    <t>45611300/629</t>
  </si>
  <si>
    <t>45611300/630</t>
  </si>
  <si>
    <t>45611300/631</t>
  </si>
  <si>
    <t>45611300/632</t>
  </si>
  <si>
    <t>45611300/633</t>
  </si>
  <si>
    <t>45611300/634</t>
  </si>
  <si>
    <t>71351540/912</t>
  </si>
  <si>
    <t>71351540/913</t>
  </si>
  <si>
    <t>71351540/914</t>
  </si>
  <si>
    <t>71351540/915</t>
  </si>
  <si>
    <t>71351540/916</t>
  </si>
  <si>
    <t>71351540/917</t>
  </si>
  <si>
    <t>71351540/918</t>
  </si>
  <si>
    <t>71351540/910</t>
  </si>
  <si>
    <t>35121110/2</t>
  </si>
  <si>
    <t>35121110/3</t>
  </si>
  <si>
    <t>60411200/13</t>
  </si>
  <si>
    <t>44423450/501</t>
  </si>
  <si>
    <t>անվանատախտակներ</t>
  </si>
  <si>
    <t>71241200/267</t>
  </si>
  <si>
    <t>71241200/287</t>
  </si>
  <si>
    <t>71241200/280</t>
  </si>
  <si>
    <t>71241200/281</t>
  </si>
  <si>
    <t>71241200/283</t>
  </si>
  <si>
    <t>71241200/265</t>
  </si>
  <si>
    <t>71241200/264</t>
  </si>
  <si>
    <t>71241200/268</t>
  </si>
  <si>
    <t>71241200/279</t>
  </si>
  <si>
    <t>71241200/288</t>
  </si>
  <si>
    <t>71241200/285</t>
  </si>
  <si>
    <t>71241200/270</t>
  </si>
  <si>
    <t>71241200/274</t>
  </si>
  <si>
    <t>71241200/286</t>
  </si>
  <si>
    <t>71241200/269</t>
  </si>
  <si>
    <t>71241200/277</t>
  </si>
  <si>
    <t>71241200/272</t>
  </si>
  <si>
    <t>71241200/282</t>
  </si>
  <si>
    <t>71241200/284</t>
  </si>
  <si>
    <t>71241200/276</t>
  </si>
  <si>
    <t>71241200/271</t>
  </si>
  <si>
    <t>71241200/266</t>
  </si>
  <si>
    <t>71241200/273</t>
  </si>
  <si>
    <t>71241200/278</t>
  </si>
  <si>
    <t>71241200/275</t>
  </si>
  <si>
    <t>50531140/566</t>
  </si>
  <si>
    <t>45611300/635</t>
  </si>
  <si>
    <t>71351540/920</t>
  </si>
  <si>
    <t>45611300/136</t>
  </si>
  <si>
    <t>71351540/421</t>
  </si>
  <si>
    <t xml:space="preserve">Բաժին 08, խումբ 1, դաս 1,  Սպորտային միջոցառումների կազմակերպում </t>
  </si>
  <si>
    <t>92621110/110</t>
  </si>
  <si>
    <t>92621110/111</t>
  </si>
  <si>
    <t>71241200/263</t>
  </si>
  <si>
    <t>34721510/1</t>
  </si>
  <si>
    <t>անօդաչու թռչող սարքերի մասեր</t>
  </si>
  <si>
    <t>30239120/1</t>
  </si>
  <si>
    <t>79631300/1</t>
  </si>
  <si>
    <t>աշխատակազմի զարգացման ծառայություններ</t>
  </si>
  <si>
    <t>45461100/23</t>
  </si>
  <si>
    <t>45461100/24</t>
  </si>
  <si>
    <t>55311100/7</t>
  </si>
  <si>
    <t>39711310/5</t>
  </si>
  <si>
    <t>39141260/10</t>
  </si>
  <si>
    <t>39711140/15</t>
  </si>
  <si>
    <t>42711170/10</t>
  </si>
  <si>
    <t>32324900/10</t>
  </si>
  <si>
    <t>30211220/17</t>
  </si>
  <si>
    <t>39715200/2</t>
  </si>
  <si>
    <t>73111100/1</t>
  </si>
  <si>
    <t>լաբորատոր հետազոտություններ</t>
  </si>
  <si>
    <t>45611300/644</t>
  </si>
  <si>
    <t>71351540/929</t>
  </si>
  <si>
    <t>45611300/637</t>
  </si>
  <si>
    <t>45611300/638</t>
  </si>
  <si>
    <t>45611300/639</t>
  </si>
  <si>
    <t>45611300/640</t>
  </si>
  <si>
    <t>45611300/641</t>
  </si>
  <si>
    <t>45611300/642</t>
  </si>
  <si>
    <t>45611300/643</t>
  </si>
  <si>
    <t>71351540/922</t>
  </si>
  <si>
    <t>71351540/923</t>
  </si>
  <si>
    <t>71351540/924</t>
  </si>
  <si>
    <t>71351540/925</t>
  </si>
  <si>
    <t>71351540/926</t>
  </si>
  <si>
    <t>71351540/927</t>
  </si>
  <si>
    <t>71351540/928</t>
  </si>
  <si>
    <t>79951100/66</t>
  </si>
  <si>
    <t>79711110/3</t>
  </si>
  <si>
    <t>71351540/430</t>
  </si>
  <si>
    <t>71351540/431</t>
  </si>
  <si>
    <t>45231187/40</t>
  </si>
  <si>
    <t>45231187/39</t>
  </si>
  <si>
    <t>45231187/42</t>
  </si>
  <si>
    <t>45231187/41</t>
  </si>
  <si>
    <t>45231187/43</t>
  </si>
  <si>
    <t>98111140/260</t>
  </si>
  <si>
    <t>79951110/160</t>
  </si>
  <si>
    <t>79951110/161</t>
  </si>
  <si>
    <t>79951110/162</t>
  </si>
  <si>
    <t>79951110/163</t>
  </si>
  <si>
    <t>79951110/164</t>
  </si>
  <si>
    <t>44423450/502</t>
  </si>
  <si>
    <t>44423450/503</t>
  </si>
  <si>
    <t>71241200/259</t>
  </si>
  <si>
    <t>66511170/23</t>
  </si>
  <si>
    <t>71351540/435</t>
  </si>
  <si>
    <t>71351540/432</t>
  </si>
  <si>
    <t>71351540/433</t>
  </si>
  <si>
    <t>71351540/436</t>
  </si>
  <si>
    <t>71351540/434</t>
  </si>
  <si>
    <t>39121320/5</t>
  </si>
  <si>
    <t>39111180/9</t>
  </si>
  <si>
    <t>39121320/4</t>
  </si>
  <si>
    <t>39121410/1</t>
  </si>
  <si>
    <t>սեղան` համակարգչի</t>
  </si>
  <si>
    <t>39111220/6</t>
  </si>
  <si>
    <t>39121100/8</t>
  </si>
  <si>
    <t>39132220/2</t>
  </si>
  <si>
    <t>39515410/1</t>
  </si>
  <si>
    <t>ներքին շերտավարագույրներ</t>
  </si>
  <si>
    <t>39121520/7</t>
  </si>
  <si>
    <t>39111180/10</t>
  </si>
  <si>
    <t>Բաժին 01, խումբ 5 դաս 1, Երևան  քաղաքի գլխավոր հատակագծի իրականացման վերլուծություն</t>
  </si>
  <si>
    <t>Երևան քաղաքի գլխավոր հատակագծի կազմման աշխատանքներ</t>
  </si>
  <si>
    <t>71411110/1</t>
  </si>
  <si>
    <t>39111230/7</t>
  </si>
  <si>
    <t>39111190/4</t>
  </si>
  <si>
    <t>39111230/6</t>
  </si>
  <si>
    <t>71241200/304</t>
  </si>
  <si>
    <t>30197622/4</t>
  </si>
  <si>
    <t>30192154/4</t>
  </si>
  <si>
    <t>30192100/9</t>
  </si>
  <si>
    <t>30197120/4</t>
  </si>
  <si>
    <t>30192152/2</t>
  </si>
  <si>
    <t>30197322/8</t>
  </si>
  <si>
    <t>30197233/5</t>
  </si>
  <si>
    <t>30197232/11</t>
  </si>
  <si>
    <t>39263410/7</t>
  </si>
  <si>
    <t>39263520/8</t>
  </si>
  <si>
    <t>30196100/4</t>
  </si>
  <si>
    <t>22811150/10</t>
  </si>
  <si>
    <t>30197323/3</t>
  </si>
  <si>
    <t>30192130/9</t>
  </si>
  <si>
    <t>39263100/5</t>
  </si>
  <si>
    <t>39263520/7</t>
  </si>
  <si>
    <t>30192160/4</t>
  </si>
  <si>
    <t>30192125/3</t>
  </si>
  <si>
    <t>30197112/10</t>
  </si>
  <si>
    <t>30192133/7</t>
  </si>
  <si>
    <t>30192154/5</t>
  </si>
  <si>
    <t>30192136/1</t>
  </si>
  <si>
    <t>մատիտ, գրաֆիտե, տեղադրվող միջուկով</t>
  </si>
  <si>
    <t>30197235/4</t>
  </si>
  <si>
    <t>30199420/2</t>
  </si>
  <si>
    <t>39263420/3</t>
  </si>
  <si>
    <t>30197331/5</t>
  </si>
  <si>
    <t>30141200/5</t>
  </si>
  <si>
    <t>30197231/10</t>
  </si>
  <si>
    <t>30192114/5</t>
  </si>
  <si>
    <t>30197322/9</t>
  </si>
  <si>
    <t>30192780/5</t>
  </si>
  <si>
    <t>30197100/3</t>
  </si>
  <si>
    <t>39292530/2</t>
  </si>
  <si>
    <t>39141100/1</t>
  </si>
  <si>
    <t>դարակներ</t>
  </si>
  <si>
    <t>30197233/4</t>
  </si>
  <si>
    <t>30192135/1</t>
  </si>
  <si>
    <t>30197235/5</t>
  </si>
  <si>
    <t>30192121/14</t>
  </si>
  <si>
    <t>30197234/8</t>
  </si>
  <si>
    <t>38651110/503</t>
  </si>
  <si>
    <t>լուսանկարչական խցիկների օբյեկտիվներ</t>
  </si>
  <si>
    <t>38651100/501</t>
  </si>
  <si>
    <t>լուսանկարչական խցիկներ</t>
  </si>
  <si>
    <t>31521580/503</t>
  </si>
  <si>
    <t>32321160/501</t>
  </si>
  <si>
    <t>գունավոր տեսամոնիտորներ</t>
  </si>
  <si>
    <t>18931110/501</t>
  </si>
  <si>
    <t>թիկնապայուսակ</t>
  </si>
  <si>
    <t>38651110/505</t>
  </si>
  <si>
    <t>30192620/501</t>
  </si>
  <si>
    <t>եռոտանի (շտատիվ)</t>
  </si>
  <si>
    <t>38651110/504</t>
  </si>
  <si>
    <t>31521580/504</t>
  </si>
  <si>
    <t>31521580/505</t>
  </si>
  <si>
    <t>38651100/502</t>
  </si>
  <si>
    <t>38651110/502</t>
  </si>
  <si>
    <t>32324900/11</t>
  </si>
  <si>
    <t>39141170/7</t>
  </si>
  <si>
    <t>39141240/6</t>
  </si>
  <si>
    <t>39711100/1</t>
  </si>
  <si>
    <t>սննդի հետ կապված էլետրական կենցաղային տեխնիկա</t>
  </si>
  <si>
    <t>39711140/17</t>
  </si>
  <si>
    <t>39721410/2</t>
  </si>
  <si>
    <t>42711170/12</t>
  </si>
  <si>
    <t>44221100/1</t>
  </si>
  <si>
    <t>պատուհաններ</t>
  </si>
  <si>
    <t>42711140/1</t>
  </si>
  <si>
    <t>կարի մեքենաներ</t>
  </si>
  <si>
    <t>39121600/1</t>
  </si>
  <si>
    <t>խոհանոցային կահույք</t>
  </si>
  <si>
    <t>71241200/289</t>
  </si>
  <si>
    <t>71241200/290</t>
  </si>
  <si>
    <t>71241200/291</t>
  </si>
  <si>
    <t>71241200/292</t>
  </si>
  <si>
    <t>71241200/293</t>
  </si>
  <si>
    <t>71241200/799</t>
  </si>
  <si>
    <t>71241200/800</t>
  </si>
  <si>
    <t>71241200/801</t>
  </si>
  <si>
    <t>71241200/802</t>
  </si>
  <si>
    <t>71241200/803</t>
  </si>
  <si>
    <t>45231216/5</t>
  </si>
  <si>
    <t>64211280/508</t>
  </si>
  <si>
    <t>64211280/505</t>
  </si>
  <si>
    <t>64211280/507</t>
  </si>
  <si>
    <t>64211280/506</t>
  </si>
  <si>
    <t>71241200/805</t>
  </si>
  <si>
    <t>Բաժին 06, խումբ 6, դաս 1, Բակային տարածքների և խաղահրապարակների հիմնանորոգում ու պահպանում</t>
  </si>
  <si>
    <t>45611300/145</t>
  </si>
  <si>
    <t>45611300/146</t>
  </si>
  <si>
    <t>45611300/147</t>
  </si>
  <si>
    <t>45611300/148</t>
  </si>
  <si>
    <t>45611300/149</t>
  </si>
  <si>
    <t>45611300/150</t>
  </si>
  <si>
    <t>45611300/151</t>
  </si>
  <si>
    <t>71351540/437</t>
  </si>
  <si>
    <t>71351540/438</t>
  </si>
  <si>
    <t>71351540/439</t>
  </si>
  <si>
    <t>71351540/440</t>
  </si>
  <si>
    <t>71351540/441</t>
  </si>
  <si>
    <t>71351540/442</t>
  </si>
  <si>
    <t>71351540/443</t>
  </si>
  <si>
    <t>71351540/444</t>
  </si>
  <si>
    <t>71351540/445</t>
  </si>
  <si>
    <t>71351540/446</t>
  </si>
  <si>
    <t>71351540/447</t>
  </si>
  <si>
    <t>71351540/448</t>
  </si>
  <si>
    <t>71351540/449</t>
  </si>
  <si>
    <t>71351540/450</t>
  </si>
  <si>
    <t>71351540/451</t>
  </si>
  <si>
    <t>71351540/452</t>
  </si>
  <si>
    <t>71351540/453</t>
  </si>
  <si>
    <t>98111140/261</t>
  </si>
  <si>
    <t>03411118/4</t>
  </si>
  <si>
    <t>03411118/3</t>
  </si>
  <si>
    <t>50531140/67</t>
  </si>
  <si>
    <t>66511120/4</t>
  </si>
  <si>
    <t>66511120/505</t>
  </si>
  <si>
    <t>34311100/3</t>
  </si>
  <si>
    <t>շարժիչներ</t>
  </si>
  <si>
    <t>34311100/1</t>
  </si>
  <si>
    <t>34311100/2</t>
  </si>
  <si>
    <t>34141320/2</t>
  </si>
  <si>
    <t>37531200/553</t>
  </si>
  <si>
    <t>37531200/554</t>
  </si>
  <si>
    <t>37531200/555</t>
  </si>
  <si>
    <t>37531240/516</t>
  </si>
  <si>
    <t>37531240/517</t>
  </si>
  <si>
    <t>37531240/518</t>
  </si>
  <si>
    <t>79951100/67</t>
  </si>
  <si>
    <t>79951110/168</t>
  </si>
  <si>
    <t>71351540/964</t>
  </si>
  <si>
    <t>71351540/965</t>
  </si>
  <si>
    <t>92621110/112</t>
  </si>
  <si>
    <t>15897200/16</t>
  </si>
  <si>
    <t>45211113/11</t>
  </si>
  <si>
    <t>71351540/372</t>
  </si>
  <si>
    <t>30211200/506</t>
  </si>
  <si>
    <t>32411160/502</t>
  </si>
  <si>
    <t>32411160/503</t>
  </si>
  <si>
    <t>79341130/4</t>
  </si>
  <si>
    <t>45211113/14</t>
  </si>
  <si>
    <t>71351540/474</t>
  </si>
  <si>
    <t>30211300/502</t>
  </si>
  <si>
    <t>71351540/473</t>
  </si>
  <si>
    <t>71351540/471</t>
  </si>
  <si>
    <t>71351540/472</t>
  </si>
  <si>
    <t>71351540/469</t>
  </si>
  <si>
    <t>71351540/468</t>
  </si>
  <si>
    <t>71351540/470</t>
  </si>
  <si>
    <t>71351540/467</t>
  </si>
  <si>
    <t>71241200/306</t>
  </si>
  <si>
    <t>71241200/307</t>
  </si>
  <si>
    <t>79951110/169</t>
  </si>
  <si>
    <t>79951110/170</t>
  </si>
  <si>
    <t>79951110/171</t>
  </si>
  <si>
    <t>79951110/172</t>
  </si>
  <si>
    <t>79951110/173</t>
  </si>
  <si>
    <t>79951110/174</t>
  </si>
  <si>
    <t>45231177/19</t>
  </si>
  <si>
    <t>79951100/68</t>
  </si>
  <si>
    <t>66511170/26</t>
  </si>
  <si>
    <t>66511170/27</t>
  </si>
  <si>
    <t>66511170/24</t>
  </si>
  <si>
    <t>66511170/25</t>
  </si>
  <si>
    <t>66511170/28</t>
  </si>
  <si>
    <t>30232110/5</t>
  </si>
  <si>
    <t>30211200/8</t>
  </si>
  <si>
    <t>30232130/8</t>
  </si>
  <si>
    <t>30211280/9</t>
  </si>
  <si>
    <t>30237200/2</t>
  </si>
  <si>
    <t>համակարգիչների պարագաներ</t>
  </si>
  <si>
    <t>30232130/7</t>
  </si>
  <si>
    <t>30237411/8</t>
  </si>
  <si>
    <t>71241200/812</t>
  </si>
  <si>
    <t>39281100/22</t>
  </si>
  <si>
    <t>79951100/69</t>
  </si>
  <si>
    <t>33121180/2</t>
  </si>
  <si>
    <t>92621110/113</t>
  </si>
  <si>
    <t>92621110/114</t>
  </si>
  <si>
    <t>79951110/175</t>
  </si>
  <si>
    <t>79951110/176</t>
  </si>
  <si>
    <t>30211280/10</t>
  </si>
  <si>
    <t>39515100/2</t>
  </si>
  <si>
    <t>71351540/475</t>
  </si>
  <si>
    <t>45221142/93</t>
  </si>
  <si>
    <t>30211220/521</t>
  </si>
  <si>
    <t>30237490/510</t>
  </si>
  <si>
    <t>50531140/568</t>
  </si>
  <si>
    <t>30211290/2</t>
  </si>
  <si>
    <t>30231300/2</t>
  </si>
  <si>
    <t>37421230/1</t>
  </si>
  <si>
    <t>սպորտային մարմնամարզության ազատ վարժությունների հարթակ (մարզումային)</t>
  </si>
  <si>
    <t>37421300/2</t>
  </si>
  <si>
    <t>37521140/1</t>
  </si>
  <si>
    <t>կրթական խաղեր</t>
  </si>
  <si>
    <t>45611300/153</t>
  </si>
  <si>
    <t>45611300/154</t>
  </si>
  <si>
    <t>45611300/152</t>
  </si>
  <si>
    <t>71351540/476</t>
  </si>
  <si>
    <t>71351540/477</t>
  </si>
  <si>
    <t>79951100/70</t>
  </si>
  <si>
    <t>34141440/506</t>
  </si>
  <si>
    <t>34141440/507</t>
  </si>
  <si>
    <t>71351540/481</t>
  </si>
  <si>
    <t>71351540/479</t>
  </si>
  <si>
    <t>71351540/482</t>
  </si>
  <si>
    <t>79951110/177</t>
  </si>
  <si>
    <t>71241200/318</t>
  </si>
  <si>
    <t>37531200/556</t>
  </si>
  <si>
    <t>37531200/557</t>
  </si>
  <si>
    <t>37531200/558</t>
  </si>
  <si>
    <t>37531240/519</t>
  </si>
  <si>
    <t>37531240/520</t>
  </si>
  <si>
    <t>37531240/521</t>
  </si>
  <si>
    <t>34141440/508</t>
  </si>
  <si>
    <t>71241200/316</t>
  </si>
  <si>
    <t>71241200/317</t>
  </si>
  <si>
    <t>79951110/180</t>
  </si>
  <si>
    <t>79951110/179</t>
  </si>
  <si>
    <t>71241200/319</t>
  </si>
  <si>
    <t>71351540/919</t>
  </si>
  <si>
    <t>60411200/14</t>
  </si>
  <si>
    <t>98111140/262</t>
  </si>
  <si>
    <t>98111140/264</t>
  </si>
  <si>
    <t>98111140/266</t>
  </si>
  <si>
    <t>98111140/263</t>
  </si>
  <si>
    <t>98111140/265</t>
  </si>
  <si>
    <t>34141440/504</t>
  </si>
  <si>
    <t>34141440/505</t>
  </si>
  <si>
    <t>71241200/313</t>
  </si>
  <si>
    <t>71241200/314</t>
  </si>
  <si>
    <t>71241200/315</t>
  </si>
  <si>
    <t>71351540/483</t>
  </si>
  <si>
    <t>71351540/484</t>
  </si>
  <si>
    <t>71351540/485</t>
  </si>
  <si>
    <t>45611300/155</t>
  </si>
  <si>
    <t>45611300/156</t>
  </si>
  <si>
    <t>45611300/157</t>
  </si>
  <si>
    <t>45221142/95</t>
  </si>
  <si>
    <t>45221142/96</t>
  </si>
  <si>
    <t>30232110/508</t>
  </si>
  <si>
    <t>39711140/518</t>
  </si>
  <si>
    <t>32324900/12</t>
  </si>
  <si>
    <t>32551160/4</t>
  </si>
  <si>
    <t>39111230/8</t>
  </si>
  <si>
    <t>39141240/7</t>
  </si>
  <si>
    <t>39141260/11</t>
  </si>
  <si>
    <t>39711140/19</t>
  </si>
  <si>
    <t>39721510/4</t>
  </si>
  <si>
    <t>42711170/13</t>
  </si>
  <si>
    <t>44221100/2</t>
  </si>
  <si>
    <t>44221100/3</t>
  </si>
  <si>
    <t>44221100/4</t>
  </si>
  <si>
    <t>03121200/5</t>
  </si>
  <si>
    <t>22311200/1</t>
  </si>
  <si>
    <t>նկարներ</t>
  </si>
  <si>
    <t>35821400/6</t>
  </si>
  <si>
    <t>35821400/7</t>
  </si>
  <si>
    <t>39111220/7</t>
  </si>
  <si>
    <t>39121100/9</t>
  </si>
  <si>
    <t>39121100/10</t>
  </si>
  <si>
    <t>39121100/11</t>
  </si>
  <si>
    <t>39121100/12</t>
  </si>
  <si>
    <t>39121100/13</t>
  </si>
  <si>
    <t>39121200/12</t>
  </si>
  <si>
    <t>39121320/6</t>
  </si>
  <si>
    <t>39121520/8</t>
  </si>
  <si>
    <t>39121520/9</t>
  </si>
  <si>
    <t>39121520/10</t>
  </si>
  <si>
    <t>39121520/11</t>
  </si>
  <si>
    <t>39121520/12</t>
  </si>
  <si>
    <t>39121520/13</t>
  </si>
  <si>
    <t>39121520/14</t>
  </si>
  <si>
    <t>39121520/15</t>
  </si>
  <si>
    <t>39121520/16</t>
  </si>
  <si>
    <t>39121520/17</t>
  </si>
  <si>
    <t>39121520/18</t>
  </si>
  <si>
    <t>39138110/2</t>
  </si>
  <si>
    <t>39138110/3</t>
  </si>
  <si>
    <t>39138220/1</t>
  </si>
  <si>
    <t>աթոռ համակարգչային</t>
  </si>
  <si>
    <t>39141270/1</t>
  </si>
  <si>
    <t>կոմոդներ</t>
  </si>
  <si>
    <t>39515440/4</t>
  </si>
  <si>
    <t>39515450/1</t>
  </si>
  <si>
    <t>հորիզոնական շերտավարագույր</t>
  </si>
  <si>
    <t>39522290/1</t>
  </si>
  <si>
    <t>մոծակապաշտպան ցանց</t>
  </si>
  <si>
    <t>39714200/5</t>
  </si>
  <si>
    <t>39714200/6</t>
  </si>
  <si>
    <t>30211220/22</t>
  </si>
  <si>
    <t>30232110/6</t>
  </si>
  <si>
    <t>30232110/7</t>
  </si>
  <si>
    <t>30237490/11</t>
  </si>
  <si>
    <t>30237490/12</t>
  </si>
  <si>
    <t>32341110/4</t>
  </si>
  <si>
    <t>32341110/5</t>
  </si>
  <si>
    <t>50531140/69</t>
  </si>
  <si>
    <t>34141150/503</t>
  </si>
  <si>
    <t>31151120/508</t>
  </si>
  <si>
    <t>71351540/487</t>
  </si>
  <si>
    <t>71351540/488</t>
  </si>
  <si>
    <t>71351540/489</t>
  </si>
  <si>
    <t>34141440/509</t>
  </si>
  <si>
    <t>80711000/1</t>
  </si>
  <si>
    <t>թիմային աշխատանքի և հաղորդակցության հմտությունների զարգացում</t>
  </si>
  <si>
    <t>79951100/71</t>
  </si>
  <si>
    <t>30237490/515</t>
  </si>
  <si>
    <t>30211220/524</t>
  </si>
  <si>
    <t>39111190/505</t>
  </si>
  <si>
    <t>39111180/511</t>
  </si>
  <si>
    <t>Բաժին 4 խումբ 5, դաս 1,հենապատերի վերանորոգում</t>
  </si>
  <si>
    <t>98111140/242</t>
  </si>
  <si>
    <t>31151120/9</t>
  </si>
  <si>
    <t>55311100/8</t>
  </si>
  <si>
    <t>50531110/1</t>
  </si>
  <si>
    <t>45221142/597</t>
  </si>
  <si>
    <t>45221142/600</t>
  </si>
  <si>
    <t>45221142/599</t>
  </si>
  <si>
    <t>45221142/598</t>
  </si>
  <si>
    <t>71351540/998</t>
  </si>
  <si>
    <t>71351540/1000</t>
  </si>
  <si>
    <t>71351540/997</t>
  </si>
  <si>
    <t>71351540/999</t>
  </si>
  <si>
    <t>55111100/1</t>
  </si>
  <si>
    <t>հյուրանոցներում բնակվելու ծառայություններ</t>
  </si>
  <si>
    <t>79991110/3</t>
  </si>
  <si>
    <t>79951100/72</t>
  </si>
  <si>
    <t>45611300/158</t>
  </si>
  <si>
    <t>45611300/160</t>
  </si>
  <si>
    <t>45611300/159</t>
  </si>
  <si>
    <t>34141150/505</t>
  </si>
  <si>
    <t>34141150/506</t>
  </si>
  <si>
    <t>71351540/519</t>
  </si>
  <si>
    <t>71351540/534</t>
  </si>
  <si>
    <t>71351540/520</t>
  </si>
  <si>
    <t>45221142/94</t>
  </si>
  <si>
    <t>66511180/7</t>
  </si>
  <si>
    <t>66511180/8</t>
  </si>
  <si>
    <t>34351200/4</t>
  </si>
  <si>
    <t>71351540/496</t>
  </si>
  <si>
    <t>45261135/3</t>
  </si>
  <si>
    <t>45261135/4</t>
  </si>
  <si>
    <t>45261135/5</t>
  </si>
  <si>
    <t>71351540/495</t>
  </si>
  <si>
    <t>98111140/270</t>
  </si>
  <si>
    <t>98111140/271</t>
  </si>
  <si>
    <t>98111140/272</t>
  </si>
  <si>
    <t>45231177/20</t>
  </si>
  <si>
    <t>33111360/2</t>
  </si>
  <si>
    <t>33111360/1</t>
  </si>
  <si>
    <t>79991110/4</t>
  </si>
  <si>
    <t>71351540/538</t>
  </si>
  <si>
    <t>45231187/44</t>
  </si>
  <si>
    <t>79951110/678</t>
  </si>
  <si>
    <t>79951110/181</t>
  </si>
  <si>
    <t>79951110/182</t>
  </si>
  <si>
    <t>79951100/73</t>
  </si>
  <si>
    <t>45221142/101</t>
  </si>
  <si>
    <t>45611300/161</t>
  </si>
  <si>
    <t>45611300/162</t>
  </si>
  <si>
    <t>45611300/163</t>
  </si>
  <si>
    <t>45611300/164</t>
  </si>
  <si>
    <t>45611300/165</t>
  </si>
  <si>
    <t>45611300/166</t>
  </si>
  <si>
    <t>45611300/167</t>
  </si>
  <si>
    <t>71241200/320</t>
  </si>
  <si>
    <t>71241200/321</t>
  </si>
  <si>
    <t>71241200/322</t>
  </si>
  <si>
    <t>71241200/323</t>
  </si>
  <si>
    <t>71241200/324</t>
  </si>
  <si>
    <t>71241200/325</t>
  </si>
  <si>
    <t>30237310/14</t>
  </si>
  <si>
    <t>45611300/673</t>
  </si>
  <si>
    <t>45611300/670</t>
  </si>
  <si>
    <t>45611300/672</t>
  </si>
  <si>
    <t>45611300/674</t>
  </si>
  <si>
    <t>45611300/671</t>
  </si>
  <si>
    <t>45611300/169</t>
  </si>
  <si>
    <t>98111140/273</t>
  </si>
  <si>
    <t>98111140/274</t>
  </si>
  <si>
    <t>98111140/275</t>
  </si>
  <si>
    <t>98111140/276</t>
  </si>
  <si>
    <t>98111140/277</t>
  </si>
  <si>
    <t>98111140/278</t>
  </si>
  <si>
    <t>98111140/279</t>
  </si>
  <si>
    <t>71351540/551</t>
  </si>
  <si>
    <t>71351540/555</t>
  </si>
  <si>
    <t>71351540/562</t>
  </si>
  <si>
    <t>71351540/563</t>
  </si>
  <si>
    <t>71351540/564</t>
  </si>
  <si>
    <t>71351540/565</t>
  </si>
  <si>
    <t>71241200/828</t>
  </si>
  <si>
    <t>48611300/1</t>
  </si>
  <si>
    <t>տվյալների էլեկտրոնային կառավարում (edm)</t>
  </si>
  <si>
    <t>Բաժին 10, խումբ 4, դաս 1 «Ընտանիքի միջազգային օրվան» նվիրված միջոցառում խնամատար ընտանիքներում գտնվող երեխաների համար</t>
  </si>
  <si>
    <t>18411200/3</t>
  </si>
  <si>
    <t>Բաժին 05, խումբ 2, դաս 1, 1. Ջրահեռացման կոմունիկացիոն ցանցերի կառուցում</t>
  </si>
  <si>
    <t>42121150/1</t>
  </si>
  <si>
    <t>պոմպեր</t>
  </si>
  <si>
    <t>45461100/25</t>
  </si>
  <si>
    <t>31211100/1</t>
  </si>
  <si>
    <t>էլեկտրական սարքավորումների վահանակներ</t>
  </si>
  <si>
    <t>32421300/7</t>
  </si>
  <si>
    <t>31684400/8</t>
  </si>
  <si>
    <t>30237113/2</t>
  </si>
  <si>
    <t>32421300/8</t>
  </si>
  <si>
    <t>35121280/1</t>
  </si>
  <si>
    <t>հսկողության համակարգ</t>
  </si>
  <si>
    <t>64211280/9</t>
  </si>
  <si>
    <t>30237113/3</t>
  </si>
  <si>
    <t>71241200/329</t>
  </si>
  <si>
    <t>45311142/504</t>
  </si>
  <si>
    <t>71351540/576</t>
  </si>
  <si>
    <t xml:space="preserve"> ՀՄԱ</t>
  </si>
  <si>
    <t>71351540/574</t>
  </si>
  <si>
    <t>71351540/575</t>
  </si>
  <si>
    <t>71351540/579</t>
  </si>
  <si>
    <t>71351540/580</t>
  </si>
  <si>
    <t>71351540/577</t>
  </si>
  <si>
    <t>Բաժին 04, խումբ 5 դաս 1, Հենապատերի հիմնանորոգում</t>
  </si>
  <si>
    <t>45261170/5</t>
  </si>
  <si>
    <t>71351540/486</t>
  </si>
  <si>
    <t>98111140/267</t>
  </si>
  <si>
    <t>45261135/7</t>
  </si>
  <si>
    <t>45261135/8</t>
  </si>
  <si>
    <t>45261135/9</t>
  </si>
  <si>
    <t>71241200/330</t>
  </si>
  <si>
    <t>32324900/13</t>
  </si>
  <si>
    <t>39111190/6</t>
  </si>
  <si>
    <t>39111230/9</t>
  </si>
  <si>
    <t>39121100/14</t>
  </si>
  <si>
    <t>39121500/2</t>
  </si>
  <si>
    <t>39141240/8</t>
  </si>
  <si>
    <t>39141240/9</t>
  </si>
  <si>
    <t>39141260/12</t>
  </si>
  <si>
    <t>39711140/20</t>
  </si>
  <si>
    <t>39721410/3</t>
  </si>
  <si>
    <t>39721500/1</t>
  </si>
  <si>
    <t>էլեկտրական տաքացուցիչ` ջերմային կարգավորիչով</t>
  </si>
  <si>
    <t>39721510/5</t>
  </si>
  <si>
    <t>42711170/14</t>
  </si>
  <si>
    <t>71351540/583</t>
  </si>
  <si>
    <t>45231188/6</t>
  </si>
  <si>
    <t>45221142/106</t>
  </si>
  <si>
    <t>45221142/107</t>
  </si>
  <si>
    <t>45221142/108</t>
  </si>
  <si>
    <t>45221142/111</t>
  </si>
  <si>
    <t>45221142/105</t>
  </si>
  <si>
    <t>71351540/581</t>
  </si>
  <si>
    <t>71351540/598</t>
  </si>
  <si>
    <t>79951110/691</t>
  </si>
  <si>
    <t>79951110/183</t>
  </si>
  <si>
    <t>79951110/184</t>
  </si>
  <si>
    <t>79951110/185</t>
  </si>
  <si>
    <t>79951110/186</t>
  </si>
  <si>
    <t>79951110/187</t>
  </si>
  <si>
    <t>79951110/188</t>
  </si>
  <si>
    <t>79951110/189</t>
  </si>
  <si>
    <t>79951110/190</t>
  </si>
  <si>
    <t>66511170/32</t>
  </si>
  <si>
    <t>66511170/31</t>
  </si>
  <si>
    <t>66511170/33</t>
  </si>
  <si>
    <t>66511170/30</t>
  </si>
  <si>
    <t>66511170/34</t>
  </si>
  <si>
    <t>71351540/597</t>
  </si>
  <si>
    <t>66511170/29</t>
  </si>
  <si>
    <t>98111140/280</t>
  </si>
  <si>
    <t>98111140/281</t>
  </si>
  <si>
    <t>71351540/592</t>
  </si>
  <si>
    <t>71351540/593</t>
  </si>
  <si>
    <t>71351540/594</t>
  </si>
  <si>
    <t>71351540/596</t>
  </si>
  <si>
    <t>98111140/284</t>
  </si>
  <si>
    <t>98111140/285</t>
  </si>
  <si>
    <t>98111140/286</t>
  </si>
  <si>
    <t>98111140/287</t>
  </si>
  <si>
    <t>71631190/501</t>
  </si>
  <si>
    <t>կամուրջների ստուգման ծառայություններ</t>
  </si>
  <si>
    <t>45611300/675</t>
  </si>
  <si>
    <t>45611300/178</t>
  </si>
  <si>
    <t>34141150/507</t>
  </si>
  <si>
    <t>34141150/508</t>
  </si>
  <si>
    <t>77111300/3</t>
  </si>
  <si>
    <t>45231195/4</t>
  </si>
  <si>
    <t>71351540/599</t>
  </si>
  <si>
    <t>45231216/6</t>
  </si>
  <si>
    <t>45231216/7</t>
  </si>
  <si>
    <t>45231216/8</t>
  </si>
  <si>
    <t>45231216/9</t>
  </si>
  <si>
    <t>66511180/10</t>
  </si>
  <si>
    <t>66511180/9</t>
  </si>
  <si>
    <t>71351540/1100</t>
  </si>
  <si>
    <t>71351540/601</t>
  </si>
  <si>
    <t>98111140/794</t>
  </si>
  <si>
    <t>98111140/295</t>
  </si>
  <si>
    <t>անվտանգության տեսախցիկներ</t>
  </si>
  <si>
    <t>45221142/112</t>
  </si>
  <si>
    <t>45611300/679</t>
  </si>
  <si>
    <t>50531140/70</t>
  </si>
  <si>
    <t>71241200/343</t>
  </si>
  <si>
    <t>71241200/344</t>
  </si>
  <si>
    <t>71241200/345</t>
  </si>
  <si>
    <t>71241200/346</t>
  </si>
  <si>
    <t>71241200/347</t>
  </si>
  <si>
    <t>71241200/348</t>
  </si>
  <si>
    <t>71241200/349</t>
  </si>
  <si>
    <t>71241200/350</t>
  </si>
  <si>
    <t>71241200/351</t>
  </si>
  <si>
    <t>71241200/352</t>
  </si>
  <si>
    <t>45611300/180</t>
  </si>
  <si>
    <t>71351540/605</t>
  </si>
  <si>
    <t>98111140/290</t>
  </si>
  <si>
    <t>98111140/288</t>
  </si>
  <si>
    <t>98111140/289</t>
  </si>
  <si>
    <t>98111140/291</t>
  </si>
  <si>
    <t>98111140/292</t>
  </si>
  <si>
    <t>98111140/293</t>
  </si>
  <si>
    <t>71241200/334</t>
  </si>
  <si>
    <t>71241200/335</t>
  </si>
  <si>
    <t>71241200/336</t>
  </si>
  <si>
    <t>71241200/337</t>
  </si>
  <si>
    <t>71241200/338</t>
  </si>
  <si>
    <t>71241200/339</t>
  </si>
  <si>
    <t>71241200/340</t>
  </si>
  <si>
    <t>71241200/341</t>
  </si>
  <si>
    <t>71241200/342</t>
  </si>
  <si>
    <t>34351200/5</t>
  </si>
  <si>
    <t>34351200/6</t>
  </si>
  <si>
    <t>71351540/604</t>
  </si>
  <si>
    <t>71351540/603</t>
  </si>
  <si>
    <t>38651110/512</t>
  </si>
  <si>
    <t>38651110/513</t>
  </si>
  <si>
    <t>38651110/514</t>
  </si>
  <si>
    <t>31521580/511</t>
  </si>
  <si>
    <t>39298510/1</t>
  </si>
  <si>
    <t>գեղարվեստական քանդակ</t>
  </si>
  <si>
    <t>92111100/7</t>
  </si>
  <si>
    <t>30197234/512</t>
  </si>
  <si>
    <t>30197231/511</t>
  </si>
  <si>
    <t>30192720/511</t>
  </si>
  <si>
    <t>22811150/512</t>
  </si>
  <si>
    <t>30197112/511</t>
  </si>
  <si>
    <t>22811150/511</t>
  </si>
  <si>
    <t>71241200/353</t>
  </si>
  <si>
    <t>45611300/176</t>
  </si>
  <si>
    <t>98111140/283</t>
  </si>
  <si>
    <t>98111140/296</t>
  </si>
  <si>
    <t>45221142/113</t>
  </si>
  <si>
    <t>45221142/115</t>
  </si>
  <si>
    <t>45221142/116</t>
  </si>
  <si>
    <t>45231270/525</t>
  </si>
  <si>
    <t>45231270/526</t>
  </si>
  <si>
    <t>32324900/514</t>
  </si>
  <si>
    <t>31151120/510</t>
  </si>
  <si>
    <t>30237240/502</t>
  </si>
  <si>
    <t>71351540/608</t>
  </si>
  <si>
    <t>22811150/13</t>
  </si>
  <si>
    <t>22811150/14</t>
  </si>
  <si>
    <t>22811180/7</t>
  </si>
  <si>
    <t>22851500/5</t>
  </si>
  <si>
    <t>24911500/11</t>
  </si>
  <si>
    <t>24911500/12</t>
  </si>
  <si>
    <t>30121500/11</t>
  </si>
  <si>
    <t>30121500/12</t>
  </si>
  <si>
    <t>30121500/13</t>
  </si>
  <si>
    <t>30121500/14</t>
  </si>
  <si>
    <t>30141200/6</t>
  </si>
  <si>
    <t>30192100/10</t>
  </si>
  <si>
    <t>30192114/6</t>
  </si>
  <si>
    <t>30192121/15</t>
  </si>
  <si>
    <t>30192128/7</t>
  </si>
  <si>
    <t>30192130/10</t>
  </si>
  <si>
    <t>30192133/8</t>
  </si>
  <si>
    <t>30192150/1</t>
  </si>
  <si>
    <t>30192152/3</t>
  </si>
  <si>
    <t>30192154/6</t>
  </si>
  <si>
    <t>30192210/2</t>
  </si>
  <si>
    <t>30192220/2</t>
  </si>
  <si>
    <t>30192330/1</t>
  </si>
  <si>
    <t>հաշվիչների ժապավեններ ― թմբկագլաններ</t>
  </si>
  <si>
    <t>30192720/12</t>
  </si>
  <si>
    <t>30192780/6</t>
  </si>
  <si>
    <t>30192900/1</t>
  </si>
  <si>
    <t>30193700/5</t>
  </si>
  <si>
    <t>30197111/5</t>
  </si>
  <si>
    <t>30197112/12</t>
  </si>
  <si>
    <t>30197120/5</t>
  </si>
  <si>
    <t>30197230/7</t>
  </si>
  <si>
    <t>30197230/8</t>
  </si>
  <si>
    <t>30197231/12</t>
  </si>
  <si>
    <t>30197232/12</t>
  </si>
  <si>
    <t>30197233/6</t>
  </si>
  <si>
    <t>30197234/13</t>
  </si>
  <si>
    <t>30197321/4</t>
  </si>
  <si>
    <t>30197322/10</t>
  </si>
  <si>
    <t>30197331/6</t>
  </si>
  <si>
    <t>30197622/5</t>
  </si>
  <si>
    <t>30197622/6</t>
  </si>
  <si>
    <t>30197645/1</t>
  </si>
  <si>
    <t>տպագրության քարտեր</t>
  </si>
  <si>
    <t>30199400/10</t>
  </si>
  <si>
    <t>30199430/3</t>
  </si>
  <si>
    <t>30199430/4</t>
  </si>
  <si>
    <t>30237411/9</t>
  </si>
  <si>
    <t>30237412/4</t>
  </si>
  <si>
    <t>30237460/10</t>
  </si>
  <si>
    <t>35821400/8</t>
  </si>
  <si>
    <t>39241210/8</t>
  </si>
  <si>
    <t>39263100/6</t>
  </si>
  <si>
    <t>39263200/5</t>
  </si>
  <si>
    <t>39263410/8</t>
  </si>
  <si>
    <t>39263420/4</t>
  </si>
  <si>
    <t>39263510/2</t>
  </si>
  <si>
    <t>39263521/3</t>
  </si>
  <si>
    <t>39263521/4</t>
  </si>
  <si>
    <t>39263531/3</t>
  </si>
  <si>
    <t>39263600/1</t>
  </si>
  <si>
    <t>գրչատուփ, գրասենյակային</t>
  </si>
  <si>
    <t>39292530/3</t>
  </si>
  <si>
    <t>45231160/3</t>
  </si>
  <si>
    <t>71351540/607</t>
  </si>
  <si>
    <t>30211220/25</t>
  </si>
  <si>
    <t>30211220/26</t>
  </si>
  <si>
    <t>30232110/9</t>
  </si>
  <si>
    <t>32251300/2</t>
  </si>
  <si>
    <t>gsm հեռախոսներ</t>
  </si>
  <si>
    <t>32411160/4</t>
  </si>
  <si>
    <t>32421300/9</t>
  </si>
  <si>
    <t>32421300/10</t>
  </si>
  <si>
    <t>32421300/11</t>
  </si>
  <si>
    <t>32551170/4</t>
  </si>
  <si>
    <t>35121320/2</t>
  </si>
  <si>
    <t>39111180/12</t>
  </si>
  <si>
    <t>39111230/10</t>
  </si>
  <si>
    <t>39121100/15</t>
  </si>
  <si>
    <t>39121360/3</t>
  </si>
  <si>
    <t>39121400/1</t>
  </si>
  <si>
    <t>լրագրասեղան</t>
  </si>
  <si>
    <t>39121520/19</t>
  </si>
  <si>
    <t>39121520/20</t>
  </si>
  <si>
    <t>39141280/1</t>
  </si>
  <si>
    <t>գզրոցներ</t>
  </si>
  <si>
    <t>39515440/5</t>
  </si>
  <si>
    <t>39714210/1</t>
  </si>
  <si>
    <t>օդորակիչ, 9000 BTU</t>
  </si>
  <si>
    <t>39714220/4</t>
  </si>
  <si>
    <t>42961290/3</t>
  </si>
  <si>
    <t>44621160/1</t>
  </si>
  <si>
    <t>կենտրոնացված ջեռուցման կաթսաներ</t>
  </si>
  <si>
    <t>64211280/10</t>
  </si>
  <si>
    <t>45221142/117</t>
  </si>
  <si>
    <t>35121320/503</t>
  </si>
  <si>
    <t>71241200/354</t>
  </si>
  <si>
    <t>71241200/355</t>
  </si>
  <si>
    <t>71241200/356</t>
  </si>
  <si>
    <t>71241200/357</t>
  </si>
  <si>
    <t>71241200/358</t>
  </si>
  <si>
    <t>71241200/359</t>
  </si>
  <si>
    <t>71241200/360</t>
  </si>
  <si>
    <t>71241200/361</t>
  </si>
  <si>
    <t>71241200/362</t>
  </si>
  <si>
    <t>79951110/192</t>
  </si>
  <si>
    <t>30232110/511</t>
  </si>
  <si>
    <t>30211280/511</t>
  </si>
  <si>
    <t>30211220/527</t>
  </si>
  <si>
    <t>30237490/516</t>
  </si>
  <si>
    <t>30232110/512</t>
  </si>
  <si>
    <t>30232110/510</t>
  </si>
  <si>
    <t>39111140/5</t>
  </si>
  <si>
    <t>39111180/13</t>
  </si>
  <si>
    <t>39111220/8</t>
  </si>
  <si>
    <t>39111230/11</t>
  </si>
  <si>
    <t>39138400/2</t>
  </si>
  <si>
    <t>39151130/2</t>
  </si>
  <si>
    <t>մոդուլային կահույք</t>
  </si>
  <si>
    <t>39515440/6</t>
  </si>
  <si>
    <t>60181100/7</t>
  </si>
  <si>
    <t>45221142/118</t>
  </si>
  <si>
    <t>71351540/609</t>
  </si>
  <si>
    <t>37471200/1</t>
  </si>
  <si>
    <t>բուլավա</t>
  </si>
  <si>
    <t>38651100/505</t>
  </si>
  <si>
    <t>71241200/890</t>
  </si>
  <si>
    <t>71241200/891</t>
  </si>
  <si>
    <t>71241200/892</t>
  </si>
  <si>
    <t>71241200/893</t>
  </si>
  <si>
    <t>71351540/611</t>
  </si>
  <si>
    <t>71351540/610</t>
  </si>
  <si>
    <t>71241200/387</t>
  </si>
  <si>
    <t>71241200/383</t>
  </si>
  <si>
    <t>71241200/377</t>
  </si>
  <si>
    <t>71241200/368</t>
  </si>
  <si>
    <t>71241200/381</t>
  </si>
  <si>
    <t>71241200/374</t>
  </si>
  <si>
    <t>71241200/367</t>
  </si>
  <si>
    <t>71241200/389</t>
  </si>
  <si>
    <t>71241200/386</t>
  </si>
  <si>
    <t>71241200/380</t>
  </si>
  <si>
    <t>71241200/365</t>
  </si>
  <si>
    <t>71241200/373</t>
  </si>
  <si>
    <t>71241200/382</t>
  </si>
  <si>
    <t>71241200/378</t>
  </si>
  <si>
    <t>71241200/379</t>
  </si>
  <si>
    <t>71241200/385</t>
  </si>
  <si>
    <t>71241200/375</t>
  </si>
  <si>
    <t>71241200/366</t>
  </si>
  <si>
    <t>71241200/372</t>
  </si>
  <si>
    <t>71241200/369</t>
  </si>
  <si>
    <t>71241200/370</t>
  </si>
  <si>
    <t>71241200/384</t>
  </si>
  <si>
    <t>71241200/388</t>
  </si>
  <si>
    <t>71241200/371</t>
  </si>
  <si>
    <t>71241200/376</t>
  </si>
  <si>
    <t>71351540/1112</t>
  </si>
  <si>
    <t>71351540/1113</t>
  </si>
  <si>
    <t>18141100/4</t>
  </si>
  <si>
    <t>18421130/14</t>
  </si>
  <si>
    <t>19641000/20</t>
  </si>
  <si>
    <t>19641000/21</t>
  </si>
  <si>
    <t>24451141/4</t>
  </si>
  <si>
    <t>24911200/4</t>
  </si>
  <si>
    <t>30192200/5</t>
  </si>
  <si>
    <t>30192200/6</t>
  </si>
  <si>
    <t>30197120/7</t>
  </si>
  <si>
    <t>31151150/3</t>
  </si>
  <si>
    <t>ինդուկտորներ</t>
  </si>
  <si>
    <t>31211221/2</t>
  </si>
  <si>
    <t>անջատիչներ</t>
  </si>
  <si>
    <t>31221180/3</t>
  </si>
  <si>
    <t>31221180/4</t>
  </si>
  <si>
    <t>31331280/2</t>
  </si>
  <si>
    <t>էլեկտրական լար` պղնձյա, բազմաջիղ, ՊՊՎ, 2x2.5 մմ2</t>
  </si>
  <si>
    <t>31441000/3</t>
  </si>
  <si>
    <t>31442000/9</t>
  </si>
  <si>
    <t>31531300/10</t>
  </si>
  <si>
    <t>31531600/2</t>
  </si>
  <si>
    <t>ցերեկային լամպ 120սմ</t>
  </si>
  <si>
    <t>31651400/12</t>
  </si>
  <si>
    <t>31684400/10</t>
  </si>
  <si>
    <t>31685000/20</t>
  </si>
  <si>
    <t>31685000/21</t>
  </si>
  <si>
    <t>31685000/22</t>
  </si>
  <si>
    <t>31686000/6</t>
  </si>
  <si>
    <t>32551150/4</t>
  </si>
  <si>
    <t>32551150/5</t>
  </si>
  <si>
    <t>33711480/4</t>
  </si>
  <si>
    <t>33761000/2</t>
  </si>
  <si>
    <t>զուգարանի թուղթ, ռուլոնով</t>
  </si>
  <si>
    <t>34921440/19</t>
  </si>
  <si>
    <t>39221130/5</t>
  </si>
  <si>
    <t>39221130/6</t>
  </si>
  <si>
    <t>39221130/7</t>
  </si>
  <si>
    <t>39221140/2</t>
  </si>
  <si>
    <t>թեյի կամ սուրճի բաժակներ</t>
  </si>
  <si>
    <t>39221210/2</t>
  </si>
  <si>
    <t>սկուտեղներ</t>
  </si>
  <si>
    <t>39221260/3</t>
  </si>
  <si>
    <t>ափսեներ</t>
  </si>
  <si>
    <t>39221260/4</t>
  </si>
  <si>
    <t>39221290/6</t>
  </si>
  <si>
    <t>39221390/3</t>
  </si>
  <si>
    <t>պատառաքաղներ</t>
  </si>
  <si>
    <t>39221480/5</t>
  </si>
  <si>
    <t>39221490/12</t>
  </si>
  <si>
    <t>39224331/10</t>
  </si>
  <si>
    <t>39224333/2</t>
  </si>
  <si>
    <t>դույլ մետաղական</t>
  </si>
  <si>
    <t>39224342/6</t>
  </si>
  <si>
    <t>39241120/2</t>
  </si>
  <si>
    <t>խոհանոցային դանակներ</t>
  </si>
  <si>
    <t>39513200/9</t>
  </si>
  <si>
    <t>39522100/3</t>
  </si>
  <si>
    <t>անջրանցիկ բրեզենտ</t>
  </si>
  <si>
    <t>39522100/4</t>
  </si>
  <si>
    <t>39711220/2</t>
  </si>
  <si>
    <t>էլեկտրական սրճեփներ</t>
  </si>
  <si>
    <t>39811300/9</t>
  </si>
  <si>
    <t>39812410/11</t>
  </si>
  <si>
    <t>39831100/23</t>
  </si>
  <si>
    <t>39831100/24</t>
  </si>
  <si>
    <t>39831242/5</t>
  </si>
  <si>
    <t>39831245/17</t>
  </si>
  <si>
    <t>39831245/18</t>
  </si>
  <si>
    <t>39831274/3</t>
  </si>
  <si>
    <t>էկրանի մաքրման նյութեր</t>
  </si>
  <si>
    <t>39831274/4</t>
  </si>
  <si>
    <t>39831276/16</t>
  </si>
  <si>
    <t>39831280/9</t>
  </si>
  <si>
    <t>39831282/17</t>
  </si>
  <si>
    <t>39831282/18</t>
  </si>
  <si>
    <t>39831283/12</t>
  </si>
  <si>
    <t>39835000/7</t>
  </si>
  <si>
    <t>39836000/7</t>
  </si>
  <si>
    <t>39839100/5</t>
  </si>
  <si>
    <t>39839200/6</t>
  </si>
  <si>
    <t>41111100/23</t>
  </si>
  <si>
    <t>42131100/6</t>
  </si>
  <si>
    <t>42131100/7</t>
  </si>
  <si>
    <t>42671180/2</t>
  </si>
  <si>
    <t>ձեռքի գործիքների մասեր</t>
  </si>
  <si>
    <t>44112730/6</t>
  </si>
  <si>
    <t>44112730/7</t>
  </si>
  <si>
    <t>44192610/5</t>
  </si>
  <si>
    <t>44192610/6</t>
  </si>
  <si>
    <t>44192900/4</t>
  </si>
  <si>
    <t>44221161/5</t>
  </si>
  <si>
    <t>44221161/6</t>
  </si>
  <si>
    <t>44322100/4</t>
  </si>
  <si>
    <t>44411100/2</t>
  </si>
  <si>
    <t>ծորակներ</t>
  </si>
  <si>
    <t>44423200/2</t>
  </si>
  <si>
    <t>աստիճաններ</t>
  </si>
  <si>
    <t>44511100/11</t>
  </si>
  <si>
    <t>44511100/12</t>
  </si>
  <si>
    <t>44511100/13</t>
  </si>
  <si>
    <t>44511100/14</t>
  </si>
  <si>
    <t>44511100/15</t>
  </si>
  <si>
    <t>44511100/16</t>
  </si>
  <si>
    <t>44511110/4</t>
  </si>
  <si>
    <t>44511130/2</t>
  </si>
  <si>
    <t>այգեգործական եղաններ</t>
  </si>
  <si>
    <t>44511170/2</t>
  </si>
  <si>
    <t>44511200/2</t>
  </si>
  <si>
    <t>ձեռքի սղոցներ</t>
  </si>
  <si>
    <t>44511210/2</t>
  </si>
  <si>
    <t>ձեռքի սղոցների շեղբեր</t>
  </si>
  <si>
    <t>44511220/16</t>
  </si>
  <si>
    <t>44511220/17</t>
  </si>
  <si>
    <t>44511220/18</t>
  </si>
  <si>
    <t>44511220/19</t>
  </si>
  <si>
    <t>44511220/20</t>
  </si>
  <si>
    <t>44511220/21</t>
  </si>
  <si>
    <t>44511220/22</t>
  </si>
  <si>
    <t>44511220/23</t>
  </si>
  <si>
    <t>44511220/24</t>
  </si>
  <si>
    <t>44511220/25</t>
  </si>
  <si>
    <t>44511220/26</t>
  </si>
  <si>
    <t>44511220/27</t>
  </si>
  <si>
    <t>44511220/28</t>
  </si>
  <si>
    <t>44511240/3</t>
  </si>
  <si>
    <t>աքցաններ</t>
  </si>
  <si>
    <t>44511330/9</t>
  </si>
  <si>
    <t>44511340/4</t>
  </si>
  <si>
    <t>44511340/5</t>
  </si>
  <si>
    <t>44511343/4</t>
  </si>
  <si>
    <t>44511343/5</t>
  </si>
  <si>
    <t>44511370/1</t>
  </si>
  <si>
    <t>գործիքների հավաքածուներ</t>
  </si>
  <si>
    <t>44511370/2</t>
  </si>
  <si>
    <t>44521120/10</t>
  </si>
  <si>
    <t>44521120/11</t>
  </si>
  <si>
    <t>44521121/10</t>
  </si>
  <si>
    <t>44521230/5</t>
  </si>
  <si>
    <t>ամրակներ</t>
  </si>
  <si>
    <t>44521230/6</t>
  </si>
  <si>
    <t>44521230/7</t>
  </si>
  <si>
    <t>Բաժին 04, խումբ 5, դաս 1 Փողոցների, հրապարակների և այգիների կահավորում</t>
  </si>
  <si>
    <t>39111320/17</t>
  </si>
  <si>
    <t>45261124/19</t>
  </si>
  <si>
    <t>45211113/15</t>
  </si>
  <si>
    <t>50531140/71</t>
  </si>
  <si>
    <t>39711140/21</t>
  </si>
  <si>
    <t>80521100/1</t>
  </si>
  <si>
    <t>ուսուցման ծրագրերի հետ կապված ծառայություններ</t>
  </si>
  <si>
    <t>80521100/2</t>
  </si>
  <si>
    <t>80521100/3</t>
  </si>
  <si>
    <t>80521100/4</t>
  </si>
  <si>
    <t>30232110/513</t>
  </si>
  <si>
    <t>30237490/517</t>
  </si>
  <si>
    <t>30232110/514</t>
  </si>
  <si>
    <t>30211220/528</t>
  </si>
  <si>
    <t>31151120/512</t>
  </si>
  <si>
    <t>71241200/394</t>
  </si>
  <si>
    <t>60411200/15</t>
  </si>
  <si>
    <t>39281100/26</t>
  </si>
  <si>
    <t>39281100/23</t>
  </si>
  <si>
    <t>39281100/25</t>
  </si>
  <si>
    <t>39281100/24</t>
  </si>
  <si>
    <t>45231216/10</t>
  </si>
  <si>
    <t>Բաժին 10, խումբ 7 դաս 1,Սոցիալական աջակցության կարիք ունեցող ընտանիքների համար հուղարկավորության կազմակերպում</t>
  </si>
  <si>
    <t>32324900/15</t>
  </si>
  <si>
    <t>42711170/15</t>
  </si>
  <si>
    <t>42941110/5</t>
  </si>
  <si>
    <t>39141170/8</t>
  </si>
  <si>
    <t>39141170/9</t>
  </si>
  <si>
    <t>39141260/13</t>
  </si>
  <si>
    <t>32333600/1</t>
  </si>
  <si>
    <t>տեսանկարահանման համակարգ</t>
  </si>
  <si>
    <t>39714200/7</t>
  </si>
  <si>
    <t>71241200/363</t>
  </si>
  <si>
    <t>71241200/364</t>
  </si>
  <si>
    <t>45221142/623</t>
  </si>
  <si>
    <t>60181100/508</t>
  </si>
  <si>
    <t>66511170/35</t>
  </si>
  <si>
    <t>45221142/119</t>
  </si>
  <si>
    <t>60171110/1</t>
  </si>
  <si>
    <t>66511170/44</t>
  </si>
  <si>
    <t>66511170/46</t>
  </si>
  <si>
    <t>66511170/52</t>
  </si>
  <si>
    <t>66511170/51</t>
  </si>
  <si>
    <t>66511170/55</t>
  </si>
  <si>
    <t>66511170/42</t>
  </si>
  <si>
    <t>66511170/56</t>
  </si>
  <si>
    <t>66511170/45</t>
  </si>
  <si>
    <t>66511170/50</t>
  </si>
  <si>
    <t>66511170/43</t>
  </si>
  <si>
    <t>66511170/49</t>
  </si>
  <si>
    <t>66511170/54</t>
  </si>
  <si>
    <t>66511170/48</t>
  </si>
  <si>
    <t>66511170/53</t>
  </si>
  <si>
    <t>66511170/39</t>
  </si>
  <si>
    <t>66511170/40</t>
  </si>
  <si>
    <t>66511170/41</t>
  </si>
  <si>
    <t>66511170/37</t>
  </si>
  <si>
    <t>66511170/38</t>
  </si>
  <si>
    <t>16311400/4</t>
  </si>
  <si>
    <t>խոտհնձիչ մեքենաներ</t>
  </si>
  <si>
    <t>16311400/3</t>
  </si>
  <si>
    <t>45611300/681</t>
  </si>
  <si>
    <t>45611300/682</t>
  </si>
  <si>
    <t>45611300/683</t>
  </si>
  <si>
    <t>45611300/684</t>
  </si>
  <si>
    <t>71351540/1116</t>
  </si>
  <si>
    <t>71351540/1117</t>
  </si>
  <si>
    <t>71351540/1118</t>
  </si>
  <si>
    <t>71351540/1119</t>
  </si>
  <si>
    <t>45461100/26</t>
  </si>
  <si>
    <t>71241200/395</t>
  </si>
  <si>
    <t>71241200/396</t>
  </si>
  <si>
    <t>71351540/622</t>
  </si>
  <si>
    <t>71351540/623</t>
  </si>
  <si>
    <t>66511170/19</t>
  </si>
  <si>
    <t>66511170/20</t>
  </si>
  <si>
    <t>66511170/21</t>
  </si>
  <si>
    <t>Բաժին 06, խումբ 6, դաս 1,Բակային տարածքների և խաղահրապարակների հիմնանորոգում և պահպանում</t>
  </si>
  <si>
    <t>45221142/125</t>
  </si>
  <si>
    <t>22441100/1</t>
  </si>
  <si>
    <t>չեկեր</t>
  </si>
  <si>
    <t>30121460/1</t>
  </si>
  <si>
    <t>տոներային քարտրիջներ</t>
  </si>
  <si>
    <t>30121460/2</t>
  </si>
  <si>
    <t>30121460/3</t>
  </si>
  <si>
    <t>30121460/4</t>
  </si>
  <si>
    <t>30121500/15</t>
  </si>
  <si>
    <t>30121500/16</t>
  </si>
  <si>
    <t>30121500/17</t>
  </si>
  <si>
    <t>30121500/18</t>
  </si>
  <si>
    <t>30121500/19</t>
  </si>
  <si>
    <t>30121500/20</t>
  </si>
  <si>
    <t>30121500/21</t>
  </si>
  <si>
    <t>30121500/22</t>
  </si>
  <si>
    <t>30121500/23</t>
  </si>
  <si>
    <t>30121500/24</t>
  </si>
  <si>
    <t>30121500/25</t>
  </si>
  <si>
    <t>30121500/26</t>
  </si>
  <si>
    <t>30192112/4</t>
  </si>
  <si>
    <t>30192112/5</t>
  </si>
  <si>
    <t>30234300/2</t>
  </si>
  <si>
    <t>30234400/2</t>
  </si>
  <si>
    <t>30234640/2</t>
  </si>
  <si>
    <t>30234650/1</t>
  </si>
  <si>
    <t>ֆլեշ հիշողություն, 32GB</t>
  </si>
  <si>
    <t>30234650/2</t>
  </si>
  <si>
    <t>30237100/5</t>
  </si>
  <si>
    <t>31441000/4</t>
  </si>
  <si>
    <t>31441000/5</t>
  </si>
  <si>
    <t>31441000/6</t>
  </si>
  <si>
    <t>31442000/10</t>
  </si>
  <si>
    <t>31442000/11</t>
  </si>
  <si>
    <t>31442000/12</t>
  </si>
  <si>
    <t>31442000/13</t>
  </si>
  <si>
    <t>32351160/1</t>
  </si>
  <si>
    <t>ռադիո- ― ռադիոտեղորոշիչ սարքեր</t>
  </si>
  <si>
    <t>32551130/1</t>
  </si>
  <si>
    <t>հեռախոսի ականջակալներ ― բարձրախոս</t>
  </si>
  <si>
    <t>32551160/5</t>
  </si>
  <si>
    <t>32551160/6</t>
  </si>
  <si>
    <t>Բաժին 08, խումբ 2, դաս 4, Տոնական ձևավորում</t>
  </si>
  <si>
    <t>45451100/502</t>
  </si>
  <si>
    <t>Երկփուլ մրցույթ</t>
  </si>
  <si>
    <t>79631200/2</t>
  </si>
  <si>
    <t>աշխատակիցների վերապատրաստման ծառայություններ</t>
  </si>
  <si>
    <t>98111140/299</t>
  </si>
  <si>
    <t>71351540/625</t>
  </si>
  <si>
    <t>45221142/135</t>
  </si>
  <si>
    <t>98111140/298</t>
  </si>
  <si>
    <t>71351540/624</t>
  </si>
  <si>
    <t>45221142/126</t>
  </si>
  <si>
    <t>45221142/127</t>
  </si>
  <si>
    <t>45221142/136</t>
  </si>
  <si>
    <t>45221142/132</t>
  </si>
  <si>
    <t>98111140/301</t>
  </si>
  <si>
    <t>71351540/627</t>
  </si>
  <si>
    <t>45221142/129</t>
  </si>
  <si>
    <t>98111140/300</t>
  </si>
  <si>
    <t>71351540/626</t>
  </si>
  <si>
    <t>45221142/128</t>
  </si>
  <si>
    <t>18511180/8</t>
  </si>
  <si>
    <t>18511180/9</t>
  </si>
  <si>
    <t>15863200/2</t>
  </si>
  <si>
    <t>15332410/2</t>
  </si>
  <si>
    <t>15863300/2</t>
  </si>
  <si>
    <t>15831100/2</t>
  </si>
  <si>
    <t>15861100/2</t>
  </si>
  <si>
    <t>15842100/4</t>
  </si>
  <si>
    <t>15861300/3</t>
  </si>
  <si>
    <t>15831000/2</t>
  </si>
  <si>
    <t>15332300/2</t>
  </si>
  <si>
    <t>66511170/58</t>
  </si>
  <si>
    <t>66511170/59</t>
  </si>
  <si>
    <t>66511170/60</t>
  </si>
  <si>
    <t>71351540/631</t>
  </si>
  <si>
    <t>71351540/629</t>
  </si>
  <si>
    <t>71351540/628</t>
  </si>
  <si>
    <t>71241200/901</t>
  </si>
  <si>
    <t>71351540/1114</t>
  </si>
  <si>
    <t>98111140/797</t>
  </si>
  <si>
    <t>45221142/620</t>
  </si>
  <si>
    <t>45221142/124</t>
  </si>
  <si>
    <t>71351540/615</t>
  </si>
  <si>
    <t>60181100/10</t>
  </si>
  <si>
    <t>60181100/9</t>
  </si>
  <si>
    <t>41111100/24</t>
  </si>
  <si>
    <t>41111100/25</t>
  </si>
  <si>
    <t>71241200/397</t>
  </si>
  <si>
    <t>71241200/398</t>
  </si>
  <si>
    <t>71241200/399</t>
  </si>
  <si>
    <t>71241200/400</t>
  </si>
  <si>
    <t>39714200/9</t>
  </si>
  <si>
    <t>30211220/29</t>
  </si>
  <si>
    <t>42911140/1</t>
  </si>
  <si>
    <t>ջրի զտման սարքավորումներ</t>
  </si>
  <si>
    <t>64211280/11</t>
  </si>
  <si>
    <t>30237490/18</t>
  </si>
  <si>
    <t>39711290/4</t>
  </si>
  <si>
    <t>39714220/5</t>
  </si>
  <si>
    <t>31151120/13</t>
  </si>
  <si>
    <t>32551170/5</t>
  </si>
  <si>
    <t>30232110/15</t>
  </si>
  <si>
    <t>30232130/10</t>
  </si>
  <si>
    <t>30237411/12</t>
  </si>
  <si>
    <t>39711140/22</t>
  </si>
  <si>
    <t>30237411/11</t>
  </si>
  <si>
    <t>30237460/12</t>
  </si>
  <si>
    <t>30197232/13</t>
  </si>
  <si>
    <t>30197331/7</t>
  </si>
  <si>
    <t>30197622/9</t>
  </si>
  <si>
    <t>30196100/6</t>
  </si>
  <si>
    <t>30197235/6</t>
  </si>
  <si>
    <t>30192152/4</t>
  </si>
  <si>
    <t>30192160/5</t>
  </si>
  <si>
    <t>30192154/7</t>
  </si>
  <si>
    <t>44481210/1</t>
  </si>
  <si>
    <t>հրշեջ վահանակ</t>
  </si>
  <si>
    <t>44423400/8</t>
  </si>
  <si>
    <t>50531140/73</t>
  </si>
  <si>
    <t>60181100/513</t>
  </si>
  <si>
    <t>79991160/9</t>
  </si>
  <si>
    <t>64111200/1</t>
  </si>
  <si>
    <t>39711140/23</t>
  </si>
  <si>
    <t>42711170/16</t>
  </si>
  <si>
    <t>32324900/16</t>
  </si>
  <si>
    <t>39715200/3</t>
  </si>
  <si>
    <t>39138400/4</t>
  </si>
  <si>
    <t>55311100/9</t>
  </si>
  <si>
    <t>71351540/687</t>
  </si>
  <si>
    <t>71351540/688</t>
  </si>
  <si>
    <t>45231172/503</t>
  </si>
  <si>
    <t>71351540/689</t>
  </si>
  <si>
    <t>98111140/314</t>
  </si>
  <si>
    <t>98111140/315</t>
  </si>
  <si>
    <t>98111140/316</t>
  </si>
  <si>
    <t>98111140/317</t>
  </si>
  <si>
    <t>Բաժին 5, խումբ 2, դաս 1, Կեղտաջրերի հեռացում</t>
  </si>
  <si>
    <t>45221142/637</t>
  </si>
  <si>
    <t>71351540/1190</t>
  </si>
  <si>
    <t>98111140/813</t>
  </si>
  <si>
    <t>98111140/305</t>
  </si>
  <si>
    <t>98111140/308</t>
  </si>
  <si>
    <t>98111140/302</t>
  </si>
  <si>
    <t>98111140/310</t>
  </si>
  <si>
    <t>98111140/309</t>
  </si>
  <si>
    <t>98111140/306</t>
  </si>
  <si>
    <t>98111140/307</t>
  </si>
  <si>
    <t>98111140/304</t>
  </si>
  <si>
    <t>98111140/312</t>
  </si>
  <si>
    <t>98111140/311</t>
  </si>
  <si>
    <t>98111140/303</t>
  </si>
  <si>
    <t>71351540/692</t>
  </si>
  <si>
    <t>71351540/693</t>
  </si>
  <si>
    <t>98111140/318</t>
  </si>
  <si>
    <t>71241200/408</t>
  </si>
  <si>
    <t>50531140/74</t>
  </si>
  <si>
    <t>71241200/404</t>
  </si>
  <si>
    <t>71241200/403</t>
  </si>
  <si>
    <t>71241200/405</t>
  </si>
  <si>
    <t>71241200/406</t>
  </si>
  <si>
    <t>71241200/402</t>
  </si>
  <si>
    <t>71241200/907</t>
  </si>
  <si>
    <t>79951110/193</t>
  </si>
  <si>
    <t>45611300/187</t>
  </si>
  <si>
    <t>98111140/321</t>
  </si>
  <si>
    <t>98111140/324</t>
  </si>
  <si>
    <t>98111140/320</t>
  </si>
  <si>
    <t>98111140/323</t>
  </si>
  <si>
    <t>98111140/322</t>
  </si>
  <si>
    <t>98111140/319</t>
  </si>
  <si>
    <t>45261124/20</t>
  </si>
  <si>
    <t>71351540/694</t>
  </si>
  <si>
    <t>66511170/61</t>
  </si>
  <si>
    <t>66511170/62</t>
  </si>
  <si>
    <t>66511170/63</t>
  </si>
  <si>
    <t>71351540/691</t>
  </si>
  <si>
    <t>45111240/10</t>
  </si>
  <si>
    <t>45111240/511</t>
  </si>
  <si>
    <t>45221142/639</t>
  </si>
  <si>
    <t>45221142/138</t>
  </si>
  <si>
    <t>71351540/1197</t>
  </si>
  <si>
    <t>71351540/695</t>
  </si>
  <si>
    <t>98111140/325</t>
  </si>
  <si>
    <t>35811170/503</t>
  </si>
  <si>
    <t>18331300/502</t>
  </si>
  <si>
    <t>98111140/826</t>
  </si>
  <si>
    <t>98111140/327</t>
  </si>
  <si>
    <t>98111140/828</t>
  </si>
  <si>
    <t>45221142/140</t>
  </si>
  <si>
    <t>45221142/641</t>
  </si>
  <si>
    <t>71351540/1204</t>
  </si>
  <si>
    <t>71351540/703</t>
  </si>
  <si>
    <t>Բաժին 04, խումբ 5, դաս 1 Ասֆալտ բետոնյա ծածկի վերանորոգում և պահպանում</t>
  </si>
  <si>
    <t>71351540/1200</t>
  </si>
  <si>
    <t>55311100/10</t>
  </si>
  <si>
    <t>71241200/910</t>
  </si>
  <si>
    <t>71351540/1198</t>
  </si>
  <si>
    <t>71241200/260</t>
  </si>
  <si>
    <t>15897200/17</t>
  </si>
  <si>
    <t>75251200/1</t>
  </si>
  <si>
    <t>հակահրդեհային ծառայություններ</t>
  </si>
  <si>
    <t>45341200/4</t>
  </si>
  <si>
    <t>71351540/699</t>
  </si>
  <si>
    <t>39141260/14</t>
  </si>
  <si>
    <t>30211200/9</t>
  </si>
  <si>
    <t>39141240/11</t>
  </si>
  <si>
    <t>42711170/17</t>
  </si>
  <si>
    <t>39711140/24</t>
  </si>
  <si>
    <t>39141240/10</t>
  </si>
  <si>
    <t>39711290/505</t>
  </si>
  <si>
    <t>45611300/688</t>
  </si>
  <si>
    <t>71351540/1205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</si>
</sst>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##,##0.00"/>
    <numFmt numFmtId="166" formatCode="##,##0"/>
    <numFmt numFmtId="167" formatCode="#,###"/>
    <numFmt numFmtId="168" formatCode="\+##,##0.00;\-#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1"/>
    </font>
    <font>
      <sz val="7"/>
      <name val="Arial"/>
      <family val="2"/>
    </font>
    <font>
      <sz val="7"/>
      <name val="Arial"/>
      <family val="2"/>
    </font>
    <font>
      <sz val="9"/>
      <name val="GHEA Grapalat"/>
      <family val="3"/>
    </font>
    <font>
      <b/>
      <sz val="9"/>
      <name val="GHEA Grapalat"/>
      <family val="3"/>
    </font>
    <font>
      <sz val="9"/>
      <color theme="1"/>
      <name val="GHEA Grapalat"/>
      <family val="3"/>
    </font>
    <font>
      <b/>
      <sz val="9"/>
      <color indexed="8"/>
      <name val="GHEA Grapalat"/>
      <family val="3"/>
    </font>
    <font>
      <b/>
      <sz val="9"/>
      <color theme="1"/>
      <name val="GHEA Grapalat"/>
      <family val="3"/>
    </font>
    <font>
      <sz val="9"/>
      <color indexed="8"/>
      <name val="GHEA Grapalat"/>
      <family val="3"/>
    </font>
    <font>
      <sz val="9"/>
      <name val="Arial"/>
      <family val="2"/>
    </font>
    <font>
      <sz val="8"/>
      <name val="GHEA Grapalat"/>
      <family val="3"/>
    </font>
    <font>
      <b/>
      <sz val="9"/>
      <color theme="0"/>
      <name val="GHEA Grapalat"/>
      <family val="3"/>
    </font>
    <font>
      <sz val="9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8"/>
      <color indexed="8"/>
      <name val="Calibri"/>
      <family val="2"/>
      <charset val="1"/>
    </font>
    <font>
      <b/>
      <sz val="11"/>
      <color theme="1"/>
      <name val="Calibri"/>
      <family val="2"/>
      <scheme val="minor"/>
    </font>
    <font>
      <sz val="7"/>
      <name val="Arial"/>
      <family val="2"/>
    </font>
    <font>
      <sz val="11"/>
      <color theme="0"/>
      <name val="Calibri"/>
      <family val="2"/>
      <scheme val="minor"/>
    </font>
    <font>
      <sz val="7"/>
      <name val="Arial"/>
      <family val="2"/>
      <charset val="204"/>
    </font>
    <font>
      <sz val="9"/>
      <name val="Arial"/>
      <family val="2"/>
      <charset val="1"/>
    </font>
    <font>
      <sz val="9"/>
      <name val="Arial Armenian"/>
      <family val="2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sz val="7"/>
      <name val="Arial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 applyFill="0" applyAlignment="0" applyProtection="0">
      <alignment horizontal="center" vertical="center" wrapText="1"/>
    </xf>
    <xf numFmtId="0" fontId="3" fillId="0" borderId="0"/>
    <xf numFmtId="0" fontId="4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7" fillId="0" borderId="0"/>
  </cellStyleXfs>
  <cellXfs count="262">
    <xf numFmtId="0" fontId="0" fillId="0" borderId="0" xfId="0"/>
    <xf numFmtId="0" fontId="5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2" applyFont="1" applyFill="1" applyBorder="1" applyAlignment="1" applyProtection="1">
      <alignment horizontal="center" vertical="top" wrapText="1"/>
    </xf>
    <xf numFmtId="0" fontId="11" fillId="0" borderId="0" xfId="0" applyFont="1"/>
    <xf numFmtId="0" fontId="9" fillId="0" borderId="2" xfId="0" applyFont="1" applyBorder="1"/>
    <xf numFmtId="165" fontId="7" fillId="0" borderId="2" xfId="0" applyNumberFormat="1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 vertical="center" wrapText="1"/>
    </xf>
    <xf numFmtId="0" fontId="0" fillId="0" borderId="8" xfId="0" applyBorder="1"/>
    <xf numFmtId="0" fontId="6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6" borderId="1" xfId="2" applyFont="1" applyFill="1" applyBorder="1" applyAlignment="1" applyProtection="1">
      <alignment horizontal="center" vertical="top" wrapText="1"/>
    </xf>
    <xf numFmtId="1" fontId="7" fillId="0" borderId="1" xfId="0" applyNumberFormat="1" applyFont="1" applyBorder="1" applyAlignment="1">
      <alignment horizontal="center" vertical="center" wrapText="1"/>
    </xf>
    <xf numFmtId="0" fontId="0" fillId="4" borderId="8" xfId="0" applyFill="1" applyBorder="1"/>
    <xf numFmtId="0" fontId="0" fillId="4" borderId="0" xfId="0" applyFill="1"/>
    <xf numFmtId="0" fontId="7" fillId="0" borderId="2" xfId="0" applyFont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67" fontId="16" fillId="0" borderId="7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" fontId="19" fillId="0" borderId="0" xfId="0" applyNumberFormat="1" applyFont="1" applyAlignment="1">
      <alignment horizontal="left" vertical="top" wrapText="1"/>
    </xf>
    <xf numFmtId="0" fontId="7" fillId="0" borderId="7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textRotation="90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1" applyNumberFormat="1" applyFont="1" applyFill="1" applyBorder="1" applyAlignment="1" applyProtection="1">
      <alignment horizontal="center" vertical="center" wrapText="1"/>
    </xf>
    <xf numFmtId="0" fontId="10" fillId="7" borderId="4" xfId="0" applyFont="1" applyFill="1" applyBorder="1" applyAlignment="1">
      <alignment horizontal="center" vertical="center" textRotation="90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vertical="center" wrapText="1"/>
    </xf>
    <xf numFmtId="164" fontId="10" fillId="7" borderId="4" xfId="1" applyNumberFormat="1" applyFont="1" applyFill="1" applyBorder="1" applyAlignment="1" applyProtection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/>
    <xf numFmtId="0" fontId="20" fillId="0" borderId="0" xfId="0" applyFont="1"/>
    <xf numFmtId="0" fontId="0" fillId="0" borderId="3" xfId="0" applyBorder="1"/>
    <xf numFmtId="0" fontId="0" fillId="4" borderId="3" xfId="0" applyFill="1" applyBorder="1"/>
    <xf numFmtId="0" fontId="12" fillId="6" borderId="6" xfId="2" applyFont="1" applyFill="1" applyBorder="1" applyAlignment="1" applyProtection="1">
      <alignment horizontal="center" vertical="center" wrapText="1"/>
    </xf>
    <xf numFmtId="0" fontId="10" fillId="6" borderId="5" xfId="0" applyFont="1" applyFill="1" applyBorder="1" applyAlignment="1">
      <alignment horizontal="center" vertical="top" wrapText="1"/>
    </xf>
    <xf numFmtId="0" fontId="10" fillId="6" borderId="0" xfId="0" applyFont="1" applyFill="1" applyAlignment="1">
      <alignment horizontal="center" vertical="top" wrapText="1"/>
    </xf>
    <xf numFmtId="0" fontId="9" fillId="6" borderId="1" xfId="0" applyFont="1" applyFill="1" applyBorder="1" applyAlignment="1">
      <alignment horizontal="center" vertical="top" wrapText="1"/>
    </xf>
    <xf numFmtId="0" fontId="12" fillId="6" borderId="6" xfId="2" applyFont="1" applyFill="1" applyBorder="1" applyAlignment="1" applyProtection="1">
      <alignment horizontal="center" vertical="top" wrapText="1"/>
    </xf>
    <xf numFmtId="0" fontId="12" fillId="6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6" borderId="2" xfId="2" applyFont="1" applyFill="1" applyBorder="1" applyAlignment="1" applyProtection="1">
      <alignment horizontal="center" vertical="top" wrapText="1"/>
    </xf>
    <xf numFmtId="0" fontId="7" fillId="6" borderId="2" xfId="0" applyFont="1" applyFill="1" applyBorder="1" applyAlignment="1">
      <alignment horizontal="center" vertical="top" wrapText="1"/>
    </xf>
    <xf numFmtId="0" fontId="12" fillId="6" borderId="2" xfId="2" applyFont="1" applyFill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6" borderId="6" xfId="2" applyFont="1" applyFill="1" applyBorder="1" applyAlignment="1" applyProtection="1">
      <alignment horizontal="center" vertical="top" wrapText="1"/>
    </xf>
    <xf numFmtId="0" fontId="9" fillId="6" borderId="2" xfId="0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22" fillId="4" borderId="8" xfId="0" applyFont="1" applyFill="1" applyBorder="1"/>
    <xf numFmtId="0" fontId="22" fillId="4" borderId="0" xfId="0" applyFont="1" applyFill="1"/>
    <xf numFmtId="165" fontId="5" fillId="0" borderId="7" xfId="0" applyNumberFormat="1" applyFont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164" fontId="10" fillId="7" borderId="2" xfId="1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64" fontId="10" fillId="7" borderId="16" xfId="1" applyNumberFormat="1" applyFont="1" applyFill="1" applyBorder="1" applyAlignment="1" applyProtection="1">
      <alignment horizontal="center" vertical="center" wrapText="1"/>
    </xf>
    <xf numFmtId="165" fontId="23" fillId="0" borderId="7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6" borderId="1" xfId="2" applyFont="1" applyFill="1" applyBorder="1" applyAlignment="1" applyProtection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167" fontId="24" fillId="0" borderId="7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7" fontId="5" fillId="0" borderId="7" xfId="0" applyNumberFormat="1" applyFont="1" applyBorder="1" applyAlignment="1">
      <alignment horizontal="center" vertical="center" wrapText="1"/>
    </xf>
    <xf numFmtId="0" fontId="7" fillId="6" borderId="6" xfId="2" applyFont="1" applyFill="1" applyBorder="1" applyAlignment="1" applyProtection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49" fontId="25" fillId="0" borderId="7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27" fillId="0" borderId="8" xfId="0" applyFont="1" applyBorder="1"/>
    <xf numFmtId="0" fontId="27" fillId="0" borderId="0" xfId="0" applyFont="1"/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top" wrapText="1"/>
    </xf>
    <xf numFmtId="167" fontId="5" fillId="0" borderId="0" xfId="0" applyNumberFormat="1" applyFont="1" applyAlignment="1">
      <alignment horizontal="center" vertical="center" wrapText="1"/>
    </xf>
    <xf numFmtId="0" fontId="9" fillId="0" borderId="5" xfId="0" applyFont="1" applyBorder="1"/>
    <xf numFmtId="0" fontId="11" fillId="0" borderId="5" xfId="0" applyFont="1" applyBorder="1"/>
    <xf numFmtId="0" fontId="24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168" fontId="28" fillId="0" borderId="7" xfId="0" applyNumberFormat="1" applyFont="1" applyBorder="1" applyAlignment="1">
      <alignment horizontal="center" vertical="center" wrapText="1"/>
    </xf>
    <xf numFmtId="165" fontId="28" fillId="0" borderId="7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left" vertical="top" wrapText="1"/>
    </xf>
    <xf numFmtId="0" fontId="10" fillId="2" borderId="24" xfId="0" applyFont="1" applyFill="1" applyBorder="1" applyAlignment="1">
      <alignment horizontal="left" vertical="top" wrapText="1"/>
    </xf>
    <xf numFmtId="0" fontId="10" fillId="2" borderId="25" xfId="0" applyFont="1" applyFill="1" applyBorder="1" applyAlignment="1">
      <alignment horizontal="left" vertical="top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vertical="top" wrapText="1"/>
    </xf>
    <xf numFmtId="0" fontId="10" fillId="5" borderId="2" xfId="0" applyFont="1" applyFill="1" applyBorder="1" applyAlignment="1">
      <alignment horizontal="left" vertical="top" wrapText="1"/>
    </xf>
    <xf numFmtId="0" fontId="10" fillId="5" borderId="5" xfId="0" applyFont="1" applyFill="1" applyBorder="1" applyAlignment="1">
      <alignment horizontal="left" vertical="top" wrapText="1"/>
    </xf>
    <xf numFmtId="0" fontId="10" fillId="5" borderId="3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10" fillId="5" borderId="20" xfId="0" applyFont="1" applyFill="1" applyBorder="1" applyAlignment="1">
      <alignment horizontal="left" vertical="top" wrapText="1"/>
    </xf>
    <xf numFmtId="0" fontId="10" fillId="5" borderId="21" xfId="0" applyFont="1" applyFill="1" applyBorder="1" applyAlignment="1">
      <alignment horizontal="left" vertical="top" wrapText="1"/>
    </xf>
    <xf numFmtId="0" fontId="10" fillId="5" borderId="22" xfId="0" applyFont="1" applyFill="1" applyBorder="1" applyAlignment="1">
      <alignment horizontal="left" vertical="top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top" wrapText="1"/>
    </xf>
    <xf numFmtId="0" fontId="10" fillId="6" borderId="5" xfId="0" applyFont="1" applyFill="1" applyBorder="1" applyAlignment="1">
      <alignment horizontal="center" vertical="top" wrapText="1"/>
    </xf>
    <xf numFmtId="0" fontId="10" fillId="6" borderId="3" xfId="0" applyFont="1" applyFill="1" applyBorder="1" applyAlignment="1">
      <alignment horizontal="center" vertical="top" wrapText="1"/>
    </xf>
    <xf numFmtId="0" fontId="10" fillId="5" borderId="2" xfId="0" applyFont="1" applyFill="1" applyBorder="1" applyAlignment="1">
      <alignment horizontal="center" vertical="top" wrapText="1"/>
    </xf>
    <xf numFmtId="0" fontId="10" fillId="5" borderId="5" xfId="0" applyFont="1" applyFill="1" applyBorder="1" applyAlignment="1">
      <alignment horizontal="center" vertical="top" wrapText="1"/>
    </xf>
    <xf numFmtId="0" fontId="10" fillId="5" borderId="3" xfId="0" applyFont="1" applyFill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top" wrapText="1"/>
    </xf>
    <xf numFmtId="0" fontId="8" fillId="6" borderId="5" xfId="0" applyFont="1" applyFill="1" applyBorder="1" applyAlignment="1">
      <alignment horizontal="center" vertical="top" wrapText="1"/>
    </xf>
    <xf numFmtId="0" fontId="8" fillId="6" borderId="3" xfId="0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11" fillId="6" borderId="3" xfId="0" applyFont="1" applyFill="1" applyBorder="1" applyAlignment="1">
      <alignment horizontal="center" vertical="top" wrapText="1"/>
    </xf>
    <xf numFmtId="0" fontId="15" fillId="6" borderId="5" xfId="0" applyFont="1" applyFill="1" applyBorder="1" applyAlignment="1">
      <alignment horizontal="center" vertical="top" wrapText="1"/>
    </xf>
    <xf numFmtId="0" fontId="15" fillId="6" borderId="3" xfId="0" applyFont="1" applyFill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2" borderId="2" xfId="2" applyFont="1" applyFill="1" applyBorder="1" applyAlignment="1" applyProtection="1">
      <alignment horizontal="left" vertical="top" wrapText="1"/>
    </xf>
    <xf numFmtId="0" fontId="10" fillId="2" borderId="5" xfId="2" applyFont="1" applyFill="1" applyBorder="1" applyAlignment="1" applyProtection="1">
      <alignment horizontal="left" vertical="top" wrapText="1"/>
    </xf>
    <xf numFmtId="0" fontId="10" fillId="2" borderId="3" xfId="2" applyFont="1" applyFill="1" applyBorder="1" applyAlignment="1" applyProtection="1">
      <alignment horizontal="left" vertical="top" wrapText="1"/>
    </xf>
    <xf numFmtId="0" fontId="11" fillId="0" borderId="14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0" fillId="6" borderId="2" xfId="2" applyFont="1" applyFill="1" applyBorder="1" applyAlignment="1" applyProtection="1">
      <alignment horizontal="center" vertical="top" wrapText="1"/>
    </xf>
    <xf numFmtId="0" fontId="10" fillId="6" borderId="5" xfId="2" applyFont="1" applyFill="1" applyBorder="1" applyAlignment="1" applyProtection="1">
      <alignment horizontal="center" vertical="top" wrapText="1"/>
    </xf>
    <xf numFmtId="0" fontId="10" fillId="6" borderId="3" xfId="2" applyFont="1" applyFill="1" applyBorder="1" applyAlignment="1" applyProtection="1">
      <alignment horizontal="center" vertical="top" wrapText="1"/>
    </xf>
    <xf numFmtId="0" fontId="10" fillId="6" borderId="6" xfId="2" applyFont="1" applyFill="1" applyBorder="1" applyAlignment="1" applyProtection="1">
      <alignment horizontal="center" vertical="top" wrapText="1"/>
    </xf>
    <xf numFmtId="0" fontId="10" fillId="6" borderId="12" xfId="2" applyFont="1" applyFill="1" applyBorder="1" applyAlignment="1" applyProtection="1">
      <alignment horizontal="center" vertical="top" wrapText="1"/>
    </xf>
    <xf numFmtId="0" fontId="10" fillId="6" borderId="13" xfId="2" applyFont="1" applyFill="1" applyBorder="1" applyAlignment="1" applyProtection="1">
      <alignment horizontal="center" vertical="top" wrapText="1"/>
    </xf>
    <xf numFmtId="0" fontId="10" fillId="5" borderId="2" xfId="2" applyFont="1" applyFill="1" applyBorder="1" applyAlignment="1" applyProtection="1">
      <alignment horizontal="left" vertical="top" wrapText="1"/>
    </xf>
    <xf numFmtId="0" fontId="10" fillId="5" borderId="5" xfId="2" applyFont="1" applyFill="1" applyBorder="1" applyAlignment="1" applyProtection="1">
      <alignment horizontal="left" vertical="top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2" xfId="2" applyFont="1" applyFill="1" applyBorder="1" applyAlignment="1" applyProtection="1">
      <alignment horizontal="center" vertical="top" wrapText="1"/>
    </xf>
    <xf numFmtId="0" fontId="10" fillId="0" borderId="5" xfId="2" applyFont="1" applyFill="1" applyBorder="1" applyAlignment="1" applyProtection="1">
      <alignment horizontal="center" vertical="top" wrapText="1"/>
    </xf>
    <xf numFmtId="0" fontId="10" fillId="0" borderId="3" xfId="2" applyFont="1" applyFill="1" applyBorder="1" applyAlignment="1" applyProtection="1">
      <alignment horizontal="center" vertical="top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top" wrapText="1"/>
    </xf>
    <xf numFmtId="0" fontId="8" fillId="5" borderId="5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4" borderId="14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164" fontId="11" fillId="4" borderId="4" xfId="1" applyNumberFormat="1" applyFont="1" applyFill="1" applyBorder="1" applyAlignment="1" applyProtection="1">
      <alignment horizontal="center" vertical="center" wrapText="1"/>
    </xf>
    <xf numFmtId="164" fontId="11" fillId="4" borderId="16" xfId="1" applyNumberFormat="1" applyFont="1" applyFill="1" applyBorder="1" applyAlignment="1" applyProtection="1">
      <alignment horizontal="center" vertical="center" wrapText="1"/>
    </xf>
    <xf numFmtId="164" fontId="11" fillId="4" borderId="15" xfId="1" applyNumberFormat="1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0" fillId="5" borderId="3" xfId="2" applyFont="1" applyFill="1" applyBorder="1" applyAlignment="1" applyProtection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5" borderId="14" xfId="2" applyFont="1" applyFill="1" applyBorder="1" applyAlignment="1" applyProtection="1">
      <alignment horizontal="left" vertical="top" wrapText="1"/>
    </xf>
    <xf numFmtId="0" fontId="10" fillId="5" borderId="10" xfId="2" applyFont="1" applyFill="1" applyBorder="1" applyAlignment="1" applyProtection="1">
      <alignment horizontal="left" vertical="top" wrapText="1"/>
    </xf>
    <xf numFmtId="0" fontId="10" fillId="5" borderId="11" xfId="2" applyFont="1" applyFill="1" applyBorder="1" applyAlignment="1" applyProtection="1">
      <alignment horizontal="left" vertical="top" wrapText="1"/>
    </xf>
  </cellXfs>
  <cellStyles count="11">
    <cellStyle name="Comma" xfId="1" builtinId="3"/>
    <cellStyle name="Normal" xfId="0" builtinId="0"/>
    <cellStyle name="Normal 2" xfId="2" xr:uid="{00000000-0005-0000-0000-000002000000}"/>
    <cellStyle name="Normal 2 2" xfId="6" xr:uid="{00000000-0005-0000-0000-000003000000}"/>
    <cellStyle name="Normal 2 2 2" xfId="9" xr:uid="{00000000-0005-0000-0000-000004000000}"/>
    <cellStyle name="Normal 3" xfId="3" xr:uid="{00000000-0005-0000-0000-000005000000}"/>
    <cellStyle name="Normal 4" xfId="4" xr:uid="{00000000-0005-0000-0000-000006000000}"/>
    <cellStyle name="Normal 5" xfId="5" xr:uid="{00000000-0005-0000-0000-000007000000}"/>
    <cellStyle name="Обычный 2" xfId="7" xr:uid="{00000000-0005-0000-0000-000008000000}"/>
    <cellStyle name="Обычный 2 2" xfId="8" xr:uid="{00000000-0005-0000-0000-000009000000}"/>
    <cellStyle name="Обычный 2 2 2" xfId="10" xr:uid="{00000000-0005-0000-0000-00000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395"/>
  <sheetViews>
    <sheetView tabSelected="1" zoomScale="145" zoomScaleNormal="145" workbookViewId="0">
      <pane ySplit="8" topLeftCell="A3271" activePane="bottomLeft" state="frozen"/>
      <selection pane="bottomLeft" activeCell="D1" sqref="D1:G5"/>
    </sheetView>
  </sheetViews>
  <sheetFormatPr defaultRowHeight="15" x14ac:dyDescent="0.25"/>
  <cols>
    <col min="1" max="1" width="8.85546875" style="7" customWidth="1"/>
    <col min="2" max="2" width="15.42578125" style="7" customWidth="1"/>
    <col min="3" max="3" width="28.28515625" style="7" customWidth="1"/>
    <col min="4" max="4" width="9.140625" style="17" customWidth="1"/>
    <col min="5" max="5" width="9.85546875" style="7" customWidth="1"/>
    <col min="6" max="6" width="15.5703125" style="7" customWidth="1"/>
    <col min="7" max="7" width="16.7109375" style="7" customWidth="1"/>
    <col min="8" max="8" width="21.85546875" style="7" customWidth="1"/>
    <col min="9" max="9" width="10.28515625" customWidth="1"/>
    <col min="10" max="11" width="9.85546875" bestFit="1" customWidth="1"/>
  </cols>
  <sheetData>
    <row r="1" spans="1:16" ht="44.25" customHeight="1" x14ac:dyDescent="0.25">
      <c r="A1" s="228" t="s">
        <v>4818</v>
      </c>
      <c r="B1" s="229"/>
      <c r="C1" s="230"/>
      <c r="D1" s="240"/>
      <c r="E1" s="240"/>
      <c r="F1" s="240"/>
      <c r="G1" s="240"/>
      <c r="H1" s="9" t="s">
        <v>144</v>
      </c>
    </row>
    <row r="2" spans="1:16" ht="15" customHeight="1" x14ac:dyDescent="0.25">
      <c r="A2" s="231"/>
      <c r="B2" s="232"/>
      <c r="C2" s="233"/>
      <c r="D2" s="241"/>
      <c r="E2" s="241"/>
      <c r="F2" s="241"/>
      <c r="G2" s="241"/>
      <c r="H2" s="237" t="s">
        <v>1853</v>
      </c>
    </row>
    <row r="3" spans="1:16" ht="15" customHeight="1" x14ac:dyDescent="0.25">
      <c r="A3" s="231"/>
      <c r="B3" s="232"/>
      <c r="C3" s="233"/>
      <c r="D3" s="241"/>
      <c r="E3" s="241"/>
      <c r="F3" s="241"/>
      <c r="G3" s="241"/>
      <c r="H3" s="238"/>
    </row>
    <row r="4" spans="1:16" ht="15" customHeight="1" x14ac:dyDescent="0.25">
      <c r="A4" s="231"/>
      <c r="B4" s="232"/>
      <c r="C4" s="233"/>
      <c r="D4" s="241"/>
      <c r="E4" s="241"/>
      <c r="F4" s="241"/>
      <c r="G4" s="241"/>
      <c r="H4" s="238"/>
    </row>
    <row r="5" spans="1:16" ht="15" customHeight="1" x14ac:dyDescent="0.25">
      <c r="A5" s="234"/>
      <c r="B5" s="235"/>
      <c r="C5" s="236"/>
      <c r="D5" s="242"/>
      <c r="E5" s="242"/>
      <c r="F5" s="242"/>
      <c r="G5" s="242"/>
      <c r="H5" s="239"/>
    </row>
    <row r="6" spans="1:16" x14ac:dyDescent="0.25">
      <c r="A6" s="217" t="s">
        <v>1877</v>
      </c>
      <c r="B6" s="218"/>
      <c r="C6" s="218"/>
      <c r="D6" s="218"/>
      <c r="E6" s="218"/>
      <c r="F6" s="218"/>
      <c r="G6" s="218"/>
      <c r="H6" s="246"/>
    </row>
    <row r="7" spans="1:16" ht="15" customHeight="1" x14ac:dyDescent="0.25">
      <c r="A7" s="217" t="s">
        <v>374</v>
      </c>
      <c r="B7" s="218"/>
      <c r="C7" s="218"/>
      <c r="D7" s="218"/>
      <c r="E7" s="218"/>
      <c r="F7" s="218"/>
      <c r="G7" s="218"/>
      <c r="H7" s="219"/>
    </row>
    <row r="8" spans="1:16" ht="78.75" customHeight="1" x14ac:dyDescent="0.25">
      <c r="A8" s="39" t="s">
        <v>0</v>
      </c>
      <c r="B8" s="40" t="s">
        <v>275</v>
      </c>
      <c r="C8" s="40" t="s">
        <v>7</v>
      </c>
      <c r="D8" s="40" t="s">
        <v>1</v>
      </c>
      <c r="E8" s="40" t="s">
        <v>2</v>
      </c>
      <c r="F8" s="41" t="s">
        <v>3</v>
      </c>
      <c r="G8" s="86" t="s">
        <v>4</v>
      </c>
      <c r="H8" s="41" t="s">
        <v>5</v>
      </c>
      <c r="I8" s="87"/>
    </row>
    <row r="9" spans="1:16" ht="42" customHeight="1" x14ac:dyDescent="0.25">
      <c r="A9" s="42"/>
      <c r="B9" s="43" t="s">
        <v>6</v>
      </c>
      <c r="C9" s="43" t="s">
        <v>7</v>
      </c>
      <c r="D9" s="44"/>
      <c r="E9" s="43"/>
      <c r="F9" s="45"/>
      <c r="G9" s="45"/>
      <c r="H9" s="88"/>
    </row>
    <row r="10" spans="1:16" s="28" customFormat="1" x14ac:dyDescent="0.25">
      <c r="A10" s="9"/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9">
        <v>6</v>
      </c>
      <c r="H10" s="9">
        <v>7</v>
      </c>
      <c r="I10"/>
      <c r="J10"/>
      <c r="K10"/>
      <c r="L10"/>
      <c r="M10"/>
      <c r="N10"/>
      <c r="O10"/>
      <c r="P10"/>
    </row>
    <row r="11" spans="1:16" ht="15" customHeight="1" x14ac:dyDescent="0.25">
      <c r="A11" s="220" t="s">
        <v>41</v>
      </c>
      <c r="B11" s="221"/>
      <c r="C11" s="221"/>
      <c r="D11" s="221"/>
      <c r="E11" s="221"/>
      <c r="F11" s="221"/>
      <c r="G11" s="221"/>
      <c r="H11" s="221"/>
    </row>
    <row r="12" spans="1:16" ht="15" customHeight="1" x14ac:dyDescent="0.25">
      <c r="A12" s="243" t="s">
        <v>21</v>
      </c>
      <c r="B12" s="244"/>
      <c r="C12" s="244"/>
      <c r="D12" s="244"/>
      <c r="E12" s="244"/>
      <c r="F12" s="244"/>
      <c r="G12" s="244"/>
      <c r="H12" s="245"/>
    </row>
    <row r="13" spans="1:16" ht="15" customHeight="1" x14ac:dyDescent="0.25">
      <c r="A13" s="67">
        <v>4264</v>
      </c>
      <c r="B13" s="67" t="s">
        <v>4546</v>
      </c>
      <c r="C13" s="67" t="s">
        <v>229</v>
      </c>
      <c r="D13" s="67" t="s">
        <v>248</v>
      </c>
      <c r="E13" s="67" t="s">
        <v>11</v>
      </c>
      <c r="F13" s="67">
        <v>480</v>
      </c>
      <c r="G13" s="67">
        <f>+F13*H13</f>
        <v>35798400</v>
      </c>
      <c r="H13" s="4">
        <v>74580</v>
      </c>
    </row>
    <row r="14" spans="1:16" ht="15" customHeight="1" x14ac:dyDescent="0.25">
      <c r="A14" s="67">
        <v>5122</v>
      </c>
      <c r="B14" s="67" t="s">
        <v>4525</v>
      </c>
      <c r="C14" s="67" t="s">
        <v>3435</v>
      </c>
      <c r="D14" s="67" t="s">
        <v>248</v>
      </c>
      <c r="E14" s="67" t="s">
        <v>10</v>
      </c>
      <c r="F14" s="67">
        <v>40000</v>
      </c>
      <c r="G14" s="67">
        <f>+F14*H14</f>
        <v>1600000</v>
      </c>
      <c r="H14" s="4">
        <v>40</v>
      </c>
    </row>
    <row r="15" spans="1:16" ht="15" customHeight="1" x14ac:dyDescent="0.25">
      <c r="A15" s="67">
        <v>5122</v>
      </c>
      <c r="B15" s="67" t="s">
        <v>4526</v>
      </c>
      <c r="C15" s="67" t="s">
        <v>2319</v>
      </c>
      <c r="D15" s="67" t="s">
        <v>248</v>
      </c>
      <c r="E15" s="67" t="s">
        <v>10</v>
      </c>
      <c r="F15" s="67">
        <v>10000</v>
      </c>
      <c r="G15" s="67">
        <f t="shared" ref="G15:G20" si="0">+F15*H15</f>
        <v>200000</v>
      </c>
      <c r="H15" s="4">
        <v>20</v>
      </c>
    </row>
    <row r="16" spans="1:16" ht="15" customHeight="1" x14ac:dyDescent="0.25">
      <c r="A16" s="67">
        <v>5122</v>
      </c>
      <c r="B16" s="67" t="s">
        <v>4527</v>
      </c>
      <c r="C16" s="67" t="s">
        <v>3428</v>
      </c>
      <c r="D16" s="67" t="s">
        <v>248</v>
      </c>
      <c r="E16" s="67" t="s">
        <v>854</v>
      </c>
      <c r="F16" s="67">
        <v>5000</v>
      </c>
      <c r="G16" s="67">
        <f t="shared" si="0"/>
        <v>50000</v>
      </c>
      <c r="H16" s="4">
        <v>10</v>
      </c>
    </row>
    <row r="17" spans="1:8" ht="15" customHeight="1" x14ac:dyDescent="0.25">
      <c r="A17" s="67">
        <v>5122</v>
      </c>
      <c r="B17" s="67" t="s">
        <v>4528</v>
      </c>
      <c r="C17" s="67" t="s">
        <v>3438</v>
      </c>
      <c r="D17" s="67" t="s">
        <v>248</v>
      </c>
      <c r="E17" s="67" t="s">
        <v>10</v>
      </c>
      <c r="F17" s="67">
        <v>60000</v>
      </c>
      <c r="G17" s="67">
        <f t="shared" si="0"/>
        <v>600000</v>
      </c>
      <c r="H17" s="4">
        <v>10</v>
      </c>
    </row>
    <row r="18" spans="1:8" ht="15" customHeight="1" x14ac:dyDescent="0.25">
      <c r="A18" s="67">
        <v>5122</v>
      </c>
      <c r="B18" s="67" t="s">
        <v>4529</v>
      </c>
      <c r="C18" s="67" t="s">
        <v>3423</v>
      </c>
      <c r="D18" s="67" t="s">
        <v>248</v>
      </c>
      <c r="E18" s="67" t="s">
        <v>10</v>
      </c>
      <c r="F18" s="67">
        <v>30000</v>
      </c>
      <c r="G18" s="67">
        <f t="shared" si="0"/>
        <v>300000</v>
      </c>
      <c r="H18" s="4">
        <v>10</v>
      </c>
    </row>
    <row r="19" spans="1:8" ht="15" customHeight="1" x14ac:dyDescent="0.25">
      <c r="A19" s="67">
        <v>5122</v>
      </c>
      <c r="B19" s="67" t="s">
        <v>4530</v>
      </c>
      <c r="C19" s="67" t="s">
        <v>3433</v>
      </c>
      <c r="D19" s="67" t="s">
        <v>248</v>
      </c>
      <c r="E19" s="67" t="s">
        <v>10</v>
      </c>
      <c r="F19" s="67">
        <v>55000</v>
      </c>
      <c r="G19" s="67">
        <f t="shared" si="0"/>
        <v>3300000</v>
      </c>
      <c r="H19" s="4">
        <v>60</v>
      </c>
    </row>
    <row r="20" spans="1:8" ht="15" customHeight="1" x14ac:dyDescent="0.25">
      <c r="A20" s="67">
        <v>5122</v>
      </c>
      <c r="B20" s="67" t="s">
        <v>4531</v>
      </c>
      <c r="C20" s="67" t="s">
        <v>2210</v>
      </c>
      <c r="D20" s="67" t="s">
        <v>248</v>
      </c>
      <c r="E20" s="67" t="s">
        <v>10</v>
      </c>
      <c r="F20" s="67">
        <v>100000</v>
      </c>
      <c r="G20" s="67">
        <f t="shared" si="0"/>
        <v>2000000</v>
      </c>
      <c r="H20" s="4">
        <v>20</v>
      </c>
    </row>
    <row r="21" spans="1:8" ht="15" customHeight="1" x14ac:dyDescent="0.25">
      <c r="A21" s="67">
        <v>4264</v>
      </c>
      <c r="B21" s="67" t="s">
        <v>4516</v>
      </c>
      <c r="C21" s="67" t="s">
        <v>229</v>
      </c>
      <c r="D21" s="67" t="s">
        <v>248</v>
      </c>
      <c r="E21" s="67" t="s">
        <v>11</v>
      </c>
      <c r="F21" s="67">
        <v>480</v>
      </c>
      <c r="G21" s="67">
        <f>+F21*H21</f>
        <v>2136960</v>
      </c>
      <c r="H21" s="4">
        <v>4452</v>
      </c>
    </row>
    <row r="22" spans="1:8" ht="15" customHeight="1" x14ac:dyDescent="0.25">
      <c r="A22" s="67">
        <v>4269</v>
      </c>
      <c r="B22" s="67" t="s">
        <v>4480</v>
      </c>
      <c r="C22" s="67" t="s">
        <v>1846</v>
      </c>
      <c r="D22" s="67" t="s">
        <v>248</v>
      </c>
      <c r="E22" s="67" t="s">
        <v>10</v>
      </c>
      <c r="F22" s="67">
        <v>4000</v>
      </c>
      <c r="G22" s="67">
        <f>+F22*H22</f>
        <v>160000</v>
      </c>
      <c r="H22" s="4">
        <v>40</v>
      </c>
    </row>
    <row r="23" spans="1:8" ht="15" customHeight="1" x14ac:dyDescent="0.25">
      <c r="A23" s="67">
        <v>4269</v>
      </c>
      <c r="B23" s="67" t="s">
        <v>4481</v>
      </c>
      <c r="C23" s="67" t="s">
        <v>4482</v>
      </c>
      <c r="D23" s="67" t="s">
        <v>248</v>
      </c>
      <c r="E23" s="67" t="s">
        <v>10</v>
      </c>
      <c r="F23" s="67">
        <v>2500</v>
      </c>
      <c r="G23" s="67">
        <f>+F23*H23</f>
        <v>500000</v>
      </c>
      <c r="H23" s="4">
        <v>200</v>
      </c>
    </row>
    <row r="24" spans="1:8" ht="15" customHeight="1" x14ac:dyDescent="0.25">
      <c r="A24" s="67">
        <v>4237</v>
      </c>
      <c r="B24" s="67" t="s">
        <v>4418</v>
      </c>
      <c r="C24" s="67" t="s">
        <v>2011</v>
      </c>
      <c r="D24" s="67" t="s">
        <v>13</v>
      </c>
      <c r="E24" s="67" t="s">
        <v>10</v>
      </c>
      <c r="F24" s="67">
        <v>25000</v>
      </c>
      <c r="G24" s="67">
        <v>25000</v>
      </c>
      <c r="H24" s="4">
        <v>1</v>
      </c>
    </row>
    <row r="25" spans="1:8" ht="15" customHeight="1" x14ac:dyDescent="0.25">
      <c r="A25" s="67">
        <v>4237</v>
      </c>
      <c r="B25" s="67" t="s">
        <v>4419</v>
      </c>
      <c r="C25" s="67" t="s">
        <v>2011</v>
      </c>
      <c r="D25" s="67" t="s">
        <v>13</v>
      </c>
      <c r="E25" s="67" t="s">
        <v>10</v>
      </c>
      <c r="F25" s="67">
        <v>25000</v>
      </c>
      <c r="G25" s="67">
        <v>25000</v>
      </c>
      <c r="H25" s="4">
        <v>1</v>
      </c>
    </row>
    <row r="26" spans="1:8" ht="15" customHeight="1" x14ac:dyDescent="0.25">
      <c r="A26" s="67">
        <v>4237</v>
      </c>
      <c r="B26" s="67" t="s">
        <v>4420</v>
      </c>
      <c r="C26" s="67" t="s">
        <v>2011</v>
      </c>
      <c r="D26" s="67" t="s">
        <v>13</v>
      </c>
      <c r="E26" s="67" t="s">
        <v>10</v>
      </c>
      <c r="F26" s="67">
        <v>30000</v>
      </c>
      <c r="G26" s="67">
        <v>30000</v>
      </c>
      <c r="H26" s="4">
        <v>1</v>
      </c>
    </row>
    <row r="27" spans="1:8" ht="15" customHeight="1" x14ac:dyDescent="0.25">
      <c r="A27" s="67">
        <v>4237</v>
      </c>
      <c r="B27" s="67" t="s">
        <v>4417</v>
      </c>
      <c r="C27" s="67" t="s">
        <v>2011</v>
      </c>
      <c r="D27" s="67" t="s">
        <v>13</v>
      </c>
      <c r="E27" s="67" t="s">
        <v>10</v>
      </c>
      <c r="F27" s="67">
        <v>73000</v>
      </c>
      <c r="G27" s="67">
        <v>73000</v>
      </c>
      <c r="H27" s="4">
        <v>1</v>
      </c>
    </row>
    <row r="28" spans="1:8" ht="27" x14ac:dyDescent="0.25">
      <c r="A28" s="67">
        <v>5122</v>
      </c>
      <c r="B28" s="67" t="s">
        <v>4285</v>
      </c>
      <c r="C28" s="67" t="s">
        <v>4286</v>
      </c>
      <c r="D28" s="67" t="s">
        <v>248</v>
      </c>
      <c r="E28" s="67" t="s">
        <v>10</v>
      </c>
      <c r="F28" s="67">
        <v>15000</v>
      </c>
      <c r="G28" s="67">
        <f>+F28*H28</f>
        <v>750000</v>
      </c>
      <c r="H28" s="4">
        <v>50</v>
      </c>
    </row>
    <row r="29" spans="1:8" ht="15" customHeight="1" x14ac:dyDescent="0.25">
      <c r="A29" s="67">
        <v>5122</v>
      </c>
      <c r="B29" s="67" t="s">
        <v>4287</v>
      </c>
      <c r="C29" s="67" t="s">
        <v>410</v>
      </c>
      <c r="D29" s="67" t="s">
        <v>248</v>
      </c>
      <c r="E29" s="67" t="s">
        <v>10</v>
      </c>
      <c r="F29" s="67">
        <v>25000</v>
      </c>
      <c r="G29" s="67">
        <f t="shared" ref="G29:G32" si="1">+F29*H29</f>
        <v>250000</v>
      </c>
      <c r="H29" s="4">
        <v>10</v>
      </c>
    </row>
    <row r="30" spans="1:8" ht="15" customHeight="1" x14ac:dyDescent="0.25">
      <c r="A30" s="67">
        <v>5122</v>
      </c>
      <c r="B30" s="67" t="s">
        <v>4288</v>
      </c>
      <c r="C30" s="67" t="s">
        <v>418</v>
      </c>
      <c r="D30" s="67" t="s">
        <v>248</v>
      </c>
      <c r="E30" s="67" t="s">
        <v>10</v>
      </c>
      <c r="F30" s="67">
        <v>25000</v>
      </c>
      <c r="G30" s="67">
        <f t="shared" si="1"/>
        <v>250000</v>
      </c>
      <c r="H30" s="4">
        <v>10</v>
      </c>
    </row>
    <row r="31" spans="1:8" ht="15" customHeight="1" x14ac:dyDescent="0.25">
      <c r="A31" s="67">
        <v>5122</v>
      </c>
      <c r="B31" s="67" t="s">
        <v>4289</v>
      </c>
      <c r="C31" s="67" t="s">
        <v>418</v>
      </c>
      <c r="D31" s="67" t="s">
        <v>248</v>
      </c>
      <c r="E31" s="67" t="s">
        <v>10</v>
      </c>
      <c r="F31" s="67">
        <v>10000</v>
      </c>
      <c r="G31" s="67">
        <f t="shared" si="1"/>
        <v>200000</v>
      </c>
      <c r="H31" s="4">
        <v>20</v>
      </c>
    </row>
    <row r="32" spans="1:8" ht="15" customHeight="1" x14ac:dyDescent="0.25">
      <c r="A32" s="67">
        <v>5122</v>
      </c>
      <c r="B32" s="67" t="s">
        <v>4290</v>
      </c>
      <c r="C32" s="67" t="s">
        <v>2306</v>
      </c>
      <c r="D32" s="67" t="s">
        <v>248</v>
      </c>
      <c r="E32" s="67" t="s">
        <v>855</v>
      </c>
      <c r="F32" s="67">
        <v>100</v>
      </c>
      <c r="G32" s="67">
        <f t="shared" si="1"/>
        <v>120000</v>
      </c>
      <c r="H32" s="4">
        <v>1200</v>
      </c>
    </row>
    <row r="33" spans="1:8" ht="15" customHeight="1" x14ac:dyDescent="0.25">
      <c r="A33" s="67">
        <v>5122</v>
      </c>
      <c r="B33" s="67" t="s">
        <v>4291</v>
      </c>
      <c r="C33" s="67" t="s">
        <v>4292</v>
      </c>
      <c r="D33" s="67" t="s">
        <v>248</v>
      </c>
      <c r="E33" s="67" t="s">
        <v>10</v>
      </c>
      <c r="F33" s="67">
        <v>80</v>
      </c>
      <c r="G33" s="67"/>
      <c r="H33" s="4">
        <v>1500</v>
      </c>
    </row>
    <row r="34" spans="1:8" ht="15" customHeight="1" x14ac:dyDescent="0.25">
      <c r="A34" s="67">
        <v>5122</v>
      </c>
      <c r="B34" s="67" t="s">
        <v>4282</v>
      </c>
      <c r="C34" s="67" t="s">
        <v>418</v>
      </c>
      <c r="D34" s="67" t="s">
        <v>13</v>
      </c>
      <c r="E34" s="67" t="s">
        <v>10</v>
      </c>
      <c r="F34" s="67">
        <v>170000</v>
      </c>
      <c r="G34" s="67">
        <f>+F34*H34</f>
        <v>680000</v>
      </c>
      <c r="H34" s="4">
        <v>4</v>
      </c>
    </row>
    <row r="35" spans="1:8" ht="15" customHeight="1" x14ac:dyDescent="0.25">
      <c r="A35" s="67">
        <v>5122</v>
      </c>
      <c r="B35" s="67" t="s">
        <v>4247</v>
      </c>
      <c r="C35" s="67" t="s">
        <v>407</v>
      </c>
      <c r="D35" s="67" t="s">
        <v>9</v>
      </c>
      <c r="E35" s="67" t="s">
        <v>10</v>
      </c>
      <c r="F35" s="67">
        <v>600000</v>
      </c>
      <c r="G35" s="67">
        <f>+F35*H35</f>
        <v>600000</v>
      </c>
      <c r="H35" s="4">
        <v>1</v>
      </c>
    </row>
    <row r="36" spans="1:8" ht="15" customHeight="1" x14ac:dyDescent="0.25">
      <c r="A36" s="67">
        <v>5122</v>
      </c>
      <c r="B36" s="67" t="s">
        <v>4248</v>
      </c>
      <c r="C36" s="67" t="s">
        <v>407</v>
      </c>
      <c r="D36" s="67" t="s">
        <v>9</v>
      </c>
      <c r="E36" s="67" t="s">
        <v>10</v>
      </c>
      <c r="F36" s="67">
        <v>1150000</v>
      </c>
      <c r="G36" s="67">
        <f t="shared" ref="G36:G37" si="2">+F36*H36</f>
        <v>1150000</v>
      </c>
      <c r="H36" s="4">
        <v>1</v>
      </c>
    </row>
    <row r="37" spans="1:8" ht="15" customHeight="1" x14ac:dyDescent="0.25">
      <c r="A37" s="67">
        <v>5122</v>
      </c>
      <c r="B37" s="67" t="s">
        <v>4249</v>
      </c>
      <c r="C37" s="67" t="s">
        <v>4250</v>
      </c>
      <c r="D37" s="67" t="s">
        <v>9</v>
      </c>
      <c r="E37" s="67" t="s">
        <v>1482</v>
      </c>
      <c r="F37" s="67">
        <v>650000</v>
      </c>
      <c r="G37" s="67">
        <f t="shared" si="2"/>
        <v>650000</v>
      </c>
      <c r="H37" s="4">
        <v>1</v>
      </c>
    </row>
    <row r="38" spans="1:8" x14ac:dyDescent="0.25">
      <c r="A38" s="67">
        <v>4269</v>
      </c>
      <c r="B38" s="67" t="s">
        <v>3862</v>
      </c>
      <c r="C38" s="67" t="s">
        <v>3863</v>
      </c>
      <c r="D38" s="67" t="s">
        <v>9</v>
      </c>
      <c r="E38" s="67" t="s">
        <v>10</v>
      </c>
      <c r="F38" s="67">
        <v>55000</v>
      </c>
      <c r="G38" s="67">
        <f>+F38*H38</f>
        <v>220000</v>
      </c>
      <c r="H38" s="4">
        <v>4</v>
      </c>
    </row>
    <row r="39" spans="1:8" ht="15" customHeight="1" x14ac:dyDescent="0.25">
      <c r="A39" s="67">
        <v>4269</v>
      </c>
      <c r="B39" s="67" t="s">
        <v>3864</v>
      </c>
      <c r="C39" s="67" t="s">
        <v>3863</v>
      </c>
      <c r="D39" s="67" t="s">
        <v>9</v>
      </c>
      <c r="E39" s="67" t="s">
        <v>10</v>
      </c>
      <c r="F39" s="67">
        <v>120000</v>
      </c>
      <c r="G39" s="67">
        <f t="shared" ref="G39:G44" si="3">+F39*H39</f>
        <v>600000</v>
      </c>
      <c r="H39" s="4">
        <v>5</v>
      </c>
    </row>
    <row r="40" spans="1:8" ht="15" customHeight="1" x14ac:dyDescent="0.25">
      <c r="A40" s="67">
        <v>4269</v>
      </c>
      <c r="B40" s="67" t="s">
        <v>3865</v>
      </c>
      <c r="C40" s="67" t="s">
        <v>3863</v>
      </c>
      <c r="D40" s="67" t="s">
        <v>9</v>
      </c>
      <c r="E40" s="67" t="s">
        <v>10</v>
      </c>
      <c r="F40" s="67">
        <v>42000</v>
      </c>
      <c r="G40" s="67">
        <f t="shared" si="3"/>
        <v>840000</v>
      </c>
      <c r="H40" s="4">
        <v>20</v>
      </c>
    </row>
    <row r="41" spans="1:8" ht="15" customHeight="1" x14ac:dyDescent="0.25">
      <c r="A41" s="67">
        <v>4269</v>
      </c>
      <c r="B41" s="67" t="s">
        <v>3866</v>
      </c>
      <c r="C41" s="67" t="s">
        <v>3863</v>
      </c>
      <c r="D41" s="67" t="s">
        <v>9</v>
      </c>
      <c r="E41" s="67" t="s">
        <v>10</v>
      </c>
      <c r="F41" s="67">
        <v>55000</v>
      </c>
      <c r="G41" s="67">
        <f t="shared" si="3"/>
        <v>385000</v>
      </c>
      <c r="H41" s="4">
        <v>7</v>
      </c>
    </row>
    <row r="42" spans="1:8" ht="15" customHeight="1" x14ac:dyDescent="0.25">
      <c r="A42" s="67">
        <v>4269</v>
      </c>
      <c r="B42" s="67" t="s">
        <v>3867</v>
      </c>
      <c r="C42" s="67" t="s">
        <v>3863</v>
      </c>
      <c r="D42" s="67" t="s">
        <v>9</v>
      </c>
      <c r="E42" s="67" t="s">
        <v>10</v>
      </c>
      <c r="F42" s="67">
        <v>55000</v>
      </c>
      <c r="G42" s="67">
        <f t="shared" si="3"/>
        <v>275000</v>
      </c>
      <c r="H42" s="4">
        <v>5</v>
      </c>
    </row>
    <row r="43" spans="1:8" ht="15" customHeight="1" x14ac:dyDescent="0.25">
      <c r="A43" s="67">
        <v>4269</v>
      </c>
      <c r="B43" s="67" t="s">
        <v>3868</v>
      </c>
      <c r="C43" s="67" t="s">
        <v>3863</v>
      </c>
      <c r="D43" s="67" t="s">
        <v>9</v>
      </c>
      <c r="E43" s="67" t="s">
        <v>10</v>
      </c>
      <c r="F43" s="67">
        <v>55000</v>
      </c>
      <c r="G43" s="67">
        <f t="shared" si="3"/>
        <v>220000</v>
      </c>
      <c r="H43" s="4">
        <v>4</v>
      </c>
    </row>
    <row r="44" spans="1:8" ht="15" customHeight="1" x14ac:dyDescent="0.25">
      <c r="A44" s="67">
        <v>4269</v>
      </c>
      <c r="B44" s="67" t="s">
        <v>3869</v>
      </c>
      <c r="C44" s="67" t="s">
        <v>3863</v>
      </c>
      <c r="D44" s="67" t="s">
        <v>9</v>
      </c>
      <c r="E44" s="67" t="s">
        <v>10</v>
      </c>
      <c r="F44" s="67">
        <v>55000</v>
      </c>
      <c r="G44" s="67">
        <f t="shared" si="3"/>
        <v>165000</v>
      </c>
      <c r="H44" s="4">
        <v>3</v>
      </c>
    </row>
    <row r="45" spans="1:8" ht="15" customHeight="1" x14ac:dyDescent="0.25">
      <c r="A45" s="67">
        <v>5122</v>
      </c>
      <c r="B45" s="67" t="s">
        <v>3422</v>
      </c>
      <c r="C45" s="67" t="s">
        <v>3423</v>
      </c>
      <c r="D45" s="67" t="s">
        <v>9</v>
      </c>
      <c r="E45" s="67" t="s">
        <v>10</v>
      </c>
      <c r="F45" s="67">
        <v>30000</v>
      </c>
      <c r="G45" s="67">
        <f>+F45*H45</f>
        <v>300000</v>
      </c>
      <c r="H45" s="4">
        <v>10</v>
      </c>
    </row>
    <row r="46" spans="1:8" ht="15" customHeight="1" x14ac:dyDescent="0.25">
      <c r="A46" s="67">
        <v>5122</v>
      </c>
      <c r="B46" s="67" t="s">
        <v>3424</v>
      </c>
      <c r="C46" s="67" t="s">
        <v>3425</v>
      </c>
      <c r="D46" s="67" t="s">
        <v>9</v>
      </c>
      <c r="E46" s="67" t="s">
        <v>10</v>
      </c>
      <c r="F46" s="67">
        <v>200000</v>
      </c>
      <c r="G46" s="67">
        <f t="shared" ref="G46:G54" si="4">+F46*H46</f>
        <v>400000</v>
      </c>
      <c r="H46" s="4">
        <v>2</v>
      </c>
    </row>
    <row r="47" spans="1:8" ht="15" customHeight="1" x14ac:dyDescent="0.25">
      <c r="A47" s="67">
        <v>5122</v>
      </c>
      <c r="B47" s="67" t="s">
        <v>3426</v>
      </c>
      <c r="C47" s="67" t="s">
        <v>2210</v>
      </c>
      <c r="D47" s="67" t="s">
        <v>9</v>
      </c>
      <c r="E47" s="67" t="s">
        <v>10</v>
      </c>
      <c r="F47" s="67">
        <v>55000</v>
      </c>
      <c r="G47" s="67">
        <f t="shared" si="4"/>
        <v>3300000</v>
      </c>
      <c r="H47" s="4">
        <v>60</v>
      </c>
    </row>
    <row r="48" spans="1:8" ht="15" customHeight="1" x14ac:dyDescent="0.25">
      <c r="A48" s="67">
        <v>5122</v>
      </c>
      <c r="B48" s="67" t="s">
        <v>3427</v>
      </c>
      <c r="C48" s="67" t="s">
        <v>3428</v>
      </c>
      <c r="D48" s="67" t="s">
        <v>9</v>
      </c>
      <c r="E48" s="67" t="s">
        <v>854</v>
      </c>
      <c r="F48" s="67">
        <v>5000</v>
      </c>
      <c r="G48" s="67">
        <f t="shared" si="4"/>
        <v>50000</v>
      </c>
      <c r="H48" s="4">
        <v>10</v>
      </c>
    </row>
    <row r="49" spans="1:8" ht="15" customHeight="1" x14ac:dyDescent="0.25">
      <c r="A49" s="67">
        <v>5122</v>
      </c>
      <c r="B49" s="67" t="s">
        <v>3429</v>
      </c>
      <c r="C49" s="67" t="s">
        <v>2319</v>
      </c>
      <c r="D49" s="67" t="s">
        <v>9</v>
      </c>
      <c r="E49" s="67" t="s">
        <v>10</v>
      </c>
      <c r="F49" s="67">
        <v>10000</v>
      </c>
      <c r="G49" s="67">
        <f t="shared" si="4"/>
        <v>200000</v>
      </c>
      <c r="H49" s="4">
        <v>20</v>
      </c>
    </row>
    <row r="50" spans="1:8" ht="15" customHeight="1" x14ac:dyDescent="0.25">
      <c r="A50" s="67">
        <v>5122</v>
      </c>
      <c r="B50" s="67" t="s">
        <v>3430</v>
      </c>
      <c r="C50" s="67" t="s">
        <v>3431</v>
      </c>
      <c r="D50" s="67" t="s">
        <v>9</v>
      </c>
      <c r="E50" s="67" t="s">
        <v>10</v>
      </c>
      <c r="F50" s="67">
        <v>25000</v>
      </c>
      <c r="G50" s="67">
        <f t="shared" si="4"/>
        <v>250000</v>
      </c>
      <c r="H50" s="4">
        <v>10</v>
      </c>
    </row>
    <row r="51" spans="1:8" ht="15" customHeight="1" x14ac:dyDescent="0.25">
      <c r="A51" s="67">
        <v>5122</v>
      </c>
      <c r="B51" s="67" t="s">
        <v>3432</v>
      </c>
      <c r="C51" s="67" t="s">
        <v>3433</v>
      </c>
      <c r="D51" s="67" t="s">
        <v>9</v>
      </c>
      <c r="E51" s="67" t="s">
        <v>10</v>
      </c>
      <c r="F51" s="67">
        <v>100000</v>
      </c>
      <c r="G51" s="67">
        <f t="shared" si="4"/>
        <v>400000</v>
      </c>
      <c r="H51" s="4">
        <v>4</v>
      </c>
    </row>
    <row r="52" spans="1:8" ht="15" customHeight="1" x14ac:dyDescent="0.25">
      <c r="A52" s="67">
        <v>5122</v>
      </c>
      <c r="B52" s="67" t="s">
        <v>3434</v>
      </c>
      <c r="C52" s="67" t="s">
        <v>3435</v>
      </c>
      <c r="D52" s="67" t="s">
        <v>9</v>
      </c>
      <c r="E52" s="67" t="s">
        <v>10</v>
      </c>
      <c r="F52" s="67">
        <v>40000</v>
      </c>
      <c r="G52" s="67">
        <f t="shared" si="4"/>
        <v>1600000</v>
      </c>
      <c r="H52" s="4">
        <v>40</v>
      </c>
    </row>
    <row r="53" spans="1:8" ht="15" customHeight="1" x14ac:dyDescent="0.25">
      <c r="A53" s="67">
        <v>5122</v>
      </c>
      <c r="B53" s="67" t="s">
        <v>3436</v>
      </c>
      <c r="C53" s="67" t="s">
        <v>2321</v>
      </c>
      <c r="D53" s="67" t="s">
        <v>9</v>
      </c>
      <c r="E53" s="67" t="s">
        <v>10</v>
      </c>
      <c r="F53" s="67">
        <v>100000</v>
      </c>
      <c r="G53" s="67">
        <f t="shared" si="4"/>
        <v>2000000</v>
      </c>
      <c r="H53" s="4">
        <v>20</v>
      </c>
    </row>
    <row r="54" spans="1:8" ht="15" customHeight="1" x14ac:dyDescent="0.25">
      <c r="A54" s="67">
        <v>5122</v>
      </c>
      <c r="B54" s="67" t="s">
        <v>3437</v>
      </c>
      <c r="C54" s="67" t="s">
        <v>3438</v>
      </c>
      <c r="D54" s="67" t="s">
        <v>9</v>
      </c>
      <c r="E54" s="67" t="s">
        <v>10</v>
      </c>
      <c r="F54" s="67">
        <v>60000</v>
      </c>
      <c r="G54" s="67">
        <f t="shared" si="4"/>
        <v>600000</v>
      </c>
      <c r="H54" s="4">
        <v>10</v>
      </c>
    </row>
    <row r="55" spans="1:8" ht="15" customHeight="1" x14ac:dyDescent="0.25">
      <c r="A55" s="67">
        <v>4251</v>
      </c>
      <c r="B55" s="67" t="s">
        <v>2650</v>
      </c>
      <c r="C55" s="67" t="s">
        <v>2651</v>
      </c>
      <c r="D55" s="67" t="s">
        <v>9</v>
      </c>
      <c r="E55" s="67" t="s">
        <v>10</v>
      </c>
      <c r="F55" s="67">
        <v>24000</v>
      </c>
      <c r="G55" s="67">
        <f>+F55*H55</f>
        <v>480000</v>
      </c>
      <c r="H55" s="4">
        <v>20</v>
      </c>
    </row>
    <row r="56" spans="1:8" ht="27" x14ac:dyDescent="0.25">
      <c r="A56" s="67">
        <v>4251</v>
      </c>
      <c r="B56" s="67" t="s">
        <v>2652</v>
      </c>
      <c r="C56" s="67" t="s">
        <v>19</v>
      </c>
      <c r="D56" s="67" t="s">
        <v>9</v>
      </c>
      <c r="E56" s="67" t="s">
        <v>10</v>
      </c>
      <c r="F56" s="67">
        <v>30000</v>
      </c>
      <c r="G56" s="67">
        <f t="shared" ref="G56:G59" si="5">+F56*H56</f>
        <v>360000</v>
      </c>
      <c r="H56" s="4">
        <v>12</v>
      </c>
    </row>
    <row r="57" spans="1:8" x14ac:dyDescent="0.25">
      <c r="A57" s="67">
        <v>4251</v>
      </c>
      <c r="B57" s="67" t="s">
        <v>2653</v>
      </c>
      <c r="C57" s="67" t="s">
        <v>1349</v>
      </c>
      <c r="D57" s="67" t="s">
        <v>9</v>
      </c>
      <c r="E57" s="67" t="s">
        <v>10</v>
      </c>
      <c r="F57" s="67">
        <v>80000</v>
      </c>
      <c r="G57" s="67">
        <f t="shared" si="5"/>
        <v>400000</v>
      </c>
      <c r="H57" s="4">
        <v>5</v>
      </c>
    </row>
    <row r="58" spans="1:8" ht="27" x14ac:dyDescent="0.25">
      <c r="A58" s="67">
        <v>4251</v>
      </c>
      <c r="B58" s="67" t="s">
        <v>2654</v>
      </c>
      <c r="C58" s="67" t="s">
        <v>2655</v>
      </c>
      <c r="D58" s="67" t="s">
        <v>9</v>
      </c>
      <c r="E58" s="67" t="s">
        <v>10</v>
      </c>
      <c r="F58" s="67">
        <v>45000</v>
      </c>
      <c r="G58" s="67">
        <f t="shared" si="5"/>
        <v>135000</v>
      </c>
      <c r="H58" s="4">
        <v>3</v>
      </c>
    </row>
    <row r="59" spans="1:8" ht="15" customHeight="1" x14ac:dyDescent="0.25">
      <c r="A59" s="67">
        <v>4251</v>
      </c>
      <c r="B59" s="67" t="s">
        <v>2656</v>
      </c>
      <c r="C59" s="67" t="s">
        <v>2657</v>
      </c>
      <c r="D59" s="67" t="s">
        <v>9</v>
      </c>
      <c r="E59" s="67" t="s">
        <v>10</v>
      </c>
      <c r="F59" s="67">
        <v>70000</v>
      </c>
      <c r="G59" s="67">
        <f t="shared" si="5"/>
        <v>1400000</v>
      </c>
      <c r="H59" s="4">
        <v>20</v>
      </c>
    </row>
    <row r="60" spans="1:8" x14ac:dyDescent="0.25">
      <c r="A60" s="67">
        <v>5129</v>
      </c>
      <c r="B60" s="67" t="s">
        <v>1874</v>
      </c>
      <c r="C60" s="67" t="s">
        <v>1875</v>
      </c>
      <c r="D60" s="67" t="s">
        <v>381</v>
      </c>
      <c r="E60" s="67" t="s">
        <v>1482</v>
      </c>
      <c r="F60" s="67">
        <v>20700000</v>
      </c>
      <c r="G60" s="67">
        <v>20700000</v>
      </c>
      <c r="H60" s="4">
        <v>1</v>
      </c>
    </row>
    <row r="61" spans="1:8" ht="40.5" x14ac:dyDescent="0.25">
      <c r="A61" s="4">
        <v>5129</v>
      </c>
      <c r="B61" s="4" t="s">
        <v>1740</v>
      </c>
      <c r="C61" s="4" t="s">
        <v>1741</v>
      </c>
      <c r="D61" s="4" t="s">
        <v>9</v>
      </c>
      <c r="E61" s="4" t="s">
        <v>10</v>
      </c>
      <c r="F61" s="4">
        <v>0</v>
      </c>
      <c r="G61" s="4">
        <v>0</v>
      </c>
      <c r="H61" s="4">
        <v>1</v>
      </c>
    </row>
    <row r="62" spans="1:8" ht="15" customHeight="1" x14ac:dyDescent="0.25">
      <c r="A62" s="4" t="s">
        <v>257</v>
      </c>
      <c r="B62" s="4" t="s">
        <v>1598</v>
      </c>
      <c r="C62" s="4" t="s">
        <v>1599</v>
      </c>
      <c r="D62" s="4" t="s">
        <v>9</v>
      </c>
      <c r="E62" s="4" t="s">
        <v>923</v>
      </c>
      <c r="F62" s="4">
        <v>0</v>
      </c>
      <c r="G62" s="4">
        <v>0</v>
      </c>
      <c r="H62" s="4">
        <v>5</v>
      </c>
    </row>
    <row r="63" spans="1:8" ht="15" customHeight="1" x14ac:dyDescent="0.25">
      <c r="A63" s="4" t="s">
        <v>257</v>
      </c>
      <c r="B63" s="4" t="s">
        <v>1600</v>
      </c>
      <c r="C63" s="4" t="s">
        <v>1601</v>
      </c>
      <c r="D63" s="4" t="s">
        <v>9</v>
      </c>
      <c r="E63" s="4" t="s">
        <v>923</v>
      </c>
      <c r="F63" s="4">
        <v>0</v>
      </c>
      <c r="G63" s="4">
        <v>0</v>
      </c>
      <c r="H63" s="4">
        <v>10</v>
      </c>
    </row>
    <row r="64" spans="1:8" ht="15" customHeight="1" x14ac:dyDescent="0.25">
      <c r="A64" s="4" t="s">
        <v>257</v>
      </c>
      <c r="B64" s="4" t="s">
        <v>1602</v>
      </c>
      <c r="C64" s="4" t="s">
        <v>1603</v>
      </c>
      <c r="D64" s="4" t="s">
        <v>9</v>
      </c>
      <c r="E64" s="4" t="s">
        <v>923</v>
      </c>
      <c r="F64" s="4">
        <v>0</v>
      </c>
      <c r="G64" s="4">
        <v>0</v>
      </c>
      <c r="H64" s="4">
        <v>1</v>
      </c>
    </row>
    <row r="65" spans="1:8" ht="15" customHeight="1" x14ac:dyDescent="0.25">
      <c r="A65" s="4" t="s">
        <v>257</v>
      </c>
      <c r="B65" s="4" t="s">
        <v>1604</v>
      </c>
      <c r="C65" s="4" t="s">
        <v>1605</v>
      </c>
      <c r="D65" s="4" t="s">
        <v>9</v>
      </c>
      <c r="E65" s="4" t="s">
        <v>923</v>
      </c>
      <c r="F65" s="4">
        <v>0</v>
      </c>
      <c r="G65" s="4">
        <v>0</v>
      </c>
      <c r="H65" s="4">
        <v>15</v>
      </c>
    </row>
    <row r="66" spans="1:8" ht="15" customHeight="1" x14ac:dyDescent="0.25">
      <c r="A66" s="4" t="s">
        <v>257</v>
      </c>
      <c r="B66" s="4" t="s">
        <v>1606</v>
      </c>
      <c r="C66" s="4" t="s">
        <v>541</v>
      </c>
      <c r="D66" s="4" t="s">
        <v>9</v>
      </c>
      <c r="E66" s="4" t="s">
        <v>11</v>
      </c>
      <c r="F66" s="4">
        <v>196.8</v>
      </c>
      <c r="G66" s="4">
        <f>+F66*H66</f>
        <v>590400</v>
      </c>
      <c r="H66" s="4">
        <v>3000</v>
      </c>
    </row>
    <row r="67" spans="1:8" ht="15" customHeight="1" x14ac:dyDescent="0.25">
      <c r="A67" s="4" t="s">
        <v>257</v>
      </c>
      <c r="B67" s="4" t="s">
        <v>1607</v>
      </c>
      <c r="C67" s="4" t="s">
        <v>1608</v>
      </c>
      <c r="D67" s="4" t="s">
        <v>9</v>
      </c>
      <c r="E67" s="4" t="s">
        <v>923</v>
      </c>
      <c r="F67" s="4">
        <v>4992</v>
      </c>
      <c r="G67" s="4">
        <f t="shared" ref="G67:G68" si="6">+F67*H67</f>
        <v>99840</v>
      </c>
      <c r="H67" s="4">
        <v>20</v>
      </c>
    </row>
    <row r="68" spans="1:8" ht="15" customHeight="1" x14ac:dyDescent="0.25">
      <c r="A68" s="4" t="s">
        <v>257</v>
      </c>
      <c r="B68" s="4" t="s">
        <v>1609</v>
      </c>
      <c r="C68" s="4" t="s">
        <v>1610</v>
      </c>
      <c r="D68" s="4" t="s">
        <v>9</v>
      </c>
      <c r="E68" s="4" t="s">
        <v>923</v>
      </c>
      <c r="F68" s="4">
        <v>9996</v>
      </c>
      <c r="G68" s="4">
        <f t="shared" si="6"/>
        <v>499800</v>
      </c>
      <c r="H68" s="4">
        <v>50</v>
      </c>
    </row>
    <row r="69" spans="1:8" ht="15" customHeight="1" x14ac:dyDescent="0.25">
      <c r="A69" s="4" t="s">
        <v>257</v>
      </c>
      <c r="B69" s="4" t="s">
        <v>1611</v>
      </c>
      <c r="C69" s="4" t="s">
        <v>1612</v>
      </c>
      <c r="D69" s="4" t="s">
        <v>9</v>
      </c>
      <c r="E69" s="4" t="s">
        <v>923</v>
      </c>
      <c r="F69" s="4">
        <v>0</v>
      </c>
      <c r="G69" s="4">
        <v>0</v>
      </c>
      <c r="H69" s="4">
        <v>2</v>
      </c>
    </row>
    <row r="70" spans="1:8" ht="15" customHeight="1" x14ac:dyDescent="0.25">
      <c r="A70" s="4" t="s">
        <v>257</v>
      </c>
      <c r="B70" s="4" t="s">
        <v>1613</v>
      </c>
      <c r="C70" s="4" t="s">
        <v>1614</v>
      </c>
      <c r="D70" s="4" t="s">
        <v>9</v>
      </c>
      <c r="E70" s="4" t="s">
        <v>923</v>
      </c>
      <c r="F70" s="4">
        <v>0</v>
      </c>
      <c r="G70" s="4">
        <v>0</v>
      </c>
      <c r="H70" s="4">
        <v>10</v>
      </c>
    </row>
    <row r="71" spans="1:8" ht="15" customHeight="1" x14ac:dyDescent="0.25">
      <c r="A71" s="4" t="s">
        <v>257</v>
      </c>
      <c r="B71" s="4" t="s">
        <v>1615</v>
      </c>
      <c r="C71" s="4" t="s">
        <v>1616</v>
      </c>
      <c r="D71" s="4" t="s">
        <v>9</v>
      </c>
      <c r="E71" s="4" t="s">
        <v>923</v>
      </c>
      <c r="F71" s="4">
        <v>0</v>
      </c>
      <c r="G71" s="4">
        <v>0</v>
      </c>
      <c r="H71" s="4">
        <v>2</v>
      </c>
    </row>
    <row r="72" spans="1:8" ht="15" customHeight="1" x14ac:dyDescent="0.25">
      <c r="A72" s="4" t="s">
        <v>257</v>
      </c>
      <c r="B72" s="4" t="s">
        <v>2545</v>
      </c>
      <c r="C72" s="4" t="s">
        <v>2546</v>
      </c>
      <c r="D72" s="4" t="s">
        <v>13</v>
      </c>
      <c r="E72" s="4" t="s">
        <v>11</v>
      </c>
      <c r="F72" s="4">
        <v>45600</v>
      </c>
      <c r="G72" s="4">
        <f>+H72*F72</f>
        <v>182400</v>
      </c>
      <c r="H72" s="4">
        <v>4</v>
      </c>
    </row>
    <row r="73" spans="1:8" ht="15" customHeight="1" x14ac:dyDescent="0.25">
      <c r="A73" s="4" t="s">
        <v>257</v>
      </c>
      <c r="B73" s="4" t="s">
        <v>2547</v>
      </c>
      <c r="C73" s="4" t="s">
        <v>2548</v>
      </c>
      <c r="D73" s="4" t="s">
        <v>13</v>
      </c>
      <c r="E73" s="4" t="s">
        <v>11</v>
      </c>
      <c r="F73" s="4">
        <v>17442</v>
      </c>
      <c r="G73" s="4">
        <f>+H73*F73</f>
        <v>69768</v>
      </c>
      <c r="H73" s="4">
        <v>4</v>
      </c>
    </row>
    <row r="74" spans="1:8" ht="15" customHeight="1" x14ac:dyDescent="0.25">
      <c r="A74" s="4">
        <v>4267</v>
      </c>
      <c r="B74" s="4" t="s">
        <v>1543</v>
      </c>
      <c r="C74" s="4" t="s">
        <v>1544</v>
      </c>
      <c r="D74" s="4" t="s">
        <v>9</v>
      </c>
      <c r="E74" s="4" t="s">
        <v>10</v>
      </c>
      <c r="F74" s="4">
        <v>0</v>
      </c>
      <c r="G74" s="4">
        <v>0</v>
      </c>
      <c r="H74" s="4">
        <v>10</v>
      </c>
    </row>
    <row r="75" spans="1:8" ht="15" customHeight="1" x14ac:dyDescent="0.25">
      <c r="A75" s="4">
        <v>4267</v>
      </c>
      <c r="B75" s="4" t="s">
        <v>1545</v>
      </c>
      <c r="C75" s="4" t="s">
        <v>1546</v>
      </c>
      <c r="D75" s="4" t="s">
        <v>9</v>
      </c>
      <c r="E75" s="4" t="s">
        <v>10</v>
      </c>
      <c r="F75" s="4">
        <v>0</v>
      </c>
      <c r="G75" s="4">
        <v>0</v>
      </c>
      <c r="H75" s="4">
        <v>60</v>
      </c>
    </row>
    <row r="76" spans="1:8" ht="15" customHeight="1" x14ac:dyDescent="0.25">
      <c r="A76" s="4">
        <v>4267</v>
      </c>
      <c r="B76" s="4" t="s">
        <v>1547</v>
      </c>
      <c r="C76" s="4" t="s">
        <v>1546</v>
      </c>
      <c r="D76" s="4" t="s">
        <v>9</v>
      </c>
      <c r="E76" s="4" t="s">
        <v>10</v>
      </c>
      <c r="F76" s="4">
        <v>0</v>
      </c>
      <c r="G76" s="4">
        <v>0</v>
      </c>
      <c r="H76" s="4">
        <v>100</v>
      </c>
    </row>
    <row r="77" spans="1:8" ht="27" x14ac:dyDescent="0.25">
      <c r="A77" s="4">
        <v>4267</v>
      </c>
      <c r="B77" s="4" t="s">
        <v>1548</v>
      </c>
      <c r="C77" s="4" t="s">
        <v>818</v>
      </c>
      <c r="D77" s="4" t="s">
        <v>9</v>
      </c>
      <c r="E77" s="4" t="s">
        <v>10</v>
      </c>
      <c r="F77" s="4">
        <v>0</v>
      </c>
      <c r="G77" s="4">
        <v>0</v>
      </c>
      <c r="H77" s="4">
        <v>50</v>
      </c>
    </row>
    <row r="78" spans="1:8" x14ac:dyDescent="0.25">
      <c r="A78" s="4">
        <v>4267</v>
      </c>
      <c r="B78" s="4" t="s">
        <v>1549</v>
      </c>
      <c r="C78" s="4" t="s">
        <v>1502</v>
      </c>
      <c r="D78" s="4" t="s">
        <v>9</v>
      </c>
      <c r="E78" s="4" t="s">
        <v>10</v>
      </c>
      <c r="F78" s="4">
        <v>0</v>
      </c>
      <c r="G78" s="4">
        <v>0</v>
      </c>
      <c r="H78" s="4">
        <v>130</v>
      </c>
    </row>
    <row r="79" spans="1:8" ht="27" x14ac:dyDescent="0.25">
      <c r="A79" s="4">
        <v>4267</v>
      </c>
      <c r="B79" s="4" t="s">
        <v>1550</v>
      </c>
      <c r="C79" s="4" t="s">
        <v>1551</v>
      </c>
      <c r="D79" s="4" t="s">
        <v>9</v>
      </c>
      <c r="E79" s="4" t="s">
        <v>10</v>
      </c>
      <c r="F79" s="4">
        <v>0</v>
      </c>
      <c r="G79" s="4">
        <v>0</v>
      </c>
      <c r="H79" s="4">
        <v>180000</v>
      </c>
    </row>
    <row r="80" spans="1:8" ht="15" customHeight="1" x14ac:dyDescent="0.25">
      <c r="A80" s="4">
        <v>4267</v>
      </c>
      <c r="B80" s="4" t="s">
        <v>1552</v>
      </c>
      <c r="C80" s="4" t="s">
        <v>1514</v>
      </c>
      <c r="D80" s="4" t="s">
        <v>9</v>
      </c>
      <c r="E80" s="4" t="s">
        <v>10</v>
      </c>
      <c r="F80" s="4">
        <v>0</v>
      </c>
      <c r="G80" s="4">
        <v>0</v>
      </c>
      <c r="H80" s="4">
        <v>200</v>
      </c>
    </row>
    <row r="81" spans="1:8" ht="15" customHeight="1" x14ac:dyDescent="0.25">
      <c r="A81" s="4">
        <v>4269</v>
      </c>
      <c r="B81" s="4" t="s">
        <v>1358</v>
      </c>
      <c r="C81" s="4" t="s">
        <v>654</v>
      </c>
      <c r="D81" s="4" t="s">
        <v>9</v>
      </c>
      <c r="E81" s="4" t="s">
        <v>10</v>
      </c>
      <c r="F81" s="4">
        <v>9900</v>
      </c>
      <c r="G81" s="4">
        <v>9900</v>
      </c>
      <c r="H81" s="4">
        <v>150</v>
      </c>
    </row>
    <row r="82" spans="1:8" ht="15" customHeight="1" x14ac:dyDescent="0.25">
      <c r="A82" s="4">
        <v>4269</v>
      </c>
      <c r="B82" s="4" t="s">
        <v>1359</v>
      </c>
      <c r="C82" s="4" t="s">
        <v>654</v>
      </c>
      <c r="D82" s="4" t="s">
        <v>9</v>
      </c>
      <c r="E82" s="4" t="s">
        <v>10</v>
      </c>
      <c r="F82" s="4">
        <v>25740</v>
      </c>
      <c r="G82" s="4">
        <v>25740</v>
      </c>
      <c r="H82" s="4">
        <v>50</v>
      </c>
    </row>
    <row r="83" spans="1:8" ht="15" customHeight="1" x14ac:dyDescent="0.25">
      <c r="A83" s="4">
        <v>4269</v>
      </c>
      <c r="B83" s="4" t="s">
        <v>1360</v>
      </c>
      <c r="C83" s="4" t="s">
        <v>651</v>
      </c>
      <c r="D83" s="4" t="s">
        <v>9</v>
      </c>
      <c r="E83" s="4" t="s">
        <v>10</v>
      </c>
      <c r="F83" s="4">
        <v>120</v>
      </c>
      <c r="G83" s="4">
        <v>120</v>
      </c>
      <c r="H83" s="4">
        <v>1000</v>
      </c>
    </row>
    <row r="84" spans="1:8" ht="15" customHeight="1" x14ac:dyDescent="0.25">
      <c r="A84" s="4">
        <v>4269</v>
      </c>
      <c r="B84" s="4" t="s">
        <v>1361</v>
      </c>
      <c r="C84" s="4" t="s">
        <v>654</v>
      </c>
      <c r="D84" s="4" t="s">
        <v>9</v>
      </c>
      <c r="E84" s="4" t="s">
        <v>10</v>
      </c>
      <c r="F84" s="4">
        <v>43560</v>
      </c>
      <c r="G84" s="4">
        <v>43560</v>
      </c>
      <c r="H84" s="4">
        <v>70</v>
      </c>
    </row>
    <row r="85" spans="1:8" ht="15" customHeight="1" x14ac:dyDescent="0.25">
      <c r="A85" s="4">
        <v>4267</v>
      </c>
      <c r="B85" s="4" t="s">
        <v>1317</v>
      </c>
      <c r="C85" s="4" t="s">
        <v>541</v>
      </c>
      <c r="D85" s="4" t="s">
        <v>9</v>
      </c>
      <c r="E85" s="4" t="s">
        <v>11</v>
      </c>
      <c r="F85" s="4">
        <v>60</v>
      </c>
      <c r="G85" s="4">
        <f>F85*H85</f>
        <v>4200000</v>
      </c>
      <c r="H85" s="4">
        <v>70000</v>
      </c>
    </row>
    <row r="86" spans="1:8" ht="15" customHeight="1" x14ac:dyDescent="0.25">
      <c r="A86" s="4">
        <v>4261</v>
      </c>
      <c r="B86" s="4" t="s">
        <v>739</v>
      </c>
      <c r="C86" s="4" t="s">
        <v>229</v>
      </c>
      <c r="D86" s="4" t="s">
        <v>9</v>
      </c>
      <c r="E86" s="4" t="s">
        <v>11</v>
      </c>
      <c r="F86" s="4">
        <v>490</v>
      </c>
      <c r="G86" s="4">
        <f>F86*H86</f>
        <v>36544200</v>
      </c>
      <c r="H86" s="4">
        <v>74580</v>
      </c>
    </row>
    <row r="87" spans="1:8" x14ac:dyDescent="0.25">
      <c r="A87" s="4">
        <v>4261</v>
      </c>
      <c r="B87" s="4" t="s">
        <v>544</v>
      </c>
      <c r="C87" s="4" t="s">
        <v>545</v>
      </c>
      <c r="D87" s="4" t="s">
        <v>9</v>
      </c>
      <c r="E87" s="4" t="s">
        <v>542</v>
      </c>
      <c r="F87" s="4">
        <v>46.5</v>
      </c>
      <c r="G87" s="4">
        <f>F87*H87</f>
        <v>37200</v>
      </c>
      <c r="H87" s="4">
        <v>800</v>
      </c>
    </row>
    <row r="88" spans="1:8" ht="27" x14ac:dyDescent="0.25">
      <c r="A88" s="4">
        <v>4261</v>
      </c>
      <c r="B88" s="4" t="s">
        <v>546</v>
      </c>
      <c r="C88" s="4" t="s">
        <v>547</v>
      </c>
      <c r="D88" s="4" t="s">
        <v>9</v>
      </c>
      <c r="E88" s="4" t="s">
        <v>542</v>
      </c>
      <c r="F88" s="4">
        <v>52.8</v>
      </c>
      <c r="G88" s="4">
        <f t="shared" ref="G88:G141" si="7">F88*H88</f>
        <v>26400</v>
      </c>
      <c r="H88" s="4">
        <v>500</v>
      </c>
    </row>
    <row r="89" spans="1:8" ht="27" x14ac:dyDescent="0.25">
      <c r="A89" s="4">
        <v>4261</v>
      </c>
      <c r="B89" s="4" t="s">
        <v>550</v>
      </c>
      <c r="C89" s="4" t="s">
        <v>551</v>
      </c>
      <c r="D89" s="4" t="s">
        <v>9</v>
      </c>
      <c r="E89" s="4" t="s">
        <v>10</v>
      </c>
      <c r="F89" s="4">
        <v>38.4</v>
      </c>
      <c r="G89" s="4">
        <f t="shared" si="7"/>
        <v>192000</v>
      </c>
      <c r="H89" s="4">
        <v>5000</v>
      </c>
    </row>
    <row r="90" spans="1:8" x14ac:dyDescent="0.25">
      <c r="A90" s="4">
        <v>4261</v>
      </c>
      <c r="B90" s="4" t="s">
        <v>552</v>
      </c>
      <c r="C90" s="4" t="s">
        <v>553</v>
      </c>
      <c r="D90" s="4" t="s">
        <v>9</v>
      </c>
      <c r="E90" s="4" t="s">
        <v>543</v>
      </c>
      <c r="F90" s="4">
        <v>990</v>
      </c>
      <c r="G90" s="4">
        <f t="shared" si="7"/>
        <v>99000</v>
      </c>
      <c r="H90" s="4">
        <v>100</v>
      </c>
    </row>
    <row r="91" spans="1:8" x14ac:dyDescent="0.25">
      <c r="A91" s="4">
        <v>4261</v>
      </c>
      <c r="B91" s="4" t="s">
        <v>556</v>
      </c>
      <c r="C91" s="4" t="s">
        <v>557</v>
      </c>
      <c r="D91" s="4" t="s">
        <v>9</v>
      </c>
      <c r="E91" s="4" t="s">
        <v>10</v>
      </c>
      <c r="F91" s="4">
        <v>114</v>
      </c>
      <c r="G91" s="4">
        <f t="shared" si="7"/>
        <v>11400</v>
      </c>
      <c r="H91" s="4">
        <v>100</v>
      </c>
    </row>
    <row r="92" spans="1:8" x14ac:dyDescent="0.25">
      <c r="A92" s="4">
        <v>4261</v>
      </c>
      <c r="B92" s="4" t="s">
        <v>560</v>
      </c>
      <c r="C92" s="4" t="s">
        <v>561</v>
      </c>
      <c r="D92" s="4" t="s">
        <v>9</v>
      </c>
      <c r="E92" s="4" t="s">
        <v>10</v>
      </c>
      <c r="F92" s="4">
        <v>570</v>
      </c>
      <c r="G92" s="4">
        <f t="shared" si="7"/>
        <v>114000</v>
      </c>
      <c r="H92" s="4">
        <v>200</v>
      </c>
    </row>
    <row r="93" spans="1:8" x14ac:dyDescent="0.25">
      <c r="A93" s="4">
        <v>4261</v>
      </c>
      <c r="B93" s="4" t="s">
        <v>564</v>
      </c>
      <c r="C93" s="4" t="s">
        <v>565</v>
      </c>
      <c r="D93" s="4" t="s">
        <v>9</v>
      </c>
      <c r="E93" s="4" t="s">
        <v>10</v>
      </c>
      <c r="F93" s="4">
        <v>323.31</v>
      </c>
      <c r="G93" s="4">
        <f t="shared" si="7"/>
        <v>161655</v>
      </c>
      <c r="H93" s="4">
        <v>500</v>
      </c>
    </row>
    <row r="94" spans="1:8" x14ac:dyDescent="0.25">
      <c r="A94" s="4">
        <v>4261</v>
      </c>
      <c r="B94" s="4" t="s">
        <v>576</v>
      </c>
      <c r="C94" s="4" t="s">
        <v>577</v>
      </c>
      <c r="D94" s="4" t="s">
        <v>9</v>
      </c>
      <c r="E94" s="4" t="s">
        <v>10</v>
      </c>
      <c r="F94" s="4">
        <v>54</v>
      </c>
      <c r="G94" s="4">
        <f t="shared" si="7"/>
        <v>108000</v>
      </c>
      <c r="H94" s="4">
        <v>2000</v>
      </c>
    </row>
    <row r="95" spans="1:8" x14ac:dyDescent="0.25">
      <c r="A95" s="4">
        <v>4261</v>
      </c>
      <c r="B95" s="4" t="s">
        <v>578</v>
      </c>
      <c r="C95" s="4" t="s">
        <v>579</v>
      </c>
      <c r="D95" s="4" t="s">
        <v>9</v>
      </c>
      <c r="E95" s="4" t="s">
        <v>10</v>
      </c>
      <c r="F95" s="4">
        <v>4.2</v>
      </c>
      <c r="G95" s="4">
        <f t="shared" si="7"/>
        <v>8400</v>
      </c>
      <c r="H95" s="4">
        <v>2000</v>
      </c>
    </row>
    <row r="96" spans="1:8" x14ac:dyDescent="0.25">
      <c r="A96" s="4">
        <v>4261</v>
      </c>
      <c r="B96" s="4" t="s">
        <v>582</v>
      </c>
      <c r="C96" s="4" t="s">
        <v>583</v>
      </c>
      <c r="D96" s="4" t="s">
        <v>9</v>
      </c>
      <c r="E96" s="4" t="s">
        <v>10</v>
      </c>
      <c r="F96" s="4">
        <v>174</v>
      </c>
      <c r="G96" s="4">
        <f t="shared" si="7"/>
        <v>17400</v>
      </c>
      <c r="H96" s="4">
        <v>100</v>
      </c>
    </row>
    <row r="97" spans="1:8" ht="27" x14ac:dyDescent="0.25">
      <c r="A97" s="4">
        <v>4261</v>
      </c>
      <c r="B97" s="4" t="s">
        <v>586</v>
      </c>
      <c r="C97" s="4" t="s">
        <v>587</v>
      </c>
      <c r="D97" s="4" t="s">
        <v>9</v>
      </c>
      <c r="E97" s="4" t="s">
        <v>542</v>
      </c>
      <c r="F97" s="4">
        <v>26.4</v>
      </c>
      <c r="G97" s="4">
        <f t="shared" si="7"/>
        <v>13200</v>
      </c>
      <c r="H97" s="4">
        <v>500</v>
      </c>
    </row>
    <row r="98" spans="1:8" ht="27" x14ac:dyDescent="0.25">
      <c r="A98" s="4">
        <v>4261</v>
      </c>
      <c r="B98" s="4" t="s">
        <v>588</v>
      </c>
      <c r="C98" s="4" t="s">
        <v>589</v>
      </c>
      <c r="D98" s="4" t="s">
        <v>9</v>
      </c>
      <c r="E98" s="4" t="s">
        <v>10</v>
      </c>
      <c r="F98" s="4">
        <v>2.88</v>
      </c>
      <c r="G98" s="4">
        <f t="shared" si="7"/>
        <v>144000</v>
      </c>
      <c r="H98" s="4">
        <v>50000</v>
      </c>
    </row>
    <row r="99" spans="1:8" ht="27" x14ac:dyDescent="0.25">
      <c r="A99" s="4">
        <v>4261</v>
      </c>
      <c r="B99" s="4" t="s">
        <v>593</v>
      </c>
      <c r="C99" s="4" t="s">
        <v>594</v>
      </c>
      <c r="D99" s="4" t="s">
        <v>9</v>
      </c>
      <c r="E99" s="4" t="s">
        <v>10</v>
      </c>
      <c r="F99" s="4">
        <v>59.4</v>
      </c>
      <c r="G99" s="4">
        <f t="shared" si="7"/>
        <v>118800</v>
      </c>
      <c r="H99" s="4">
        <v>2000</v>
      </c>
    </row>
    <row r="100" spans="1:8" x14ac:dyDescent="0.25">
      <c r="A100" s="4">
        <v>4261</v>
      </c>
      <c r="B100" s="4" t="s">
        <v>604</v>
      </c>
      <c r="C100" s="4" t="s">
        <v>605</v>
      </c>
      <c r="D100" s="4" t="s">
        <v>9</v>
      </c>
      <c r="E100" s="4" t="s">
        <v>10</v>
      </c>
      <c r="F100" s="4">
        <v>26.64</v>
      </c>
      <c r="G100" s="4">
        <f t="shared" si="7"/>
        <v>53280</v>
      </c>
      <c r="H100" s="4">
        <v>2000</v>
      </c>
    </row>
    <row r="101" spans="1:8" x14ac:dyDescent="0.25">
      <c r="A101" s="4">
        <v>4261</v>
      </c>
      <c r="B101" s="4" t="s">
        <v>610</v>
      </c>
      <c r="C101" s="4" t="s">
        <v>611</v>
      </c>
      <c r="D101" s="4" t="s">
        <v>9</v>
      </c>
      <c r="E101" s="4" t="s">
        <v>10</v>
      </c>
      <c r="F101" s="4">
        <v>5.0999999999999996</v>
      </c>
      <c r="G101" s="4">
        <f t="shared" si="7"/>
        <v>10200</v>
      </c>
      <c r="H101" s="4">
        <v>2000</v>
      </c>
    </row>
    <row r="102" spans="1:8" x14ac:dyDescent="0.25">
      <c r="A102" s="4">
        <v>4261</v>
      </c>
      <c r="B102" s="4" t="s">
        <v>612</v>
      </c>
      <c r="C102" s="4" t="s">
        <v>613</v>
      </c>
      <c r="D102" s="4" t="s">
        <v>9</v>
      </c>
      <c r="E102" s="4" t="s">
        <v>543</v>
      </c>
      <c r="F102" s="4">
        <v>541.5</v>
      </c>
      <c r="G102" s="4">
        <f t="shared" si="7"/>
        <v>8664000</v>
      </c>
      <c r="H102" s="4">
        <v>16000</v>
      </c>
    </row>
    <row r="103" spans="1:8" x14ac:dyDescent="0.25">
      <c r="A103" s="4">
        <v>4261</v>
      </c>
      <c r="B103" s="4" t="s">
        <v>616</v>
      </c>
      <c r="C103" s="4" t="s">
        <v>617</v>
      </c>
      <c r="D103" s="4" t="s">
        <v>9</v>
      </c>
      <c r="E103" s="4" t="s">
        <v>542</v>
      </c>
      <c r="F103" s="4">
        <v>132</v>
      </c>
      <c r="G103" s="4">
        <f t="shared" si="7"/>
        <v>52800</v>
      </c>
      <c r="H103" s="4">
        <v>400</v>
      </c>
    </row>
    <row r="104" spans="1:8" x14ac:dyDescent="0.25">
      <c r="A104" s="4">
        <v>4261</v>
      </c>
      <c r="B104" s="4" t="s">
        <v>624</v>
      </c>
      <c r="C104" s="4" t="s">
        <v>625</v>
      </c>
      <c r="D104" s="4" t="s">
        <v>9</v>
      </c>
      <c r="E104" s="4" t="s">
        <v>10</v>
      </c>
      <c r="F104" s="4">
        <v>240</v>
      </c>
      <c r="G104" s="4">
        <f t="shared" si="7"/>
        <v>24000</v>
      </c>
      <c r="H104" s="4">
        <v>100</v>
      </c>
    </row>
    <row r="105" spans="1:8" x14ac:dyDescent="0.25">
      <c r="A105" s="4">
        <v>4261</v>
      </c>
      <c r="B105" s="4" t="s">
        <v>631</v>
      </c>
      <c r="C105" s="4" t="s">
        <v>611</v>
      </c>
      <c r="D105" s="4" t="s">
        <v>9</v>
      </c>
      <c r="E105" s="4" t="s">
        <v>10</v>
      </c>
      <c r="F105" s="4">
        <v>8.0500000000000007</v>
      </c>
      <c r="G105" s="4">
        <f t="shared" si="7"/>
        <v>28175.000000000004</v>
      </c>
      <c r="H105" s="4">
        <v>3500</v>
      </c>
    </row>
    <row r="106" spans="1:8" x14ac:dyDescent="0.25">
      <c r="A106" s="4">
        <v>4261</v>
      </c>
      <c r="B106" s="4" t="s">
        <v>646</v>
      </c>
      <c r="C106" s="4" t="s">
        <v>605</v>
      </c>
      <c r="D106" s="4" t="s">
        <v>9</v>
      </c>
      <c r="E106" s="4" t="s">
        <v>10</v>
      </c>
      <c r="F106" s="4">
        <v>11.2</v>
      </c>
      <c r="G106" s="4">
        <f t="shared" si="7"/>
        <v>33600</v>
      </c>
      <c r="H106" s="4">
        <v>3000</v>
      </c>
    </row>
    <row r="107" spans="1:8" ht="15" customHeight="1" x14ac:dyDescent="0.25">
      <c r="A107" s="4">
        <v>4261</v>
      </c>
      <c r="B107" s="4" t="s">
        <v>548</v>
      </c>
      <c r="C107" s="4" t="s">
        <v>549</v>
      </c>
      <c r="D107" s="4" t="s">
        <v>9</v>
      </c>
      <c r="E107" s="4" t="s">
        <v>10</v>
      </c>
      <c r="F107" s="4">
        <v>150</v>
      </c>
      <c r="G107" s="4">
        <f t="shared" si="7"/>
        <v>60000</v>
      </c>
      <c r="H107" s="4">
        <v>400</v>
      </c>
    </row>
    <row r="108" spans="1:8" x14ac:dyDescent="0.25">
      <c r="A108" s="4">
        <v>4261</v>
      </c>
      <c r="B108" s="4" t="s">
        <v>554</v>
      </c>
      <c r="C108" s="4" t="s">
        <v>555</v>
      </c>
      <c r="D108" s="4" t="s">
        <v>9</v>
      </c>
      <c r="E108" s="4" t="s">
        <v>10</v>
      </c>
      <c r="F108" s="4">
        <v>23.4</v>
      </c>
      <c r="G108" s="4">
        <f t="shared" si="7"/>
        <v>4680</v>
      </c>
      <c r="H108" s="4">
        <v>200</v>
      </c>
    </row>
    <row r="109" spans="1:8" ht="27" x14ac:dyDescent="0.25">
      <c r="A109" s="4">
        <v>4261</v>
      </c>
      <c r="B109" s="4" t="s">
        <v>558</v>
      </c>
      <c r="C109" s="4" t="s">
        <v>559</v>
      </c>
      <c r="D109" s="4" t="s">
        <v>9</v>
      </c>
      <c r="E109" s="4" t="s">
        <v>10</v>
      </c>
      <c r="F109" s="4">
        <v>1640</v>
      </c>
      <c r="G109" s="4">
        <f t="shared" si="7"/>
        <v>82000</v>
      </c>
      <c r="H109" s="4">
        <v>50</v>
      </c>
    </row>
    <row r="110" spans="1:8" ht="15" customHeight="1" x14ac:dyDescent="0.25">
      <c r="A110" s="4">
        <v>4261</v>
      </c>
      <c r="B110" s="4" t="s">
        <v>562</v>
      </c>
      <c r="C110" s="4" t="s">
        <v>563</v>
      </c>
      <c r="D110" s="4" t="s">
        <v>9</v>
      </c>
      <c r="E110" s="4" t="s">
        <v>10</v>
      </c>
      <c r="F110" s="4">
        <v>12.72</v>
      </c>
      <c r="G110" s="4">
        <f t="shared" si="7"/>
        <v>6360</v>
      </c>
      <c r="H110" s="4">
        <v>500</v>
      </c>
    </row>
    <row r="111" spans="1:8" x14ac:dyDescent="0.25">
      <c r="A111" s="4">
        <v>4261</v>
      </c>
      <c r="B111" s="4" t="s">
        <v>566</v>
      </c>
      <c r="C111" s="4" t="s">
        <v>567</v>
      </c>
      <c r="D111" s="4" t="s">
        <v>9</v>
      </c>
      <c r="E111" s="4" t="s">
        <v>10</v>
      </c>
      <c r="F111" s="4">
        <v>43.8</v>
      </c>
      <c r="G111" s="4">
        <f t="shared" si="7"/>
        <v>8760</v>
      </c>
      <c r="H111" s="4">
        <v>200</v>
      </c>
    </row>
    <row r="112" spans="1:8" x14ac:dyDescent="0.25">
      <c r="A112" s="4">
        <v>4261</v>
      </c>
      <c r="B112" s="4" t="s">
        <v>568</v>
      </c>
      <c r="C112" s="4" t="s">
        <v>569</v>
      </c>
      <c r="D112" s="4" t="s">
        <v>9</v>
      </c>
      <c r="E112" s="4" t="s">
        <v>10</v>
      </c>
      <c r="F112" s="4">
        <v>2.5</v>
      </c>
      <c r="G112" s="4">
        <f t="shared" si="7"/>
        <v>10000</v>
      </c>
      <c r="H112" s="4">
        <v>4000</v>
      </c>
    </row>
    <row r="113" spans="1:8" ht="15" customHeight="1" x14ac:dyDescent="0.25">
      <c r="A113" s="4">
        <v>4261</v>
      </c>
      <c r="B113" s="4" t="s">
        <v>570</v>
      </c>
      <c r="C113" s="4" t="s">
        <v>571</v>
      </c>
      <c r="D113" s="4" t="s">
        <v>9</v>
      </c>
      <c r="E113" s="4" t="s">
        <v>543</v>
      </c>
      <c r="F113" s="4">
        <v>1524</v>
      </c>
      <c r="G113" s="4">
        <f t="shared" si="7"/>
        <v>15240</v>
      </c>
      <c r="H113" s="4">
        <v>10</v>
      </c>
    </row>
    <row r="114" spans="1:8" ht="15" customHeight="1" x14ac:dyDescent="0.25">
      <c r="A114" s="4">
        <v>4261</v>
      </c>
      <c r="B114" s="4" t="s">
        <v>572</v>
      </c>
      <c r="C114" s="4" t="s">
        <v>573</v>
      </c>
      <c r="D114" s="4" t="s">
        <v>9</v>
      </c>
      <c r="E114" s="4" t="s">
        <v>10</v>
      </c>
      <c r="F114" s="4">
        <v>252</v>
      </c>
      <c r="G114" s="4">
        <f t="shared" si="7"/>
        <v>252000</v>
      </c>
      <c r="H114" s="4">
        <v>1000</v>
      </c>
    </row>
    <row r="115" spans="1:8" ht="15" customHeight="1" x14ac:dyDescent="0.25">
      <c r="A115" s="4">
        <v>4261</v>
      </c>
      <c r="B115" s="4" t="s">
        <v>574</v>
      </c>
      <c r="C115" s="4" t="s">
        <v>575</v>
      </c>
      <c r="D115" s="4" t="s">
        <v>9</v>
      </c>
      <c r="E115" s="4" t="s">
        <v>10</v>
      </c>
      <c r="F115" s="4">
        <v>460</v>
      </c>
      <c r="G115" s="4">
        <f t="shared" si="7"/>
        <v>13800</v>
      </c>
      <c r="H115" s="4">
        <v>30</v>
      </c>
    </row>
    <row r="116" spans="1:8" ht="15" customHeight="1" x14ac:dyDescent="0.25">
      <c r="A116" s="4">
        <v>4261</v>
      </c>
      <c r="B116" s="4" t="s">
        <v>580</v>
      </c>
      <c r="C116" s="4" t="s">
        <v>581</v>
      </c>
      <c r="D116" s="4" t="s">
        <v>9</v>
      </c>
      <c r="E116" s="4" t="s">
        <v>10</v>
      </c>
      <c r="F116" s="4">
        <v>49.44</v>
      </c>
      <c r="G116" s="4">
        <f t="shared" si="7"/>
        <v>4944</v>
      </c>
      <c r="H116" s="4">
        <v>100</v>
      </c>
    </row>
    <row r="117" spans="1:8" ht="15" customHeight="1" x14ac:dyDescent="0.25">
      <c r="A117" s="4">
        <v>4261</v>
      </c>
      <c r="B117" s="4" t="s">
        <v>584</v>
      </c>
      <c r="C117" s="4" t="s">
        <v>585</v>
      </c>
      <c r="D117" s="4" t="s">
        <v>9</v>
      </c>
      <c r="E117" s="4" t="s">
        <v>10</v>
      </c>
      <c r="F117" s="4">
        <v>990</v>
      </c>
      <c r="G117" s="4">
        <f t="shared" si="7"/>
        <v>198000</v>
      </c>
      <c r="H117" s="4">
        <v>200</v>
      </c>
    </row>
    <row r="118" spans="1:8" ht="15" customHeight="1" x14ac:dyDescent="0.25">
      <c r="A118" s="4">
        <v>4261</v>
      </c>
      <c r="B118" s="4" t="s">
        <v>590</v>
      </c>
      <c r="C118" s="4" t="s">
        <v>549</v>
      </c>
      <c r="D118" s="4" t="s">
        <v>9</v>
      </c>
      <c r="E118" s="4" t="s">
        <v>10</v>
      </c>
      <c r="F118" s="4">
        <v>16662</v>
      </c>
      <c r="G118" s="4">
        <f t="shared" si="7"/>
        <v>2499300</v>
      </c>
      <c r="H118" s="4">
        <v>150</v>
      </c>
    </row>
    <row r="119" spans="1:8" ht="15" customHeight="1" x14ac:dyDescent="0.25">
      <c r="A119" s="4">
        <v>4261</v>
      </c>
      <c r="B119" s="4" t="s">
        <v>591</v>
      </c>
      <c r="C119" s="4" t="s">
        <v>592</v>
      </c>
      <c r="D119" s="4" t="s">
        <v>9</v>
      </c>
      <c r="E119" s="4" t="s">
        <v>10</v>
      </c>
      <c r="F119" s="4">
        <v>3960</v>
      </c>
      <c r="G119" s="4">
        <f t="shared" si="7"/>
        <v>79200</v>
      </c>
      <c r="H119" s="4">
        <v>20</v>
      </c>
    </row>
    <row r="120" spans="1:8" ht="15" customHeight="1" x14ac:dyDescent="0.25">
      <c r="A120" s="4">
        <v>4261</v>
      </c>
      <c r="B120" s="4" t="s">
        <v>595</v>
      </c>
      <c r="C120" s="4" t="s">
        <v>596</v>
      </c>
      <c r="D120" s="4" t="s">
        <v>9</v>
      </c>
      <c r="E120" s="4" t="s">
        <v>10</v>
      </c>
      <c r="F120" s="4">
        <v>88</v>
      </c>
      <c r="G120" s="4">
        <f t="shared" si="7"/>
        <v>26400</v>
      </c>
      <c r="H120" s="4">
        <v>300</v>
      </c>
    </row>
    <row r="121" spans="1:8" ht="15" customHeight="1" x14ac:dyDescent="0.25">
      <c r="A121" s="4">
        <v>4261</v>
      </c>
      <c r="B121" s="4" t="s">
        <v>597</v>
      </c>
      <c r="C121" s="4" t="s">
        <v>598</v>
      </c>
      <c r="D121" s="4" t="s">
        <v>9</v>
      </c>
      <c r="E121" s="4" t="s">
        <v>10</v>
      </c>
      <c r="F121" s="4">
        <v>720</v>
      </c>
      <c r="G121" s="4">
        <f t="shared" si="7"/>
        <v>14400</v>
      </c>
      <c r="H121" s="4">
        <v>20</v>
      </c>
    </row>
    <row r="122" spans="1:8" ht="15" customHeight="1" x14ac:dyDescent="0.25">
      <c r="A122" s="4">
        <v>4261</v>
      </c>
      <c r="B122" s="4" t="s">
        <v>599</v>
      </c>
      <c r="C122" s="4" t="s">
        <v>600</v>
      </c>
      <c r="D122" s="4" t="s">
        <v>9</v>
      </c>
      <c r="E122" s="4" t="s">
        <v>10</v>
      </c>
      <c r="F122" s="4">
        <v>29.28</v>
      </c>
      <c r="G122" s="4">
        <f t="shared" si="7"/>
        <v>14640</v>
      </c>
      <c r="H122" s="4">
        <v>500</v>
      </c>
    </row>
    <row r="123" spans="1:8" x14ac:dyDescent="0.25">
      <c r="A123" s="4">
        <v>4261</v>
      </c>
      <c r="B123" s="4" t="s">
        <v>601</v>
      </c>
      <c r="C123" s="4" t="s">
        <v>549</v>
      </c>
      <c r="D123" s="4" t="s">
        <v>9</v>
      </c>
      <c r="E123" s="4" t="s">
        <v>10</v>
      </c>
      <c r="F123" s="4">
        <v>956.4</v>
      </c>
      <c r="G123" s="4">
        <f t="shared" si="7"/>
        <v>95640</v>
      </c>
      <c r="H123" s="4">
        <v>100</v>
      </c>
    </row>
    <row r="124" spans="1:8" ht="15" customHeight="1" x14ac:dyDescent="0.25">
      <c r="A124" s="4">
        <v>4261</v>
      </c>
      <c r="B124" s="4" t="s">
        <v>602</v>
      </c>
      <c r="C124" s="4" t="s">
        <v>603</v>
      </c>
      <c r="D124" s="4" t="s">
        <v>9</v>
      </c>
      <c r="E124" s="4" t="s">
        <v>10</v>
      </c>
      <c r="F124" s="4">
        <v>316.8</v>
      </c>
      <c r="G124" s="4">
        <f t="shared" si="7"/>
        <v>63360</v>
      </c>
      <c r="H124" s="4">
        <v>200</v>
      </c>
    </row>
    <row r="125" spans="1:8" ht="15" customHeight="1" x14ac:dyDescent="0.25">
      <c r="A125" s="4">
        <v>4261</v>
      </c>
      <c r="B125" s="4" t="s">
        <v>606</v>
      </c>
      <c r="C125" s="4" t="s">
        <v>607</v>
      </c>
      <c r="D125" s="4" t="s">
        <v>9</v>
      </c>
      <c r="E125" s="4" t="s">
        <v>10</v>
      </c>
      <c r="F125" s="4">
        <v>11.1</v>
      </c>
      <c r="G125" s="4">
        <f t="shared" si="7"/>
        <v>2220</v>
      </c>
      <c r="H125" s="4">
        <v>200</v>
      </c>
    </row>
    <row r="126" spans="1:8" ht="15" customHeight="1" x14ac:dyDescent="0.25">
      <c r="A126" s="4">
        <v>4261</v>
      </c>
      <c r="B126" s="4" t="s">
        <v>608</v>
      </c>
      <c r="C126" s="4" t="s">
        <v>609</v>
      </c>
      <c r="D126" s="4" t="s">
        <v>9</v>
      </c>
      <c r="E126" s="4" t="s">
        <v>10</v>
      </c>
      <c r="F126" s="4">
        <v>1800</v>
      </c>
      <c r="G126" s="4">
        <f t="shared" si="7"/>
        <v>270000</v>
      </c>
      <c r="H126" s="4">
        <v>150</v>
      </c>
    </row>
    <row r="127" spans="1:8" ht="27" x14ac:dyDescent="0.25">
      <c r="A127" s="4">
        <v>4261</v>
      </c>
      <c r="B127" s="4" t="s">
        <v>614</v>
      </c>
      <c r="C127" s="4" t="s">
        <v>615</v>
      </c>
      <c r="D127" s="4" t="s">
        <v>9</v>
      </c>
      <c r="E127" s="4" t="s">
        <v>10</v>
      </c>
      <c r="F127" s="4">
        <v>1360</v>
      </c>
      <c r="G127" s="4">
        <f t="shared" si="7"/>
        <v>40800</v>
      </c>
      <c r="H127" s="4">
        <v>30</v>
      </c>
    </row>
    <row r="128" spans="1:8" ht="15" customHeight="1" x14ac:dyDescent="0.25">
      <c r="A128" s="4">
        <v>4261</v>
      </c>
      <c r="B128" s="4" t="s">
        <v>618</v>
      </c>
      <c r="C128" s="4" t="s">
        <v>619</v>
      </c>
      <c r="D128" s="4" t="s">
        <v>9</v>
      </c>
      <c r="E128" s="4" t="s">
        <v>10</v>
      </c>
      <c r="F128" s="4">
        <v>4950</v>
      </c>
      <c r="G128" s="4">
        <f t="shared" si="7"/>
        <v>49500</v>
      </c>
      <c r="H128" s="4">
        <v>10</v>
      </c>
    </row>
    <row r="129" spans="1:8" ht="15" customHeight="1" x14ac:dyDescent="0.25">
      <c r="A129" s="4">
        <v>4261</v>
      </c>
      <c r="B129" s="4" t="s">
        <v>620</v>
      </c>
      <c r="C129" s="4" t="s">
        <v>621</v>
      </c>
      <c r="D129" s="4" t="s">
        <v>9</v>
      </c>
      <c r="E129" s="4" t="s">
        <v>10</v>
      </c>
      <c r="F129" s="4">
        <v>78</v>
      </c>
      <c r="G129" s="4">
        <f t="shared" si="7"/>
        <v>7800</v>
      </c>
      <c r="H129" s="4">
        <v>100</v>
      </c>
    </row>
    <row r="130" spans="1:8" ht="15" customHeight="1" x14ac:dyDescent="0.25">
      <c r="A130" s="4">
        <v>4261</v>
      </c>
      <c r="B130" s="4" t="s">
        <v>622</v>
      </c>
      <c r="C130" s="4" t="s">
        <v>623</v>
      </c>
      <c r="D130" s="4" t="s">
        <v>9</v>
      </c>
      <c r="E130" s="4" t="s">
        <v>10</v>
      </c>
      <c r="F130" s="4">
        <v>56.1</v>
      </c>
      <c r="G130" s="4">
        <f t="shared" si="7"/>
        <v>44880</v>
      </c>
      <c r="H130" s="4">
        <v>800</v>
      </c>
    </row>
    <row r="131" spans="1:8" ht="15" customHeight="1" x14ac:dyDescent="0.25">
      <c r="A131" s="4">
        <v>4261</v>
      </c>
      <c r="B131" s="4" t="s">
        <v>626</v>
      </c>
      <c r="C131" s="4" t="s">
        <v>598</v>
      </c>
      <c r="D131" s="4" t="s">
        <v>9</v>
      </c>
      <c r="E131" s="4" t="s">
        <v>10</v>
      </c>
      <c r="F131" s="4">
        <v>2400</v>
      </c>
      <c r="G131" s="4">
        <f t="shared" si="7"/>
        <v>72000</v>
      </c>
      <c r="H131" s="4">
        <v>30</v>
      </c>
    </row>
    <row r="132" spans="1:8" ht="15" customHeight="1" x14ac:dyDescent="0.25">
      <c r="A132" s="4">
        <v>4261</v>
      </c>
      <c r="B132" s="4" t="s">
        <v>627</v>
      </c>
      <c r="C132" s="4" t="s">
        <v>628</v>
      </c>
      <c r="D132" s="4" t="s">
        <v>9</v>
      </c>
      <c r="E132" s="4" t="s">
        <v>10</v>
      </c>
      <c r="F132" s="4">
        <v>891</v>
      </c>
      <c r="G132" s="4">
        <f t="shared" si="7"/>
        <v>89100</v>
      </c>
      <c r="H132" s="4">
        <v>100</v>
      </c>
    </row>
    <row r="133" spans="1:8" ht="15" customHeight="1" x14ac:dyDescent="0.25">
      <c r="A133" s="4">
        <v>4261</v>
      </c>
      <c r="B133" s="4" t="s">
        <v>629</v>
      </c>
      <c r="C133" s="4" t="s">
        <v>630</v>
      </c>
      <c r="D133" s="4" t="s">
        <v>9</v>
      </c>
      <c r="E133" s="4" t="s">
        <v>10</v>
      </c>
      <c r="F133" s="4">
        <v>5.85</v>
      </c>
      <c r="G133" s="4">
        <f t="shared" si="7"/>
        <v>351000</v>
      </c>
      <c r="H133" s="4">
        <v>60000</v>
      </c>
    </row>
    <row r="134" spans="1:8" ht="15" customHeight="1" x14ac:dyDescent="0.25">
      <c r="A134" s="4">
        <v>4261</v>
      </c>
      <c r="B134" s="4" t="s">
        <v>632</v>
      </c>
      <c r="C134" s="4" t="s">
        <v>633</v>
      </c>
      <c r="D134" s="4" t="s">
        <v>9</v>
      </c>
      <c r="E134" s="4" t="s">
        <v>10</v>
      </c>
      <c r="F134" s="4">
        <v>14.88</v>
      </c>
      <c r="G134" s="4">
        <f t="shared" si="7"/>
        <v>74400</v>
      </c>
      <c r="H134" s="4">
        <v>5000</v>
      </c>
    </row>
    <row r="135" spans="1:8" ht="15" customHeight="1" x14ac:dyDescent="0.25">
      <c r="A135" s="4">
        <v>4261</v>
      </c>
      <c r="B135" s="4" t="s">
        <v>634</v>
      </c>
      <c r="C135" s="4" t="s">
        <v>619</v>
      </c>
      <c r="D135" s="4" t="s">
        <v>9</v>
      </c>
      <c r="E135" s="4" t="s">
        <v>10</v>
      </c>
      <c r="F135" s="4">
        <v>7920</v>
      </c>
      <c r="G135" s="4">
        <f t="shared" si="7"/>
        <v>79200</v>
      </c>
      <c r="H135" s="4">
        <v>10</v>
      </c>
    </row>
    <row r="136" spans="1:8" ht="15" customHeight="1" x14ac:dyDescent="0.25">
      <c r="A136" s="4">
        <v>4261</v>
      </c>
      <c r="B136" s="4" t="s">
        <v>635</v>
      </c>
      <c r="C136" s="4" t="s">
        <v>636</v>
      </c>
      <c r="D136" s="4" t="s">
        <v>9</v>
      </c>
      <c r="E136" s="4" t="s">
        <v>10</v>
      </c>
      <c r="F136" s="4">
        <v>26</v>
      </c>
      <c r="G136" s="4">
        <f t="shared" si="7"/>
        <v>15600</v>
      </c>
      <c r="H136" s="4">
        <v>600</v>
      </c>
    </row>
    <row r="137" spans="1:8" ht="15" customHeight="1" x14ac:dyDescent="0.25">
      <c r="A137" s="4">
        <v>4261</v>
      </c>
      <c r="B137" s="4" t="s">
        <v>637</v>
      </c>
      <c r="C137" s="4" t="s">
        <v>638</v>
      </c>
      <c r="D137" s="4" t="s">
        <v>9</v>
      </c>
      <c r="E137" s="4" t="s">
        <v>10</v>
      </c>
      <c r="F137" s="4">
        <v>30</v>
      </c>
      <c r="G137" s="4">
        <f t="shared" si="7"/>
        <v>3000</v>
      </c>
      <c r="H137" s="4">
        <v>100</v>
      </c>
    </row>
    <row r="138" spans="1:8" ht="15" customHeight="1" x14ac:dyDescent="0.25">
      <c r="A138" s="4">
        <v>4261</v>
      </c>
      <c r="B138" s="4" t="s">
        <v>639</v>
      </c>
      <c r="C138" s="4" t="s">
        <v>573</v>
      </c>
      <c r="D138" s="4" t="s">
        <v>9</v>
      </c>
      <c r="E138" s="4" t="s">
        <v>10</v>
      </c>
      <c r="F138" s="4">
        <v>526.79999999999995</v>
      </c>
      <c r="G138" s="4">
        <f t="shared" si="7"/>
        <v>526800</v>
      </c>
      <c r="H138" s="4">
        <v>1000</v>
      </c>
    </row>
    <row r="139" spans="1:8" ht="15" customHeight="1" x14ac:dyDescent="0.25">
      <c r="A139" s="4">
        <v>4261</v>
      </c>
      <c r="B139" s="4" t="s">
        <v>640</v>
      </c>
      <c r="C139" s="4" t="s">
        <v>641</v>
      </c>
      <c r="D139" s="4" t="s">
        <v>9</v>
      </c>
      <c r="E139" s="4" t="s">
        <v>10</v>
      </c>
      <c r="F139" s="4">
        <v>57</v>
      </c>
      <c r="G139" s="4">
        <f t="shared" si="7"/>
        <v>5700</v>
      </c>
      <c r="H139" s="4">
        <v>100</v>
      </c>
    </row>
    <row r="140" spans="1:8" ht="15" customHeight="1" x14ac:dyDescent="0.25">
      <c r="A140" s="4">
        <v>4261</v>
      </c>
      <c r="B140" s="4" t="s">
        <v>642</v>
      </c>
      <c r="C140" s="4" t="s">
        <v>643</v>
      </c>
      <c r="D140" s="4" t="s">
        <v>9</v>
      </c>
      <c r="E140" s="4" t="s">
        <v>10</v>
      </c>
      <c r="F140" s="4">
        <v>76.8</v>
      </c>
      <c r="G140" s="4">
        <f t="shared" si="7"/>
        <v>3840</v>
      </c>
      <c r="H140" s="4">
        <v>50</v>
      </c>
    </row>
    <row r="141" spans="1:8" ht="15" customHeight="1" x14ac:dyDescent="0.25">
      <c r="A141" s="4">
        <v>4261</v>
      </c>
      <c r="B141" s="4" t="s">
        <v>644</v>
      </c>
      <c r="C141" s="4" t="s">
        <v>645</v>
      </c>
      <c r="D141" s="4" t="s">
        <v>9</v>
      </c>
      <c r="E141" s="4" t="s">
        <v>10</v>
      </c>
      <c r="F141" s="4">
        <v>10</v>
      </c>
      <c r="G141" s="4">
        <f t="shared" si="7"/>
        <v>10000</v>
      </c>
      <c r="H141" s="4">
        <v>1000</v>
      </c>
    </row>
    <row r="142" spans="1:8" ht="15" customHeight="1" x14ac:dyDescent="0.25">
      <c r="A142" s="4">
        <v>4267</v>
      </c>
      <c r="B142" s="4" t="s">
        <v>3629</v>
      </c>
      <c r="C142" s="4" t="s">
        <v>1590</v>
      </c>
      <c r="D142" s="4" t="s">
        <v>381</v>
      </c>
      <c r="E142" s="4" t="s">
        <v>10</v>
      </c>
      <c r="F142" s="4">
        <v>400</v>
      </c>
      <c r="G142" s="4">
        <f>+F142*H142</f>
        <v>1570000</v>
      </c>
      <c r="H142" s="4">
        <v>3925</v>
      </c>
    </row>
    <row r="143" spans="1:8" ht="15" customHeight="1" x14ac:dyDescent="0.25">
      <c r="A143" s="4">
        <v>5129</v>
      </c>
      <c r="B143" s="4" t="s">
        <v>4278</v>
      </c>
      <c r="C143" s="4" t="s">
        <v>338</v>
      </c>
      <c r="D143" s="4" t="s">
        <v>9</v>
      </c>
      <c r="E143" s="4" t="s">
        <v>10</v>
      </c>
      <c r="F143" s="4">
        <v>0</v>
      </c>
      <c r="G143" s="4">
        <v>0</v>
      </c>
      <c r="H143" s="4">
        <v>1</v>
      </c>
    </row>
    <row r="144" spans="1:8" ht="15" customHeight="1" x14ac:dyDescent="0.25">
      <c r="A144" s="4">
        <v>5129</v>
      </c>
      <c r="B144" s="4" t="s">
        <v>4279</v>
      </c>
      <c r="C144" s="4" t="s">
        <v>338</v>
      </c>
      <c r="D144" s="4" t="s">
        <v>9</v>
      </c>
      <c r="E144" s="4" t="s">
        <v>10</v>
      </c>
      <c r="F144" s="4">
        <v>0</v>
      </c>
      <c r="G144" s="4">
        <v>0</v>
      </c>
      <c r="H144" s="4">
        <v>1</v>
      </c>
    </row>
    <row r="145" spans="1:8" ht="15" customHeight="1" x14ac:dyDescent="0.25">
      <c r="A145" s="4">
        <v>4267</v>
      </c>
      <c r="B145" s="4" t="s">
        <v>355</v>
      </c>
      <c r="C145" s="4" t="s">
        <v>356</v>
      </c>
      <c r="D145" s="4" t="s">
        <v>9</v>
      </c>
      <c r="E145" s="4" t="s">
        <v>10</v>
      </c>
      <c r="F145" s="4">
        <v>180</v>
      </c>
      <c r="G145" s="4">
        <f>+F145*H145</f>
        <v>90000</v>
      </c>
      <c r="H145" s="4">
        <v>500</v>
      </c>
    </row>
    <row r="146" spans="1:8" ht="15" customHeight="1" x14ac:dyDescent="0.25">
      <c r="A146" s="4">
        <v>4237</v>
      </c>
      <c r="B146" s="4" t="s">
        <v>2010</v>
      </c>
      <c r="C146" s="4" t="s">
        <v>2011</v>
      </c>
      <c r="D146" s="4" t="s">
        <v>13</v>
      </c>
      <c r="E146" s="4" t="s">
        <v>10</v>
      </c>
      <c r="F146" s="4">
        <v>48000</v>
      </c>
      <c r="G146" s="4">
        <f>+H146*F146</f>
        <v>96000</v>
      </c>
      <c r="H146" s="4">
        <v>2</v>
      </c>
    </row>
    <row r="147" spans="1:8" ht="15" customHeight="1" x14ac:dyDescent="0.25">
      <c r="A147" s="4">
        <v>5122</v>
      </c>
      <c r="B147" s="4" t="s">
        <v>2116</v>
      </c>
      <c r="C147" s="4" t="s">
        <v>2111</v>
      </c>
      <c r="D147" s="4" t="s">
        <v>9</v>
      </c>
      <c r="E147" s="4" t="s">
        <v>10</v>
      </c>
      <c r="F147" s="4">
        <v>210000</v>
      </c>
      <c r="G147" s="4">
        <f>+F147*H147</f>
        <v>630000</v>
      </c>
      <c r="H147" s="4">
        <v>3</v>
      </c>
    </row>
    <row r="148" spans="1:8" ht="15" customHeight="1" x14ac:dyDescent="0.25">
      <c r="A148" s="4">
        <v>5122</v>
      </c>
      <c r="B148" s="4" t="s">
        <v>2117</v>
      </c>
      <c r="C148" s="4" t="s">
        <v>2112</v>
      </c>
      <c r="D148" s="4" t="s">
        <v>9</v>
      </c>
      <c r="E148" s="4" t="s">
        <v>10</v>
      </c>
      <c r="F148" s="4">
        <v>400000</v>
      </c>
      <c r="G148" s="4">
        <f t="shared" ref="G148:G155" si="8">+F148*H148</f>
        <v>2000000</v>
      </c>
      <c r="H148" s="4">
        <v>5</v>
      </c>
    </row>
    <row r="149" spans="1:8" ht="15" customHeight="1" x14ac:dyDescent="0.25">
      <c r="A149" s="4">
        <v>5122</v>
      </c>
      <c r="B149" s="4" t="s">
        <v>2118</v>
      </c>
      <c r="C149" s="4" t="s">
        <v>412</v>
      </c>
      <c r="D149" s="4" t="s">
        <v>9</v>
      </c>
      <c r="E149" s="4" t="s">
        <v>10</v>
      </c>
      <c r="F149" s="4">
        <v>400000</v>
      </c>
      <c r="G149" s="4">
        <f t="shared" si="8"/>
        <v>800000</v>
      </c>
      <c r="H149" s="4">
        <v>2</v>
      </c>
    </row>
    <row r="150" spans="1:8" ht="15" customHeight="1" x14ac:dyDescent="0.25">
      <c r="A150" s="4">
        <v>5122</v>
      </c>
      <c r="B150" s="4" t="s">
        <v>2119</v>
      </c>
      <c r="C150" s="4" t="s">
        <v>2113</v>
      </c>
      <c r="D150" s="4" t="s">
        <v>9</v>
      </c>
      <c r="E150" s="4" t="s">
        <v>10</v>
      </c>
      <c r="F150" s="4">
        <v>500000</v>
      </c>
      <c r="G150" s="4">
        <f t="shared" si="8"/>
        <v>2500000</v>
      </c>
      <c r="H150" s="4">
        <v>5</v>
      </c>
    </row>
    <row r="151" spans="1:8" ht="15" customHeight="1" x14ac:dyDescent="0.25">
      <c r="A151" s="4">
        <v>5122</v>
      </c>
      <c r="B151" s="4" t="s">
        <v>2120</v>
      </c>
      <c r="C151" s="4" t="s">
        <v>412</v>
      </c>
      <c r="D151" s="4" t="s">
        <v>9</v>
      </c>
      <c r="E151" s="4" t="s">
        <v>10</v>
      </c>
      <c r="F151" s="4">
        <v>120000</v>
      </c>
      <c r="G151" s="4">
        <f t="shared" si="8"/>
        <v>480000</v>
      </c>
      <c r="H151" s="4">
        <v>4</v>
      </c>
    </row>
    <row r="152" spans="1:8" ht="15" customHeight="1" x14ac:dyDescent="0.25">
      <c r="A152" s="4">
        <v>5122</v>
      </c>
      <c r="B152" s="4" t="s">
        <v>2121</v>
      </c>
      <c r="C152" s="4" t="s">
        <v>412</v>
      </c>
      <c r="D152" s="4" t="s">
        <v>9</v>
      </c>
      <c r="E152" s="4" t="s">
        <v>10</v>
      </c>
      <c r="F152" s="4">
        <v>90000</v>
      </c>
      <c r="G152" s="4">
        <f t="shared" si="8"/>
        <v>3600000</v>
      </c>
      <c r="H152" s="4">
        <v>40</v>
      </c>
    </row>
    <row r="153" spans="1:8" ht="15" customHeight="1" x14ac:dyDescent="0.25">
      <c r="A153" s="4">
        <v>5122</v>
      </c>
      <c r="B153" s="4" t="s">
        <v>2122</v>
      </c>
      <c r="C153" s="4" t="s">
        <v>407</v>
      </c>
      <c r="D153" s="4" t="s">
        <v>9</v>
      </c>
      <c r="E153" s="4" t="s">
        <v>10</v>
      </c>
      <c r="F153" s="4">
        <v>200000</v>
      </c>
      <c r="G153" s="4">
        <f t="shared" si="8"/>
        <v>8000000</v>
      </c>
      <c r="H153" s="4">
        <v>40</v>
      </c>
    </row>
    <row r="154" spans="1:8" ht="15" customHeight="1" x14ac:dyDescent="0.25">
      <c r="A154" s="4">
        <v>5122</v>
      </c>
      <c r="B154" s="4" t="s">
        <v>2123</v>
      </c>
      <c r="C154" s="4" t="s">
        <v>2114</v>
      </c>
      <c r="D154" s="4" t="s">
        <v>9</v>
      </c>
      <c r="E154" s="4" t="s">
        <v>10</v>
      </c>
      <c r="F154" s="4">
        <v>250000</v>
      </c>
      <c r="G154" s="4">
        <f t="shared" si="8"/>
        <v>1250000</v>
      </c>
      <c r="H154" s="4">
        <v>5</v>
      </c>
    </row>
    <row r="155" spans="1:8" ht="27" customHeight="1" x14ac:dyDescent="0.25">
      <c r="A155" s="11">
        <v>5122</v>
      </c>
      <c r="B155" s="11" t="s">
        <v>2124</v>
      </c>
      <c r="C155" s="11" t="s">
        <v>2115</v>
      </c>
      <c r="D155" s="11" t="s">
        <v>9</v>
      </c>
      <c r="E155" s="11" t="s">
        <v>10</v>
      </c>
      <c r="F155" s="11">
        <v>200000</v>
      </c>
      <c r="G155" s="14">
        <f t="shared" si="8"/>
        <v>1000000</v>
      </c>
      <c r="H155" s="11">
        <v>5</v>
      </c>
    </row>
    <row r="156" spans="1:8" ht="30" customHeight="1" x14ac:dyDescent="0.25">
      <c r="A156" s="11">
        <v>5129</v>
      </c>
      <c r="B156" s="11" t="s">
        <v>2148</v>
      </c>
      <c r="C156" s="11" t="s">
        <v>2149</v>
      </c>
      <c r="D156" s="11" t="s">
        <v>9</v>
      </c>
      <c r="E156" s="11" t="s">
        <v>10</v>
      </c>
      <c r="F156" s="11">
        <v>3108570</v>
      </c>
      <c r="G156" s="11">
        <v>3108570</v>
      </c>
      <c r="H156" s="11">
        <v>1</v>
      </c>
    </row>
    <row r="157" spans="1:8" ht="30" customHeight="1" x14ac:dyDescent="0.25">
      <c r="A157" s="11">
        <v>5129</v>
      </c>
      <c r="B157" s="11" t="s">
        <v>4332</v>
      </c>
      <c r="C157" s="11" t="s">
        <v>2149</v>
      </c>
      <c r="D157" s="11" t="s">
        <v>9</v>
      </c>
      <c r="E157" s="11" t="s">
        <v>10</v>
      </c>
      <c r="F157" s="11">
        <v>0</v>
      </c>
      <c r="G157" s="11">
        <v>0</v>
      </c>
      <c r="H157" s="11">
        <v>1</v>
      </c>
    </row>
    <row r="158" spans="1:8" ht="30" customHeight="1" x14ac:dyDescent="0.25">
      <c r="A158" s="11">
        <v>5129</v>
      </c>
      <c r="B158" s="11" t="s">
        <v>4333</v>
      </c>
      <c r="C158" s="11" t="s">
        <v>2149</v>
      </c>
      <c r="D158" s="11" t="s">
        <v>9</v>
      </c>
      <c r="E158" s="11" t="s">
        <v>10</v>
      </c>
      <c r="F158" s="11">
        <v>0</v>
      </c>
      <c r="G158" s="11">
        <v>0</v>
      </c>
      <c r="H158" s="11">
        <v>1</v>
      </c>
    </row>
    <row r="159" spans="1:8" ht="30" customHeight="1" x14ac:dyDescent="0.25">
      <c r="A159" s="14" t="s">
        <v>1282</v>
      </c>
      <c r="B159" s="14" t="s">
        <v>2185</v>
      </c>
      <c r="C159" s="14" t="s">
        <v>1544</v>
      </c>
      <c r="D159" s="11" t="s">
        <v>9</v>
      </c>
      <c r="E159" s="11" t="s">
        <v>10</v>
      </c>
      <c r="F159" s="11">
        <v>3000</v>
      </c>
      <c r="G159" s="11">
        <f>F159*H159</f>
        <v>30000</v>
      </c>
      <c r="H159" s="11">
        <v>10</v>
      </c>
    </row>
    <row r="160" spans="1:8" ht="30" customHeight="1" x14ac:dyDescent="0.25">
      <c r="A160" s="14" t="s">
        <v>1282</v>
      </c>
      <c r="B160" s="14" t="s">
        <v>2186</v>
      </c>
      <c r="C160" s="14" t="s">
        <v>1546</v>
      </c>
      <c r="D160" s="14" t="s">
        <v>9</v>
      </c>
      <c r="E160" s="14" t="s">
        <v>10</v>
      </c>
      <c r="F160" s="14">
        <v>100</v>
      </c>
      <c r="G160" s="14">
        <f t="shared" ref="G160:G165" si="9">F160*H160</f>
        <v>6000</v>
      </c>
      <c r="H160" s="14">
        <v>60</v>
      </c>
    </row>
    <row r="161" spans="1:8" ht="30" customHeight="1" x14ac:dyDescent="0.25">
      <c r="A161" s="14" t="s">
        <v>1282</v>
      </c>
      <c r="B161" s="14" t="s">
        <v>2187</v>
      </c>
      <c r="C161" s="14" t="s">
        <v>1546</v>
      </c>
      <c r="D161" s="14" t="s">
        <v>9</v>
      </c>
      <c r="E161" s="14" t="s">
        <v>10</v>
      </c>
      <c r="F161" s="14">
        <v>600</v>
      </c>
      <c r="G161" s="14">
        <f t="shared" si="9"/>
        <v>60000</v>
      </c>
      <c r="H161" s="14">
        <v>100</v>
      </c>
    </row>
    <row r="162" spans="1:8" ht="30" customHeight="1" x14ac:dyDescent="0.25">
      <c r="A162" s="14" t="s">
        <v>1282</v>
      </c>
      <c r="B162" s="14" t="s">
        <v>2188</v>
      </c>
      <c r="C162" s="15" t="s">
        <v>818</v>
      </c>
      <c r="D162" s="14" t="s">
        <v>9</v>
      </c>
      <c r="E162" s="14" t="s">
        <v>10</v>
      </c>
      <c r="F162" s="14">
        <v>800</v>
      </c>
      <c r="G162" s="14">
        <f t="shared" si="9"/>
        <v>40000</v>
      </c>
      <c r="H162" s="14">
        <v>50</v>
      </c>
    </row>
    <row r="163" spans="1:8" ht="30" customHeight="1" x14ac:dyDescent="0.25">
      <c r="A163" s="14" t="s">
        <v>1282</v>
      </c>
      <c r="B163" s="14" t="s">
        <v>2189</v>
      </c>
      <c r="C163" s="14" t="s">
        <v>1502</v>
      </c>
      <c r="D163" s="14" t="s">
        <v>9</v>
      </c>
      <c r="E163" s="14" t="s">
        <v>10</v>
      </c>
      <c r="F163" s="14">
        <v>3000</v>
      </c>
      <c r="G163" s="14">
        <f t="shared" si="9"/>
        <v>390000</v>
      </c>
      <c r="H163" s="14">
        <v>130</v>
      </c>
    </row>
    <row r="164" spans="1:8" ht="30" customHeight="1" x14ac:dyDescent="0.25">
      <c r="A164" s="14" t="s">
        <v>1282</v>
      </c>
      <c r="B164" s="14" t="s">
        <v>2190</v>
      </c>
      <c r="C164" s="15" t="s">
        <v>1551</v>
      </c>
      <c r="D164" s="14" t="s">
        <v>9</v>
      </c>
      <c r="E164" s="14" t="s">
        <v>10</v>
      </c>
      <c r="F164" s="14">
        <v>9</v>
      </c>
      <c r="G164" s="14">
        <f t="shared" si="9"/>
        <v>1620000</v>
      </c>
      <c r="H164" s="14">
        <v>180000</v>
      </c>
    </row>
    <row r="165" spans="1:8" ht="30" customHeight="1" x14ac:dyDescent="0.25">
      <c r="A165" s="14" t="s">
        <v>1282</v>
      </c>
      <c r="B165" s="14" t="s">
        <v>2191</v>
      </c>
      <c r="C165" s="14" t="s">
        <v>1514</v>
      </c>
      <c r="D165" s="14" t="s">
        <v>9</v>
      </c>
      <c r="E165" s="14" t="s">
        <v>10</v>
      </c>
      <c r="F165" s="14">
        <v>700</v>
      </c>
      <c r="G165" s="14">
        <f t="shared" si="9"/>
        <v>140000</v>
      </c>
      <c r="H165" s="14">
        <v>200</v>
      </c>
    </row>
    <row r="166" spans="1:8" ht="30" customHeight="1" x14ac:dyDescent="0.25">
      <c r="A166" s="14">
        <v>5129</v>
      </c>
      <c r="B166" s="14" t="s">
        <v>337</v>
      </c>
      <c r="C166" s="14" t="s">
        <v>338</v>
      </c>
      <c r="D166" s="14" t="s">
        <v>9</v>
      </c>
      <c r="E166" s="14" t="s">
        <v>10</v>
      </c>
      <c r="F166" s="14">
        <v>11000000</v>
      </c>
      <c r="G166" s="14">
        <f>H166*F166</f>
        <v>220000000</v>
      </c>
      <c r="H166" s="14">
        <v>20</v>
      </c>
    </row>
    <row r="167" spans="1:8" ht="30" customHeight="1" x14ac:dyDescent="0.25">
      <c r="A167" s="14">
        <v>5129</v>
      </c>
      <c r="B167" s="14" t="s">
        <v>5306</v>
      </c>
      <c r="C167" s="14" t="s">
        <v>1072</v>
      </c>
      <c r="D167" s="14" t="s">
        <v>9</v>
      </c>
      <c r="E167" s="14" t="s">
        <v>10</v>
      </c>
      <c r="F167" s="14">
        <v>0</v>
      </c>
      <c r="G167" s="14">
        <f>H167*F167</f>
        <v>0</v>
      </c>
      <c r="H167" s="14">
        <v>5</v>
      </c>
    </row>
    <row r="168" spans="1:8" ht="30" customHeight="1" x14ac:dyDescent="0.25">
      <c r="A168" s="14" t="s">
        <v>1280</v>
      </c>
      <c r="B168" s="14" t="s">
        <v>5319</v>
      </c>
      <c r="C168" s="14" t="s">
        <v>5320</v>
      </c>
      <c r="D168" s="14" t="s">
        <v>9</v>
      </c>
      <c r="E168" s="14" t="s">
        <v>10</v>
      </c>
      <c r="F168" s="14">
        <v>31000</v>
      </c>
      <c r="G168" s="14">
        <f>F168*H168</f>
        <v>7750000</v>
      </c>
      <c r="H168" s="14">
        <v>250</v>
      </c>
    </row>
    <row r="169" spans="1:8" ht="30" customHeight="1" x14ac:dyDescent="0.25">
      <c r="A169" s="14" t="s">
        <v>1357</v>
      </c>
      <c r="B169" s="14" t="s">
        <v>5321</v>
      </c>
      <c r="C169" s="14" t="s">
        <v>5322</v>
      </c>
      <c r="D169" s="14" t="s">
        <v>9</v>
      </c>
      <c r="E169" s="14" t="s">
        <v>10</v>
      </c>
      <c r="F169" s="14">
        <v>4200000</v>
      </c>
      <c r="G169" s="14">
        <f>F169*H169</f>
        <v>4200000</v>
      </c>
      <c r="H169" s="14">
        <v>1</v>
      </c>
    </row>
    <row r="170" spans="1:8" ht="30" customHeight="1" x14ac:dyDescent="0.25">
      <c r="A170" s="14">
        <v>5122</v>
      </c>
      <c r="B170" s="14" t="s">
        <v>5323</v>
      </c>
      <c r="C170" s="14" t="s">
        <v>2858</v>
      </c>
      <c r="D170" s="14" t="s">
        <v>9</v>
      </c>
      <c r="E170" s="14" t="s">
        <v>10</v>
      </c>
      <c r="F170" s="14">
        <v>8000</v>
      </c>
      <c r="G170" s="14">
        <f>H170*F170</f>
        <v>80000</v>
      </c>
      <c r="H170" s="14">
        <v>10</v>
      </c>
    </row>
    <row r="171" spans="1:8" ht="30" customHeight="1" x14ac:dyDescent="0.25">
      <c r="A171" s="14">
        <v>5122</v>
      </c>
      <c r="B171" s="14" t="s">
        <v>5324</v>
      </c>
      <c r="C171" s="14" t="s">
        <v>3233</v>
      </c>
      <c r="D171" s="14" t="s">
        <v>9</v>
      </c>
      <c r="E171" s="14" t="s">
        <v>10</v>
      </c>
      <c r="F171" s="14">
        <v>300000</v>
      </c>
      <c r="G171" s="14">
        <f t="shared" ref="G171:G175" si="10">H171*F171</f>
        <v>300000</v>
      </c>
      <c r="H171" s="14">
        <v>1</v>
      </c>
    </row>
    <row r="172" spans="1:8" ht="30" customHeight="1" x14ac:dyDescent="0.25">
      <c r="A172" s="14">
        <v>5122</v>
      </c>
      <c r="B172" s="14" t="s">
        <v>5325</v>
      </c>
      <c r="C172" s="14" t="s">
        <v>3527</v>
      </c>
      <c r="D172" s="14" t="s">
        <v>9</v>
      </c>
      <c r="E172" s="14" t="s">
        <v>10</v>
      </c>
      <c r="F172" s="14">
        <v>250000</v>
      </c>
      <c r="G172" s="14">
        <f t="shared" si="10"/>
        <v>500000</v>
      </c>
      <c r="H172" s="14">
        <v>2</v>
      </c>
    </row>
    <row r="173" spans="1:8" ht="30" customHeight="1" x14ac:dyDescent="0.25">
      <c r="A173" s="14">
        <v>5122</v>
      </c>
      <c r="B173" s="14" t="s">
        <v>5326</v>
      </c>
      <c r="C173" s="14" t="s">
        <v>407</v>
      </c>
      <c r="D173" s="14" t="s">
        <v>9</v>
      </c>
      <c r="E173" s="14" t="s">
        <v>10</v>
      </c>
      <c r="F173" s="14">
        <v>250000</v>
      </c>
      <c r="G173" s="14">
        <f t="shared" si="10"/>
        <v>1250000</v>
      </c>
      <c r="H173" s="14">
        <v>5</v>
      </c>
    </row>
    <row r="174" spans="1:8" ht="30" customHeight="1" x14ac:dyDescent="0.25">
      <c r="A174" s="14">
        <v>5122</v>
      </c>
      <c r="B174" s="14" t="s">
        <v>5327</v>
      </c>
      <c r="C174" s="14" t="s">
        <v>2858</v>
      </c>
      <c r="D174" s="14" t="s">
        <v>9</v>
      </c>
      <c r="E174" s="14" t="s">
        <v>10</v>
      </c>
      <c r="F174" s="14">
        <v>8000</v>
      </c>
      <c r="G174" s="14">
        <f t="shared" si="10"/>
        <v>80000</v>
      </c>
      <c r="H174" s="14">
        <v>10</v>
      </c>
    </row>
    <row r="175" spans="1:8" ht="30" customHeight="1" x14ac:dyDescent="0.25">
      <c r="A175" s="14">
        <v>5122</v>
      </c>
      <c r="B175" s="14" t="s">
        <v>5328</v>
      </c>
      <c r="C175" s="14" t="s">
        <v>5329</v>
      </c>
      <c r="D175" s="14" t="s">
        <v>9</v>
      </c>
      <c r="E175" s="14" t="s">
        <v>10</v>
      </c>
      <c r="F175" s="14">
        <v>30000</v>
      </c>
      <c r="G175" s="14">
        <f t="shared" si="10"/>
        <v>300000</v>
      </c>
      <c r="H175" s="14">
        <v>10</v>
      </c>
    </row>
    <row r="176" spans="1:8" ht="30" customHeight="1" x14ac:dyDescent="0.25">
      <c r="A176" s="14">
        <v>5129</v>
      </c>
      <c r="B176" s="14" t="s">
        <v>5335</v>
      </c>
      <c r="C176" s="14" t="s">
        <v>5336</v>
      </c>
      <c r="D176" s="14" t="s">
        <v>9</v>
      </c>
      <c r="E176" s="14" t="s">
        <v>10</v>
      </c>
      <c r="F176" s="14">
        <v>180000</v>
      </c>
      <c r="G176" s="14">
        <f>H176*F176</f>
        <v>540000</v>
      </c>
      <c r="H176" s="14">
        <v>3</v>
      </c>
    </row>
    <row r="177" spans="1:8" ht="30" customHeight="1" x14ac:dyDescent="0.25">
      <c r="A177" s="14">
        <v>5122</v>
      </c>
      <c r="B177" s="14" t="s">
        <v>5392</v>
      </c>
      <c r="C177" s="15" t="s">
        <v>3837</v>
      </c>
      <c r="D177" s="14" t="s">
        <v>9</v>
      </c>
      <c r="E177" s="14" t="s">
        <v>10</v>
      </c>
      <c r="F177" s="14">
        <v>30000</v>
      </c>
      <c r="G177" s="14">
        <f>H177*F177</f>
        <v>90000</v>
      </c>
      <c r="H177" s="14">
        <v>3</v>
      </c>
    </row>
    <row r="178" spans="1:8" ht="30" customHeight="1" x14ac:dyDescent="0.25">
      <c r="A178" s="14">
        <v>5122</v>
      </c>
      <c r="B178" s="14" t="s">
        <v>5393</v>
      </c>
      <c r="C178" s="14" t="s">
        <v>5394</v>
      </c>
      <c r="D178" s="14" t="s">
        <v>9</v>
      </c>
      <c r="E178" s="14" t="s">
        <v>10</v>
      </c>
      <c r="F178" s="14">
        <v>50000</v>
      </c>
      <c r="G178" s="14">
        <f t="shared" ref="G178:G183" si="11">H178*F178</f>
        <v>200000</v>
      </c>
      <c r="H178" s="14">
        <v>4</v>
      </c>
    </row>
    <row r="179" spans="1:8" ht="30" customHeight="1" x14ac:dyDescent="0.25">
      <c r="A179" s="14">
        <v>5122</v>
      </c>
      <c r="B179" s="14" t="s">
        <v>5395</v>
      </c>
      <c r="C179" s="14" t="s">
        <v>3737</v>
      </c>
      <c r="D179" s="14" t="s">
        <v>9</v>
      </c>
      <c r="E179" s="14" t="s">
        <v>10</v>
      </c>
      <c r="F179" s="14">
        <v>8000</v>
      </c>
      <c r="G179" s="14">
        <f t="shared" si="11"/>
        <v>240000</v>
      </c>
      <c r="H179" s="14">
        <v>30</v>
      </c>
    </row>
    <row r="180" spans="1:8" ht="30" customHeight="1" x14ac:dyDescent="0.25">
      <c r="A180" s="14">
        <v>5122</v>
      </c>
      <c r="B180" s="14" t="s">
        <v>5396</v>
      </c>
      <c r="C180" s="14" t="s">
        <v>1473</v>
      </c>
      <c r="D180" s="14" t="s">
        <v>9</v>
      </c>
      <c r="E180" s="14" t="s">
        <v>10</v>
      </c>
      <c r="F180" s="14">
        <v>4000</v>
      </c>
      <c r="G180" s="14">
        <f t="shared" si="11"/>
        <v>600000</v>
      </c>
      <c r="H180" s="14">
        <v>150</v>
      </c>
    </row>
    <row r="181" spans="1:8" ht="30" customHeight="1" x14ac:dyDescent="0.25">
      <c r="A181" s="14">
        <v>5122</v>
      </c>
      <c r="B181" s="14" t="s">
        <v>5397</v>
      </c>
      <c r="C181" s="14" t="s">
        <v>2291</v>
      </c>
      <c r="D181" s="14" t="s">
        <v>9</v>
      </c>
      <c r="E181" s="14" t="s">
        <v>10</v>
      </c>
      <c r="F181" s="14">
        <v>6000</v>
      </c>
      <c r="G181" s="14">
        <f t="shared" si="11"/>
        <v>900000</v>
      </c>
      <c r="H181" s="14">
        <v>150</v>
      </c>
    </row>
    <row r="182" spans="1:8" ht="30" customHeight="1" x14ac:dyDescent="0.25">
      <c r="A182" s="14">
        <v>5122</v>
      </c>
      <c r="B182" s="14" t="s">
        <v>5398</v>
      </c>
      <c r="C182" s="14" t="s">
        <v>3521</v>
      </c>
      <c r="D182" s="14" t="s">
        <v>9</v>
      </c>
      <c r="E182" s="14" t="s">
        <v>10</v>
      </c>
      <c r="F182" s="14">
        <v>10000</v>
      </c>
      <c r="G182" s="14">
        <f t="shared" si="11"/>
        <v>100000</v>
      </c>
      <c r="H182" s="14">
        <v>10</v>
      </c>
    </row>
    <row r="183" spans="1:8" ht="30" customHeight="1" x14ac:dyDescent="0.25">
      <c r="A183" s="14">
        <v>5122</v>
      </c>
      <c r="B183" s="14" t="s">
        <v>5455</v>
      </c>
      <c r="C183" s="14" t="s">
        <v>19</v>
      </c>
      <c r="D183" s="14" t="s">
        <v>9</v>
      </c>
      <c r="E183" s="14" t="s">
        <v>10</v>
      </c>
      <c r="F183" s="14">
        <v>40000</v>
      </c>
      <c r="G183" s="14">
        <f t="shared" si="11"/>
        <v>480000</v>
      </c>
      <c r="H183" s="14">
        <v>12</v>
      </c>
    </row>
    <row r="184" spans="1:8" ht="30" customHeight="1" x14ac:dyDescent="0.25">
      <c r="A184" s="14">
        <v>5122</v>
      </c>
      <c r="B184" s="14" t="s">
        <v>5608</v>
      </c>
      <c r="C184" s="14" t="s">
        <v>5609</v>
      </c>
      <c r="D184" s="14" t="s">
        <v>9</v>
      </c>
      <c r="E184" s="14" t="s">
        <v>10</v>
      </c>
      <c r="F184" s="14">
        <v>0</v>
      </c>
      <c r="G184" s="14">
        <v>0</v>
      </c>
      <c r="H184" s="14">
        <v>2</v>
      </c>
    </row>
    <row r="185" spans="1:8" ht="30" customHeight="1" x14ac:dyDescent="0.25">
      <c r="A185" s="14">
        <v>5122</v>
      </c>
      <c r="B185" s="14" t="s">
        <v>5610</v>
      </c>
      <c r="C185" s="14" t="s">
        <v>5611</v>
      </c>
      <c r="D185" s="14" t="s">
        <v>9</v>
      </c>
      <c r="E185" s="14" t="s">
        <v>10</v>
      </c>
      <c r="F185" s="14">
        <v>0</v>
      </c>
      <c r="G185" s="14">
        <v>0</v>
      </c>
      <c r="H185" s="14">
        <v>7</v>
      </c>
    </row>
    <row r="186" spans="1:8" ht="30" customHeight="1" x14ac:dyDescent="0.25">
      <c r="A186" s="14">
        <v>5122</v>
      </c>
      <c r="B186" s="14" t="s">
        <v>5612</v>
      </c>
      <c r="C186" s="14" t="s">
        <v>19</v>
      </c>
      <c r="D186" s="14" t="s">
        <v>9</v>
      </c>
      <c r="E186" s="14" t="s">
        <v>10</v>
      </c>
      <c r="F186" s="14">
        <v>0</v>
      </c>
      <c r="G186" s="14">
        <v>0</v>
      </c>
      <c r="H186" s="14">
        <v>2</v>
      </c>
    </row>
    <row r="187" spans="1:8" ht="30" customHeight="1" x14ac:dyDescent="0.25">
      <c r="A187" s="14">
        <v>5122</v>
      </c>
      <c r="B187" s="14" t="s">
        <v>5614</v>
      </c>
      <c r="C187" s="14" t="s">
        <v>412</v>
      </c>
      <c r="D187" s="14" t="s">
        <v>9</v>
      </c>
      <c r="E187" s="14" t="s">
        <v>10</v>
      </c>
      <c r="F187" s="14">
        <v>0</v>
      </c>
      <c r="G187" s="14">
        <v>0</v>
      </c>
      <c r="H187" s="14">
        <v>4</v>
      </c>
    </row>
    <row r="188" spans="1:8" ht="30" customHeight="1" x14ac:dyDescent="0.25">
      <c r="A188" s="14">
        <v>5122</v>
      </c>
      <c r="B188" s="14" t="s">
        <v>5615</v>
      </c>
      <c r="C188" s="14" t="s">
        <v>5616</v>
      </c>
      <c r="D188" s="14" t="s">
        <v>9</v>
      </c>
      <c r="E188" s="14" t="s">
        <v>10</v>
      </c>
      <c r="F188" s="14">
        <v>0</v>
      </c>
      <c r="G188" s="14">
        <v>0</v>
      </c>
      <c r="H188" s="14">
        <v>1</v>
      </c>
    </row>
    <row r="189" spans="1:8" ht="30" customHeight="1" x14ac:dyDescent="0.25">
      <c r="A189" s="14">
        <v>5122</v>
      </c>
      <c r="B189" s="14" t="s">
        <v>5617</v>
      </c>
      <c r="C189" s="14" t="s">
        <v>407</v>
      </c>
      <c r="D189" s="14" t="s">
        <v>9</v>
      </c>
      <c r="E189" s="14" t="s">
        <v>10</v>
      </c>
      <c r="F189" s="14">
        <v>0</v>
      </c>
      <c r="G189" s="14">
        <v>0</v>
      </c>
      <c r="H189" s="14">
        <v>2</v>
      </c>
    </row>
    <row r="190" spans="1:8" ht="30" customHeight="1" x14ac:dyDescent="0.25">
      <c r="A190" s="14">
        <v>5122</v>
      </c>
      <c r="B190" s="14" t="s">
        <v>5620</v>
      </c>
      <c r="C190" s="14" t="s">
        <v>5621</v>
      </c>
      <c r="D190" s="14" t="s">
        <v>9</v>
      </c>
      <c r="E190" s="14" t="s">
        <v>10</v>
      </c>
      <c r="F190" s="14">
        <v>30000</v>
      </c>
      <c r="G190" s="14">
        <f>H190*F190</f>
        <v>900000</v>
      </c>
      <c r="H190" s="14">
        <v>30</v>
      </c>
    </row>
    <row r="191" spans="1:8" ht="30" customHeight="1" x14ac:dyDescent="0.25">
      <c r="A191" s="14">
        <v>5122</v>
      </c>
      <c r="B191" s="14" t="s">
        <v>5614</v>
      </c>
      <c r="C191" s="14" t="s">
        <v>412</v>
      </c>
      <c r="D191" s="14" t="s">
        <v>9</v>
      </c>
      <c r="E191" s="14" t="s">
        <v>10</v>
      </c>
      <c r="F191" s="14">
        <v>0</v>
      </c>
      <c r="G191" s="14">
        <v>0</v>
      </c>
      <c r="H191" s="14">
        <v>4</v>
      </c>
    </row>
    <row r="192" spans="1:8" ht="30" customHeight="1" x14ac:dyDescent="0.25">
      <c r="A192" s="14">
        <v>5122</v>
      </c>
      <c r="B192" s="14" t="s">
        <v>6033</v>
      </c>
      <c r="C192" s="14" t="s">
        <v>5616</v>
      </c>
      <c r="D192" s="14" t="s">
        <v>9</v>
      </c>
      <c r="E192" s="14" t="s">
        <v>10</v>
      </c>
      <c r="F192" s="14">
        <v>0</v>
      </c>
      <c r="G192" s="14">
        <v>0</v>
      </c>
      <c r="H192" s="14">
        <v>2</v>
      </c>
    </row>
    <row r="193" spans="1:8" ht="30" customHeight="1" x14ac:dyDescent="0.25">
      <c r="A193" s="14">
        <v>5122</v>
      </c>
      <c r="B193" s="14" t="s">
        <v>5617</v>
      </c>
      <c r="C193" s="14" t="s">
        <v>407</v>
      </c>
      <c r="D193" s="14" t="s">
        <v>9</v>
      </c>
      <c r="E193" s="14" t="s">
        <v>10</v>
      </c>
      <c r="F193" s="14">
        <v>0</v>
      </c>
      <c r="G193" s="14">
        <v>0</v>
      </c>
      <c r="H193" s="14">
        <v>2</v>
      </c>
    </row>
    <row r="194" spans="1:8" ht="30" customHeight="1" x14ac:dyDescent="0.25">
      <c r="A194" s="14">
        <v>5122</v>
      </c>
      <c r="B194" s="14" t="s">
        <v>5885</v>
      </c>
      <c r="C194" s="14" t="s">
        <v>3425</v>
      </c>
      <c r="D194" s="14" t="s">
        <v>9</v>
      </c>
      <c r="E194" s="14" t="s">
        <v>10</v>
      </c>
      <c r="F194" s="14">
        <v>200000</v>
      </c>
      <c r="G194" s="14">
        <f t="shared" ref="G194:G208" si="12">H194*F194</f>
        <v>200000</v>
      </c>
      <c r="H194" s="14">
        <v>1</v>
      </c>
    </row>
    <row r="195" spans="1:8" ht="30" customHeight="1" x14ac:dyDescent="0.25">
      <c r="A195" s="14">
        <v>5122</v>
      </c>
      <c r="B195" s="14" t="s">
        <v>5886</v>
      </c>
      <c r="C195" s="14" t="s">
        <v>3433</v>
      </c>
      <c r="D195" s="14" t="s">
        <v>9</v>
      </c>
      <c r="E195" s="14" t="s">
        <v>10</v>
      </c>
      <c r="F195" s="14">
        <v>100000</v>
      </c>
      <c r="G195" s="14">
        <f t="shared" si="12"/>
        <v>100000</v>
      </c>
      <c r="H195" s="14">
        <v>1</v>
      </c>
    </row>
    <row r="196" spans="1:8" ht="30" customHeight="1" x14ac:dyDescent="0.25">
      <c r="A196" s="14">
        <v>5122</v>
      </c>
      <c r="B196" s="14" t="s">
        <v>5887</v>
      </c>
      <c r="C196" s="14" t="s">
        <v>3425</v>
      </c>
      <c r="D196" s="14" t="s">
        <v>9</v>
      </c>
      <c r="E196" s="14" t="s">
        <v>10</v>
      </c>
      <c r="F196" s="14">
        <v>150000</v>
      </c>
      <c r="G196" s="14">
        <f t="shared" si="12"/>
        <v>450000</v>
      </c>
      <c r="H196" s="14">
        <v>3</v>
      </c>
    </row>
    <row r="197" spans="1:8" ht="30" customHeight="1" x14ac:dyDescent="0.25">
      <c r="A197" s="14">
        <v>5122</v>
      </c>
      <c r="B197" s="14" t="s">
        <v>5930</v>
      </c>
      <c r="C197" s="14" t="s">
        <v>5931</v>
      </c>
      <c r="D197" s="14" t="s">
        <v>9</v>
      </c>
      <c r="E197" s="14" t="s">
        <v>10</v>
      </c>
      <c r="F197" s="14">
        <v>0</v>
      </c>
      <c r="G197" s="14">
        <f t="shared" si="12"/>
        <v>0</v>
      </c>
      <c r="H197" s="14">
        <v>2</v>
      </c>
    </row>
    <row r="198" spans="1:8" ht="30" customHeight="1" x14ac:dyDescent="0.25">
      <c r="A198" s="14">
        <v>5122</v>
      </c>
      <c r="B198" s="14" t="s">
        <v>5932</v>
      </c>
      <c r="C198" s="14" t="s">
        <v>5933</v>
      </c>
      <c r="D198" s="14" t="s">
        <v>9</v>
      </c>
      <c r="E198" s="14" t="s">
        <v>10</v>
      </c>
      <c r="F198" s="14">
        <v>0</v>
      </c>
      <c r="G198" s="14">
        <f t="shared" si="12"/>
        <v>0</v>
      </c>
      <c r="H198" s="14">
        <v>2</v>
      </c>
    </row>
    <row r="199" spans="1:8" ht="30" customHeight="1" x14ac:dyDescent="0.25">
      <c r="A199" s="14">
        <v>5122</v>
      </c>
      <c r="B199" s="14" t="s">
        <v>5934</v>
      </c>
      <c r="C199" s="14" t="s">
        <v>4599</v>
      </c>
      <c r="D199" s="14" t="s">
        <v>9</v>
      </c>
      <c r="E199" s="14" t="s">
        <v>10</v>
      </c>
      <c r="F199" s="14">
        <v>0</v>
      </c>
      <c r="G199" s="14">
        <f t="shared" si="12"/>
        <v>0</v>
      </c>
      <c r="H199" s="14">
        <v>2</v>
      </c>
    </row>
    <row r="200" spans="1:8" ht="30" customHeight="1" x14ac:dyDescent="0.25">
      <c r="A200" s="14">
        <v>5122</v>
      </c>
      <c r="B200" s="14" t="s">
        <v>5935</v>
      </c>
      <c r="C200" s="14" t="s">
        <v>5936</v>
      </c>
      <c r="D200" s="14" t="s">
        <v>9</v>
      </c>
      <c r="E200" s="14" t="s">
        <v>10</v>
      </c>
      <c r="F200" s="14">
        <v>0</v>
      </c>
      <c r="G200" s="14">
        <f t="shared" si="12"/>
        <v>0</v>
      </c>
      <c r="H200" s="14">
        <v>2</v>
      </c>
    </row>
    <row r="201" spans="1:8" ht="30" customHeight="1" x14ac:dyDescent="0.25">
      <c r="A201" s="14">
        <v>5122</v>
      </c>
      <c r="B201" s="14" t="s">
        <v>5937</v>
      </c>
      <c r="C201" s="14" t="s">
        <v>5938</v>
      </c>
      <c r="D201" s="14" t="s">
        <v>9</v>
      </c>
      <c r="E201" s="14" t="s">
        <v>10</v>
      </c>
      <c r="F201" s="14">
        <v>0</v>
      </c>
      <c r="G201" s="14">
        <f t="shared" si="12"/>
        <v>0</v>
      </c>
      <c r="H201" s="14">
        <v>2</v>
      </c>
    </row>
    <row r="202" spans="1:8" ht="30" customHeight="1" x14ac:dyDescent="0.25">
      <c r="A202" s="14">
        <v>5122</v>
      </c>
      <c r="B202" s="14" t="s">
        <v>5939</v>
      </c>
      <c r="C202" s="14" t="s">
        <v>5931</v>
      </c>
      <c r="D202" s="14" t="s">
        <v>9</v>
      </c>
      <c r="E202" s="14" t="s">
        <v>10</v>
      </c>
      <c r="F202" s="14">
        <v>0</v>
      </c>
      <c r="G202" s="14">
        <f t="shared" si="12"/>
        <v>0</v>
      </c>
      <c r="H202" s="14">
        <v>1</v>
      </c>
    </row>
    <row r="203" spans="1:8" ht="30" customHeight="1" x14ac:dyDescent="0.25">
      <c r="A203" s="14">
        <v>5122</v>
      </c>
      <c r="B203" s="14" t="s">
        <v>5940</v>
      </c>
      <c r="C203" s="14" t="s">
        <v>5941</v>
      </c>
      <c r="D203" s="14" t="s">
        <v>9</v>
      </c>
      <c r="E203" s="14" t="s">
        <v>10</v>
      </c>
      <c r="F203" s="14">
        <v>0</v>
      </c>
      <c r="G203" s="14">
        <f t="shared" si="12"/>
        <v>0</v>
      </c>
      <c r="H203" s="14">
        <v>2</v>
      </c>
    </row>
    <row r="204" spans="1:8" ht="30" customHeight="1" x14ac:dyDescent="0.25">
      <c r="A204" s="14">
        <v>5122</v>
      </c>
      <c r="B204" s="14" t="s">
        <v>5942</v>
      </c>
      <c r="C204" s="14" t="s">
        <v>5931</v>
      </c>
      <c r="D204" s="14" t="s">
        <v>9</v>
      </c>
      <c r="E204" s="14" t="s">
        <v>10</v>
      </c>
      <c r="F204" s="14">
        <v>0</v>
      </c>
      <c r="G204" s="14">
        <f t="shared" si="12"/>
        <v>0</v>
      </c>
      <c r="H204" s="14">
        <v>1</v>
      </c>
    </row>
    <row r="205" spans="1:8" ht="30" customHeight="1" x14ac:dyDescent="0.25">
      <c r="A205" s="14">
        <v>5122</v>
      </c>
      <c r="B205" s="14" t="s">
        <v>5943</v>
      </c>
      <c r="C205" s="14" t="s">
        <v>4599</v>
      </c>
      <c r="D205" s="14" t="s">
        <v>9</v>
      </c>
      <c r="E205" s="14" t="s">
        <v>10</v>
      </c>
      <c r="F205" s="14">
        <v>0</v>
      </c>
      <c r="G205" s="14">
        <f t="shared" si="12"/>
        <v>0</v>
      </c>
      <c r="H205" s="14">
        <v>2</v>
      </c>
    </row>
    <row r="206" spans="1:8" ht="30" customHeight="1" x14ac:dyDescent="0.25">
      <c r="A206" s="14">
        <v>5122</v>
      </c>
      <c r="B206" s="14" t="s">
        <v>5944</v>
      </c>
      <c r="C206" s="14" t="s">
        <v>4599</v>
      </c>
      <c r="D206" s="14" t="s">
        <v>9</v>
      </c>
      <c r="E206" s="14" t="s">
        <v>10</v>
      </c>
      <c r="F206" s="14">
        <v>0</v>
      </c>
      <c r="G206" s="14">
        <f t="shared" si="12"/>
        <v>0</v>
      </c>
      <c r="H206" s="14">
        <v>2</v>
      </c>
    </row>
    <row r="207" spans="1:8" ht="30" customHeight="1" x14ac:dyDescent="0.25">
      <c r="A207" s="14">
        <v>5122</v>
      </c>
      <c r="B207" s="14" t="s">
        <v>5945</v>
      </c>
      <c r="C207" s="14" t="s">
        <v>5933</v>
      </c>
      <c r="D207" s="14" t="s">
        <v>9</v>
      </c>
      <c r="E207" s="14" t="s">
        <v>10</v>
      </c>
      <c r="F207" s="14">
        <v>0</v>
      </c>
      <c r="G207" s="14">
        <f t="shared" si="12"/>
        <v>0</v>
      </c>
      <c r="H207" s="14">
        <v>1</v>
      </c>
    </row>
    <row r="208" spans="1:8" ht="30" customHeight="1" x14ac:dyDescent="0.25">
      <c r="A208" s="14">
        <v>5122</v>
      </c>
      <c r="B208" s="14" t="s">
        <v>5946</v>
      </c>
      <c r="C208" s="14" t="s">
        <v>5931</v>
      </c>
      <c r="D208" s="14" t="s">
        <v>9</v>
      </c>
      <c r="E208" s="14" t="s">
        <v>10</v>
      </c>
      <c r="F208" s="14">
        <v>0</v>
      </c>
      <c r="G208" s="14">
        <f t="shared" si="12"/>
        <v>0</v>
      </c>
      <c r="H208" s="14">
        <v>1</v>
      </c>
    </row>
    <row r="209" spans="1:8" ht="30" customHeight="1" x14ac:dyDescent="0.25">
      <c r="A209" s="14">
        <v>5122</v>
      </c>
      <c r="B209" s="14" t="s">
        <v>5972</v>
      </c>
      <c r="C209" s="14" t="s">
        <v>3805</v>
      </c>
      <c r="D209" s="14" t="s">
        <v>9</v>
      </c>
      <c r="E209" s="14" t="s">
        <v>10</v>
      </c>
      <c r="F209" s="14">
        <v>0</v>
      </c>
      <c r="G209" s="14">
        <f t="shared" ref="G209:G212" si="13">H209*F209</f>
        <v>0</v>
      </c>
      <c r="H209" s="14">
        <v>50</v>
      </c>
    </row>
    <row r="210" spans="1:8" ht="30" customHeight="1" x14ac:dyDescent="0.25">
      <c r="A210" s="14">
        <v>5122</v>
      </c>
      <c r="B210" s="14" t="s">
        <v>5973</v>
      </c>
      <c r="C210" s="14" t="s">
        <v>3805</v>
      </c>
      <c r="D210" s="14" t="s">
        <v>9</v>
      </c>
      <c r="E210" s="14" t="s">
        <v>10</v>
      </c>
      <c r="F210" s="14">
        <v>0</v>
      </c>
      <c r="G210" s="14">
        <f t="shared" si="13"/>
        <v>0</v>
      </c>
      <c r="H210" s="14">
        <v>10</v>
      </c>
    </row>
    <row r="211" spans="1:8" ht="30" customHeight="1" x14ac:dyDescent="0.25">
      <c r="A211" s="14">
        <v>5122</v>
      </c>
      <c r="B211" s="14" t="s">
        <v>5974</v>
      </c>
      <c r="C211" s="14" t="s">
        <v>3805</v>
      </c>
      <c r="D211" s="14" t="s">
        <v>9</v>
      </c>
      <c r="E211" s="14" t="s">
        <v>10</v>
      </c>
      <c r="F211" s="14">
        <v>0</v>
      </c>
      <c r="G211" s="14">
        <f t="shared" si="13"/>
        <v>0</v>
      </c>
      <c r="H211" s="14">
        <v>30</v>
      </c>
    </row>
    <row r="212" spans="1:8" ht="30" customHeight="1" x14ac:dyDescent="0.25">
      <c r="A212" s="14">
        <v>5122</v>
      </c>
      <c r="B212" s="14" t="s">
        <v>5975</v>
      </c>
      <c r="C212" s="14" t="s">
        <v>3805</v>
      </c>
      <c r="D212" s="14" t="s">
        <v>9</v>
      </c>
      <c r="E212" s="14" t="s">
        <v>10</v>
      </c>
      <c r="F212" s="14">
        <v>0</v>
      </c>
      <c r="G212" s="14">
        <f t="shared" si="13"/>
        <v>0</v>
      </c>
      <c r="H212" s="14">
        <v>10</v>
      </c>
    </row>
    <row r="213" spans="1:8" ht="30" customHeight="1" x14ac:dyDescent="0.25">
      <c r="A213" s="14">
        <v>5122</v>
      </c>
      <c r="B213" s="14" t="s">
        <v>6027</v>
      </c>
      <c r="C213" s="14" t="s">
        <v>2112</v>
      </c>
      <c r="D213" s="14" t="s">
        <v>9</v>
      </c>
      <c r="E213" s="14" t="s">
        <v>10</v>
      </c>
      <c r="F213" s="14">
        <v>0</v>
      </c>
      <c r="G213" s="14">
        <v>0</v>
      </c>
      <c r="H213" s="14">
        <v>10</v>
      </c>
    </row>
    <row r="214" spans="1:8" ht="30" customHeight="1" x14ac:dyDescent="0.25">
      <c r="A214" s="14">
        <v>5122</v>
      </c>
      <c r="B214" s="14" t="s">
        <v>6028</v>
      </c>
      <c r="C214" s="14" t="s">
        <v>4997</v>
      </c>
      <c r="D214" s="14" t="s">
        <v>9</v>
      </c>
      <c r="E214" s="14" t="s">
        <v>10</v>
      </c>
      <c r="F214" s="14">
        <v>0</v>
      </c>
      <c r="G214" s="14">
        <v>0</v>
      </c>
      <c r="H214" s="14">
        <v>5</v>
      </c>
    </row>
    <row r="215" spans="1:8" ht="30" customHeight="1" x14ac:dyDescent="0.25">
      <c r="A215" s="14">
        <v>5122</v>
      </c>
      <c r="B215" s="14" t="s">
        <v>6029</v>
      </c>
      <c r="C215" s="14" t="s">
        <v>4997</v>
      </c>
      <c r="D215" s="14" t="s">
        <v>9</v>
      </c>
      <c r="E215" s="14" t="s">
        <v>10</v>
      </c>
      <c r="F215" s="14">
        <v>0</v>
      </c>
      <c r="G215" s="14">
        <v>0</v>
      </c>
      <c r="H215" s="14">
        <v>2</v>
      </c>
    </row>
    <row r="216" spans="1:8" ht="30" customHeight="1" x14ac:dyDescent="0.25">
      <c r="A216" s="14">
        <v>5122</v>
      </c>
      <c r="B216" s="14" t="s">
        <v>6033</v>
      </c>
      <c r="C216" s="14" t="s">
        <v>5616</v>
      </c>
      <c r="D216" s="14" t="s">
        <v>9</v>
      </c>
      <c r="E216" s="14" t="s">
        <v>10</v>
      </c>
      <c r="F216" s="14">
        <v>0</v>
      </c>
      <c r="G216" s="14">
        <v>0</v>
      </c>
      <c r="H216" s="14">
        <v>2</v>
      </c>
    </row>
    <row r="217" spans="1:8" ht="30" customHeight="1" x14ac:dyDescent="0.25">
      <c r="A217" s="14">
        <v>5122</v>
      </c>
      <c r="B217" s="14" t="s">
        <v>6076</v>
      </c>
      <c r="C217" s="14" t="s">
        <v>407</v>
      </c>
      <c r="D217" s="14" t="s">
        <v>9</v>
      </c>
      <c r="E217" s="14" t="s">
        <v>10</v>
      </c>
      <c r="F217" s="14">
        <v>0</v>
      </c>
      <c r="G217" s="14">
        <v>0</v>
      </c>
      <c r="H217" s="14">
        <v>30</v>
      </c>
    </row>
    <row r="218" spans="1:8" ht="30" customHeight="1" x14ac:dyDescent="0.25">
      <c r="A218" s="14">
        <v>5122</v>
      </c>
      <c r="B218" s="14" t="s">
        <v>6077</v>
      </c>
      <c r="C218" s="14" t="s">
        <v>412</v>
      </c>
      <c r="D218" s="14" t="s">
        <v>9</v>
      </c>
      <c r="E218" s="14" t="s">
        <v>10</v>
      </c>
      <c r="F218" s="14">
        <v>0</v>
      </c>
      <c r="G218" s="14">
        <v>0</v>
      </c>
      <c r="H218" s="14">
        <v>50</v>
      </c>
    </row>
    <row r="219" spans="1:8" ht="30" customHeight="1" x14ac:dyDescent="0.25">
      <c r="A219" s="14">
        <v>5129</v>
      </c>
      <c r="B219" s="14" t="s">
        <v>6118</v>
      </c>
      <c r="C219" s="14" t="s">
        <v>338</v>
      </c>
      <c r="D219" s="14" t="s">
        <v>9</v>
      </c>
      <c r="E219" s="14" t="s">
        <v>10</v>
      </c>
      <c r="F219" s="14">
        <v>0</v>
      </c>
      <c r="G219" s="14">
        <v>0</v>
      </c>
      <c r="H219" s="14">
        <v>1</v>
      </c>
    </row>
    <row r="220" spans="1:8" ht="30" customHeight="1" x14ac:dyDescent="0.25">
      <c r="A220" s="14">
        <v>5129</v>
      </c>
      <c r="B220" s="14" t="s">
        <v>6119</v>
      </c>
      <c r="C220" s="14" t="s">
        <v>338</v>
      </c>
      <c r="D220" s="14" t="s">
        <v>9</v>
      </c>
      <c r="E220" s="14" t="s">
        <v>10</v>
      </c>
      <c r="F220" s="14">
        <v>0</v>
      </c>
      <c r="G220" s="14">
        <v>0</v>
      </c>
      <c r="H220" s="14">
        <v>1</v>
      </c>
    </row>
    <row r="221" spans="1:8" ht="30" customHeight="1" x14ac:dyDescent="0.25">
      <c r="A221" s="14">
        <v>5129</v>
      </c>
      <c r="B221" s="14" t="s">
        <v>6092</v>
      </c>
      <c r="C221" s="14" t="s">
        <v>338</v>
      </c>
      <c r="D221" s="14" t="s">
        <v>9</v>
      </c>
      <c r="E221" s="14" t="s">
        <v>10</v>
      </c>
      <c r="F221" s="14">
        <v>0</v>
      </c>
      <c r="G221" s="14">
        <v>0</v>
      </c>
      <c r="H221" s="14">
        <v>1</v>
      </c>
    </row>
    <row r="222" spans="1:8" ht="30" customHeight="1" x14ac:dyDescent="0.25">
      <c r="A222" s="14">
        <v>5129</v>
      </c>
      <c r="B222" s="14" t="s">
        <v>6093</v>
      </c>
      <c r="C222" s="14" t="s">
        <v>338</v>
      </c>
      <c r="D222" s="14" t="s">
        <v>9</v>
      </c>
      <c r="E222" s="14" t="s">
        <v>10</v>
      </c>
      <c r="F222" s="14">
        <v>0</v>
      </c>
      <c r="G222" s="14">
        <v>0</v>
      </c>
      <c r="H222" s="14">
        <v>20</v>
      </c>
    </row>
    <row r="223" spans="1:8" ht="30" customHeight="1" x14ac:dyDescent="0.25">
      <c r="A223" s="14">
        <v>5129</v>
      </c>
      <c r="B223" s="14" t="s">
        <v>6105</v>
      </c>
      <c r="C223" s="14" t="s">
        <v>338</v>
      </c>
      <c r="D223" s="14" t="s">
        <v>9</v>
      </c>
      <c r="E223" s="14" t="s">
        <v>10</v>
      </c>
      <c r="F223" s="14">
        <v>0</v>
      </c>
      <c r="G223" s="14">
        <v>0</v>
      </c>
      <c r="H223" s="14">
        <v>20</v>
      </c>
    </row>
    <row r="224" spans="1:8" ht="30" customHeight="1" x14ac:dyDescent="0.25">
      <c r="A224" s="14">
        <v>5122</v>
      </c>
      <c r="B224" s="14" t="s">
        <v>6131</v>
      </c>
      <c r="C224" s="14" t="s">
        <v>2114</v>
      </c>
      <c r="D224" s="14" t="s">
        <v>9</v>
      </c>
      <c r="E224" s="14" t="s">
        <v>10</v>
      </c>
      <c r="F224" s="14">
        <v>0</v>
      </c>
      <c r="G224" s="14">
        <v>0</v>
      </c>
      <c r="H224" s="14">
        <v>5</v>
      </c>
    </row>
    <row r="225" spans="1:8" ht="30" customHeight="1" x14ac:dyDescent="0.25">
      <c r="A225" s="14">
        <v>5122</v>
      </c>
      <c r="B225" s="14" t="s">
        <v>6198</v>
      </c>
      <c r="C225" s="14" t="s">
        <v>412</v>
      </c>
      <c r="D225" s="14" t="s">
        <v>9</v>
      </c>
      <c r="E225" s="14" t="s">
        <v>10</v>
      </c>
      <c r="F225" s="14">
        <v>0</v>
      </c>
      <c r="G225" s="14">
        <v>0</v>
      </c>
      <c r="H225" s="14">
        <v>60</v>
      </c>
    </row>
    <row r="226" spans="1:8" ht="30" customHeight="1" x14ac:dyDescent="0.25">
      <c r="A226" s="14">
        <v>5122</v>
      </c>
      <c r="B226" s="14" t="s">
        <v>6199</v>
      </c>
      <c r="C226" s="14" t="s">
        <v>407</v>
      </c>
      <c r="D226" s="14" t="s">
        <v>9</v>
      </c>
      <c r="E226" s="14" t="s">
        <v>10</v>
      </c>
      <c r="F226" s="14">
        <v>0</v>
      </c>
      <c r="G226" s="14">
        <v>0</v>
      </c>
      <c r="H226" s="14">
        <v>40</v>
      </c>
    </row>
    <row r="227" spans="1:8" ht="30" customHeight="1" x14ac:dyDescent="0.25">
      <c r="A227" s="14">
        <v>5122</v>
      </c>
      <c r="B227" s="14" t="s">
        <v>6132</v>
      </c>
      <c r="C227" s="14" t="s">
        <v>1349</v>
      </c>
      <c r="D227" s="14" t="s">
        <v>9</v>
      </c>
      <c r="E227" s="14" t="s">
        <v>10</v>
      </c>
      <c r="F227" s="14">
        <v>0</v>
      </c>
      <c r="G227" s="14">
        <v>0</v>
      </c>
      <c r="H227" s="14">
        <v>5</v>
      </c>
    </row>
    <row r="228" spans="1:8" ht="30" customHeight="1" x14ac:dyDescent="0.25">
      <c r="A228" s="14">
        <v>5122</v>
      </c>
      <c r="B228" s="14" t="s">
        <v>6190</v>
      </c>
      <c r="C228" s="14" t="s">
        <v>19</v>
      </c>
      <c r="D228" s="14" t="s">
        <v>9</v>
      </c>
      <c r="E228" s="14" t="s">
        <v>10</v>
      </c>
      <c r="F228" s="14">
        <v>0</v>
      </c>
      <c r="G228" s="14">
        <v>0</v>
      </c>
      <c r="H228" s="14">
        <v>10</v>
      </c>
    </row>
    <row r="229" spans="1:8" ht="30" customHeight="1" x14ac:dyDescent="0.25">
      <c r="A229" s="14">
        <v>5122</v>
      </c>
      <c r="B229" s="14" t="s">
        <v>6194</v>
      </c>
      <c r="C229" s="14" t="s">
        <v>338</v>
      </c>
      <c r="D229" s="14" t="s">
        <v>9</v>
      </c>
      <c r="E229" s="14" t="s">
        <v>10</v>
      </c>
      <c r="F229" s="14">
        <v>0</v>
      </c>
      <c r="G229" s="14">
        <v>0</v>
      </c>
      <c r="H229" s="14">
        <v>12</v>
      </c>
    </row>
    <row r="230" spans="1:8" ht="30" customHeight="1" x14ac:dyDescent="0.25">
      <c r="A230" s="14">
        <v>5122</v>
      </c>
      <c r="B230" s="14" t="s">
        <v>6200</v>
      </c>
      <c r="C230" s="14" t="s">
        <v>3433</v>
      </c>
      <c r="D230" s="14" t="s">
        <v>9</v>
      </c>
      <c r="E230" s="14" t="s">
        <v>10</v>
      </c>
      <c r="F230" s="14">
        <v>0</v>
      </c>
      <c r="G230" s="14">
        <v>0</v>
      </c>
      <c r="H230" s="14">
        <v>70</v>
      </c>
    </row>
    <row r="231" spans="1:8" ht="30" customHeight="1" x14ac:dyDescent="0.25">
      <c r="A231" s="14">
        <v>5122</v>
      </c>
      <c r="B231" s="14" t="s">
        <v>6201</v>
      </c>
      <c r="C231" s="14" t="s">
        <v>2319</v>
      </c>
      <c r="D231" s="14" t="s">
        <v>9</v>
      </c>
      <c r="E231" s="14" t="s">
        <v>10</v>
      </c>
      <c r="F231" s="14">
        <v>0</v>
      </c>
      <c r="G231" s="14">
        <v>0</v>
      </c>
      <c r="H231" s="14">
        <v>30</v>
      </c>
    </row>
    <row r="232" spans="1:8" ht="30" customHeight="1" x14ac:dyDescent="0.25">
      <c r="A232" s="14">
        <v>5122</v>
      </c>
      <c r="B232" s="14" t="s">
        <v>6204</v>
      </c>
      <c r="C232" s="14" t="s">
        <v>19</v>
      </c>
      <c r="D232" s="14" t="s">
        <v>9</v>
      </c>
      <c r="E232" s="14" t="s">
        <v>10</v>
      </c>
      <c r="F232" s="14">
        <v>30000</v>
      </c>
      <c r="G232" s="14">
        <f>H232*F232</f>
        <v>300000</v>
      </c>
      <c r="H232" s="14">
        <v>10</v>
      </c>
    </row>
    <row r="233" spans="1:8" ht="30" customHeight="1" x14ac:dyDescent="0.25">
      <c r="A233" s="14">
        <v>5122</v>
      </c>
      <c r="B233" s="14" t="s">
        <v>6422</v>
      </c>
      <c r="C233" s="15" t="s">
        <v>5931</v>
      </c>
      <c r="D233" s="14" t="s">
        <v>9</v>
      </c>
      <c r="E233" s="14" t="s">
        <v>10</v>
      </c>
      <c r="F233" s="14">
        <v>0</v>
      </c>
      <c r="G233" s="14">
        <v>0</v>
      </c>
      <c r="H233" s="14">
        <v>1</v>
      </c>
    </row>
    <row r="234" spans="1:8" ht="30" customHeight="1" x14ac:dyDescent="0.25">
      <c r="A234" s="14">
        <v>5122</v>
      </c>
      <c r="B234" s="14" t="s">
        <v>6423</v>
      </c>
      <c r="C234" s="15" t="s">
        <v>5931</v>
      </c>
      <c r="D234" s="14" t="s">
        <v>9</v>
      </c>
      <c r="E234" s="14" t="s">
        <v>10</v>
      </c>
      <c r="F234" s="14">
        <v>0</v>
      </c>
      <c r="G234" s="14">
        <v>0</v>
      </c>
      <c r="H234" s="14">
        <v>1</v>
      </c>
    </row>
    <row r="235" spans="1:8" ht="30" customHeight="1" x14ac:dyDescent="0.25">
      <c r="A235" s="14">
        <v>5122</v>
      </c>
      <c r="B235" s="14" t="s">
        <v>6424</v>
      </c>
      <c r="C235" s="15" t="s">
        <v>5931</v>
      </c>
      <c r="D235" s="14" t="s">
        <v>9</v>
      </c>
      <c r="E235" s="14" t="s">
        <v>10</v>
      </c>
      <c r="F235" s="14">
        <v>0</v>
      </c>
      <c r="G235" s="14">
        <v>0</v>
      </c>
      <c r="H235" s="14">
        <v>1</v>
      </c>
    </row>
    <row r="236" spans="1:8" ht="30" customHeight="1" x14ac:dyDescent="0.25">
      <c r="A236" s="14">
        <v>5122</v>
      </c>
      <c r="B236" s="14" t="s">
        <v>6573</v>
      </c>
      <c r="C236" s="14" t="s">
        <v>5933</v>
      </c>
      <c r="D236" s="14" t="s">
        <v>9</v>
      </c>
      <c r="E236" s="14" t="s">
        <v>10</v>
      </c>
      <c r="F236" s="14">
        <v>0</v>
      </c>
      <c r="G236" s="14">
        <v>0</v>
      </c>
      <c r="H236" s="14">
        <v>1</v>
      </c>
    </row>
    <row r="237" spans="1:8" ht="30" customHeight="1" x14ac:dyDescent="0.25">
      <c r="A237" s="14">
        <v>5122</v>
      </c>
      <c r="B237" s="14" t="s">
        <v>6425</v>
      </c>
      <c r="C237" s="14" t="s">
        <v>4599</v>
      </c>
      <c r="D237" s="14" t="s">
        <v>9</v>
      </c>
      <c r="E237" s="14" t="s">
        <v>10</v>
      </c>
      <c r="F237" s="14">
        <v>0</v>
      </c>
      <c r="G237" s="14">
        <v>0</v>
      </c>
      <c r="H237" s="14">
        <v>1</v>
      </c>
    </row>
    <row r="238" spans="1:8" ht="30" customHeight="1" x14ac:dyDescent="0.25">
      <c r="A238" s="14">
        <v>4261</v>
      </c>
      <c r="B238" s="14" t="s">
        <v>6429</v>
      </c>
      <c r="C238" s="14" t="s">
        <v>565</v>
      </c>
      <c r="D238" s="14" t="s">
        <v>9</v>
      </c>
      <c r="E238" s="14" t="s">
        <v>10</v>
      </c>
      <c r="F238" s="14">
        <v>0</v>
      </c>
      <c r="G238" s="14">
        <v>0</v>
      </c>
      <c r="H238" s="14">
        <v>700</v>
      </c>
    </row>
    <row r="239" spans="1:8" ht="30" customHeight="1" x14ac:dyDescent="0.25">
      <c r="A239" s="14">
        <v>4261</v>
      </c>
      <c r="B239" s="14" t="s">
        <v>6430</v>
      </c>
      <c r="C239" s="14" t="s">
        <v>589</v>
      </c>
      <c r="D239" s="14" t="s">
        <v>9</v>
      </c>
      <c r="E239" s="14" t="s">
        <v>10</v>
      </c>
      <c r="F239" s="14">
        <v>0</v>
      </c>
      <c r="G239" s="14">
        <v>0</v>
      </c>
      <c r="H239" s="14">
        <v>50000</v>
      </c>
    </row>
    <row r="240" spans="1:8" ht="30" customHeight="1" x14ac:dyDescent="0.25">
      <c r="A240" s="14">
        <v>4261</v>
      </c>
      <c r="B240" s="14" t="s">
        <v>6431</v>
      </c>
      <c r="C240" s="14" t="s">
        <v>645</v>
      </c>
      <c r="D240" s="14" t="s">
        <v>9</v>
      </c>
      <c r="E240" s="14" t="s">
        <v>10</v>
      </c>
      <c r="F240" s="14">
        <v>0</v>
      </c>
      <c r="G240" s="14">
        <v>0</v>
      </c>
      <c r="H240" s="14">
        <v>500</v>
      </c>
    </row>
    <row r="241" spans="1:8" ht="30" customHeight="1" x14ac:dyDescent="0.25">
      <c r="A241" s="14">
        <v>4261</v>
      </c>
      <c r="B241" s="14" t="s">
        <v>6432</v>
      </c>
      <c r="C241" s="14" t="s">
        <v>549</v>
      </c>
      <c r="D241" s="14" t="s">
        <v>9</v>
      </c>
      <c r="E241" s="14" t="s">
        <v>10</v>
      </c>
      <c r="F241" s="14">
        <v>0</v>
      </c>
      <c r="G241" s="14">
        <v>0</v>
      </c>
      <c r="H241" s="14">
        <v>100</v>
      </c>
    </row>
    <row r="242" spans="1:8" ht="30" customHeight="1" x14ac:dyDescent="0.25">
      <c r="A242" s="14">
        <v>4261</v>
      </c>
      <c r="B242" s="14" t="s">
        <v>6433</v>
      </c>
      <c r="C242" s="14" t="s">
        <v>547</v>
      </c>
      <c r="D242" s="14" t="s">
        <v>9</v>
      </c>
      <c r="E242" s="14" t="s">
        <v>10</v>
      </c>
      <c r="F242" s="14">
        <v>0</v>
      </c>
      <c r="G242" s="14">
        <v>0</v>
      </c>
      <c r="H242" s="14">
        <v>500</v>
      </c>
    </row>
    <row r="243" spans="1:8" ht="30" customHeight="1" x14ac:dyDescent="0.25">
      <c r="A243" s="14">
        <v>4261</v>
      </c>
      <c r="B243" s="14" t="s">
        <v>6434</v>
      </c>
      <c r="C243" s="14" t="s">
        <v>549</v>
      </c>
      <c r="D243" s="14" t="s">
        <v>9</v>
      </c>
      <c r="E243" s="14" t="s">
        <v>10</v>
      </c>
      <c r="F243" s="14">
        <v>0</v>
      </c>
      <c r="G243" s="14">
        <v>0</v>
      </c>
      <c r="H243" s="14">
        <v>400</v>
      </c>
    </row>
    <row r="244" spans="1:8" ht="30" customHeight="1" x14ac:dyDescent="0.25">
      <c r="A244" s="14">
        <v>5122</v>
      </c>
      <c r="B244" s="14" t="s">
        <v>6444</v>
      </c>
      <c r="C244" s="14" t="s">
        <v>3233</v>
      </c>
      <c r="D244" s="14" t="s">
        <v>9</v>
      </c>
      <c r="E244" s="14" t="s">
        <v>10</v>
      </c>
      <c r="F244" s="14">
        <v>0</v>
      </c>
      <c r="G244" s="14">
        <v>0</v>
      </c>
      <c r="H244" s="14">
        <v>3</v>
      </c>
    </row>
    <row r="245" spans="1:8" ht="30" customHeight="1" x14ac:dyDescent="0.25">
      <c r="A245" s="14">
        <v>5122</v>
      </c>
      <c r="B245" s="14" t="s">
        <v>6445</v>
      </c>
      <c r="C245" s="14" t="s">
        <v>19</v>
      </c>
      <c r="D245" s="14" t="s">
        <v>9</v>
      </c>
      <c r="E245" s="14" t="s">
        <v>10</v>
      </c>
      <c r="F245" s="14">
        <v>0</v>
      </c>
      <c r="G245" s="14">
        <v>0</v>
      </c>
      <c r="H245" s="14">
        <v>2</v>
      </c>
    </row>
    <row r="246" spans="1:8" ht="30" customHeight="1" x14ac:dyDescent="0.25">
      <c r="A246" s="14">
        <v>5122</v>
      </c>
      <c r="B246" s="14" t="s">
        <v>6446</v>
      </c>
      <c r="C246" s="14" t="s">
        <v>5611</v>
      </c>
      <c r="D246" s="14" t="s">
        <v>9</v>
      </c>
      <c r="E246" s="14" t="s">
        <v>10</v>
      </c>
      <c r="F246" s="14">
        <v>0</v>
      </c>
      <c r="G246" s="14">
        <v>0</v>
      </c>
      <c r="H246" s="14">
        <v>7</v>
      </c>
    </row>
    <row r="247" spans="1:8" ht="30" customHeight="1" x14ac:dyDescent="0.25">
      <c r="A247" s="14">
        <v>5122</v>
      </c>
      <c r="B247" s="14" t="s">
        <v>6554</v>
      </c>
      <c r="C247" s="14" t="s">
        <v>2114</v>
      </c>
      <c r="D247" s="14" t="s">
        <v>9</v>
      </c>
      <c r="E247" s="14" t="s">
        <v>10</v>
      </c>
      <c r="F247" s="14">
        <v>0</v>
      </c>
      <c r="G247" s="14">
        <v>0</v>
      </c>
      <c r="H247" s="14">
        <v>5</v>
      </c>
    </row>
    <row r="248" spans="1:8" ht="30" customHeight="1" x14ac:dyDescent="0.25">
      <c r="A248" s="14">
        <v>5122</v>
      </c>
      <c r="B248" s="14" t="s">
        <v>6555</v>
      </c>
      <c r="C248" s="14" t="s">
        <v>2113</v>
      </c>
      <c r="D248" s="14" t="s">
        <v>9</v>
      </c>
      <c r="E248" s="14" t="s">
        <v>10</v>
      </c>
      <c r="F248" s="14">
        <v>0</v>
      </c>
      <c r="G248" s="14">
        <v>0</v>
      </c>
      <c r="H248" s="14">
        <v>10</v>
      </c>
    </row>
    <row r="249" spans="1:8" ht="30" customHeight="1" x14ac:dyDescent="0.25">
      <c r="A249" s="14">
        <v>5122</v>
      </c>
      <c r="B249" s="14" t="s">
        <v>6556</v>
      </c>
      <c r="C249" s="14" t="s">
        <v>407</v>
      </c>
      <c r="D249" s="14" t="s">
        <v>9</v>
      </c>
      <c r="E249" s="14" t="s">
        <v>10</v>
      </c>
      <c r="F249" s="14">
        <v>0</v>
      </c>
      <c r="G249" s="14">
        <v>0</v>
      </c>
      <c r="H249" s="14">
        <v>40</v>
      </c>
    </row>
    <row r="250" spans="1:8" ht="30" customHeight="1" x14ac:dyDescent="0.25">
      <c r="A250" s="14">
        <v>5122</v>
      </c>
      <c r="B250" s="14" t="s">
        <v>6557</v>
      </c>
      <c r="C250" s="14" t="s">
        <v>412</v>
      </c>
      <c r="D250" s="14" t="s">
        <v>9</v>
      </c>
      <c r="E250" s="14" t="s">
        <v>10</v>
      </c>
      <c r="F250" s="14">
        <v>0</v>
      </c>
      <c r="G250" s="14">
        <v>0</v>
      </c>
      <c r="H250" s="14">
        <v>60</v>
      </c>
    </row>
    <row r="251" spans="1:8" ht="30" customHeight="1" x14ac:dyDescent="0.25">
      <c r="A251" s="14">
        <v>5122</v>
      </c>
      <c r="B251" s="14" t="s">
        <v>6558</v>
      </c>
      <c r="C251" s="14" t="s">
        <v>2114</v>
      </c>
      <c r="D251" s="14" t="s">
        <v>9</v>
      </c>
      <c r="E251" s="14" t="s">
        <v>10</v>
      </c>
      <c r="F251" s="14">
        <v>0</v>
      </c>
      <c r="G251" s="14">
        <v>0</v>
      </c>
      <c r="H251" s="14">
        <v>5</v>
      </c>
    </row>
    <row r="252" spans="1:8" ht="30" customHeight="1" x14ac:dyDescent="0.25">
      <c r="A252" s="14">
        <v>5122</v>
      </c>
      <c r="B252" s="14" t="s">
        <v>6559</v>
      </c>
      <c r="C252" s="14" t="s">
        <v>2114</v>
      </c>
      <c r="D252" s="14" t="s">
        <v>9</v>
      </c>
      <c r="E252" s="14" t="s">
        <v>10</v>
      </c>
      <c r="F252" s="14">
        <v>0</v>
      </c>
      <c r="G252" s="14">
        <v>0</v>
      </c>
      <c r="H252" s="14">
        <v>10</v>
      </c>
    </row>
    <row r="253" spans="1:8" ht="30" customHeight="1" x14ac:dyDescent="0.25">
      <c r="A253" s="14">
        <v>5122</v>
      </c>
      <c r="B253" s="14" t="s">
        <v>5608</v>
      </c>
      <c r="C253" s="14" t="s">
        <v>5609</v>
      </c>
      <c r="D253" s="14" t="s">
        <v>9</v>
      </c>
      <c r="E253" s="14" t="s">
        <v>10</v>
      </c>
      <c r="F253" s="14">
        <v>279996</v>
      </c>
      <c r="G253" s="14">
        <f>H253*F253</f>
        <v>559992</v>
      </c>
      <c r="H253" s="14">
        <v>2</v>
      </c>
    </row>
    <row r="254" spans="1:8" ht="30" customHeight="1" x14ac:dyDescent="0.25">
      <c r="A254" s="14">
        <v>5122</v>
      </c>
      <c r="B254" s="14" t="s">
        <v>6759</v>
      </c>
      <c r="C254" s="14" t="s">
        <v>2114</v>
      </c>
      <c r="D254" s="14" t="s">
        <v>9</v>
      </c>
      <c r="E254" s="14" t="s">
        <v>10</v>
      </c>
      <c r="F254" s="14">
        <v>0</v>
      </c>
      <c r="G254" s="14">
        <f t="shared" ref="G254:G257" si="14">H254*F254</f>
        <v>0</v>
      </c>
      <c r="H254" s="14">
        <v>10</v>
      </c>
    </row>
    <row r="255" spans="1:8" ht="30" customHeight="1" x14ac:dyDescent="0.25">
      <c r="A255" s="14">
        <v>5122</v>
      </c>
      <c r="B255" s="14" t="s">
        <v>6760</v>
      </c>
      <c r="C255" s="14" t="s">
        <v>412</v>
      </c>
      <c r="D255" s="14" t="s">
        <v>9</v>
      </c>
      <c r="E255" s="14" t="s">
        <v>10</v>
      </c>
      <c r="F255" s="14">
        <v>0</v>
      </c>
      <c r="G255" s="14">
        <f t="shared" si="14"/>
        <v>0</v>
      </c>
      <c r="H255" s="14">
        <v>60</v>
      </c>
    </row>
    <row r="256" spans="1:8" ht="30" customHeight="1" x14ac:dyDescent="0.25">
      <c r="A256" s="14">
        <v>5122</v>
      </c>
      <c r="B256" s="14" t="s">
        <v>6761</v>
      </c>
      <c r="C256" s="14" t="s">
        <v>2114</v>
      </c>
      <c r="D256" s="14" t="s">
        <v>9</v>
      </c>
      <c r="E256" s="14" t="s">
        <v>10</v>
      </c>
      <c r="F256" s="14">
        <v>0</v>
      </c>
      <c r="G256" s="14">
        <f t="shared" si="14"/>
        <v>0</v>
      </c>
      <c r="H256" s="14">
        <v>5</v>
      </c>
    </row>
    <row r="257" spans="1:8" ht="30" customHeight="1" x14ac:dyDescent="0.25">
      <c r="A257" s="14">
        <v>5122</v>
      </c>
      <c r="B257" s="14" t="s">
        <v>6762</v>
      </c>
      <c r="C257" s="14" t="s">
        <v>407</v>
      </c>
      <c r="D257" s="14" t="s">
        <v>9</v>
      </c>
      <c r="E257" s="14" t="s">
        <v>10</v>
      </c>
      <c r="F257" s="14">
        <v>0</v>
      </c>
      <c r="G257" s="14">
        <f t="shared" si="14"/>
        <v>0</v>
      </c>
      <c r="H257" s="14">
        <v>40</v>
      </c>
    </row>
    <row r="258" spans="1:8" ht="30" customHeight="1" x14ac:dyDescent="0.25">
      <c r="A258" s="14">
        <v>5122</v>
      </c>
      <c r="B258" s="14" t="s">
        <v>6763</v>
      </c>
      <c r="C258" s="14" t="s">
        <v>19</v>
      </c>
      <c r="D258" s="14" t="s">
        <v>9</v>
      </c>
      <c r="E258" s="14" t="s">
        <v>10</v>
      </c>
      <c r="F258" s="14">
        <v>0</v>
      </c>
      <c r="G258" s="14">
        <f>H258*F258</f>
        <v>0</v>
      </c>
      <c r="H258" s="14">
        <v>16</v>
      </c>
    </row>
    <row r="259" spans="1:8" ht="30" customHeight="1" x14ac:dyDescent="0.25">
      <c r="A259" s="14">
        <v>4237</v>
      </c>
      <c r="B259" s="14" t="s">
        <v>6766</v>
      </c>
      <c r="C259" s="14" t="s">
        <v>2011</v>
      </c>
      <c r="D259" s="14" t="s">
        <v>13</v>
      </c>
      <c r="E259" s="14" t="s">
        <v>10</v>
      </c>
      <c r="F259" s="14">
        <v>25000</v>
      </c>
      <c r="G259" s="14">
        <f t="shared" ref="G259:G262" si="15">H259*F259</f>
        <v>25000</v>
      </c>
      <c r="H259" s="14">
        <v>1</v>
      </c>
    </row>
    <row r="260" spans="1:8" ht="30" customHeight="1" x14ac:dyDescent="0.25">
      <c r="A260" s="14">
        <v>4237</v>
      </c>
      <c r="B260" s="14" t="s">
        <v>6767</v>
      </c>
      <c r="C260" s="14" t="s">
        <v>2011</v>
      </c>
      <c r="D260" s="14" t="s">
        <v>13</v>
      </c>
      <c r="E260" s="14" t="s">
        <v>10</v>
      </c>
      <c r="F260" s="14">
        <v>25000</v>
      </c>
      <c r="G260" s="14">
        <f t="shared" si="15"/>
        <v>25000</v>
      </c>
      <c r="H260" s="14">
        <v>1</v>
      </c>
    </row>
    <row r="261" spans="1:8" ht="30" customHeight="1" x14ac:dyDescent="0.25">
      <c r="A261" s="14">
        <v>4237</v>
      </c>
      <c r="B261" s="14" t="s">
        <v>6768</v>
      </c>
      <c r="C261" s="14" t="s">
        <v>2011</v>
      </c>
      <c r="D261" s="14" t="s">
        <v>13</v>
      </c>
      <c r="E261" s="14" t="s">
        <v>10</v>
      </c>
      <c r="F261" s="14">
        <v>25000</v>
      </c>
      <c r="G261" s="14">
        <f t="shared" si="15"/>
        <v>25000</v>
      </c>
      <c r="H261" s="14">
        <v>1</v>
      </c>
    </row>
    <row r="262" spans="1:8" ht="30" customHeight="1" x14ac:dyDescent="0.25">
      <c r="A262" s="14">
        <v>4237</v>
      </c>
      <c r="B262" s="14" t="s">
        <v>6769</v>
      </c>
      <c r="C262" s="14" t="s">
        <v>2011</v>
      </c>
      <c r="D262" s="14" t="s">
        <v>13</v>
      </c>
      <c r="E262" s="14" t="s">
        <v>10</v>
      </c>
      <c r="F262" s="14">
        <v>25000</v>
      </c>
      <c r="G262" s="14">
        <f t="shared" si="15"/>
        <v>25000</v>
      </c>
      <c r="H262" s="14">
        <v>1</v>
      </c>
    </row>
    <row r="263" spans="1:8" ht="30" customHeight="1" x14ac:dyDescent="0.25">
      <c r="A263" s="14">
        <v>5129</v>
      </c>
      <c r="B263" s="14" t="s">
        <v>6092</v>
      </c>
      <c r="C263" s="14" t="s">
        <v>338</v>
      </c>
      <c r="D263" s="14" t="s">
        <v>9</v>
      </c>
      <c r="E263" s="14" t="s">
        <v>10</v>
      </c>
      <c r="F263" s="14">
        <v>32987000</v>
      </c>
      <c r="G263" s="14">
        <v>32987000</v>
      </c>
      <c r="H263" s="14">
        <v>1</v>
      </c>
    </row>
    <row r="264" spans="1:8" ht="30" customHeight="1" x14ac:dyDescent="0.25">
      <c r="A264" s="33">
        <v>4261</v>
      </c>
      <c r="B264" s="122" t="s">
        <v>6828</v>
      </c>
      <c r="C264" s="122" t="s">
        <v>6829</v>
      </c>
      <c r="D264" s="14" t="s">
        <v>9</v>
      </c>
      <c r="E264" s="14" t="s">
        <v>10</v>
      </c>
      <c r="F264" s="124">
        <v>600</v>
      </c>
      <c r="G264" s="121">
        <f>H264*F264</f>
        <v>90000</v>
      </c>
      <c r="H264" s="123">
        <v>150</v>
      </c>
    </row>
    <row r="265" spans="1:8" ht="30" customHeight="1" x14ac:dyDescent="0.25">
      <c r="A265" s="14">
        <v>4261</v>
      </c>
      <c r="B265" s="14" t="s">
        <v>6830</v>
      </c>
      <c r="C265" s="14" t="s">
        <v>6831</v>
      </c>
      <c r="D265" s="14" t="s">
        <v>9</v>
      </c>
      <c r="E265" s="14" t="s">
        <v>10</v>
      </c>
      <c r="F265" s="14">
        <v>35000</v>
      </c>
      <c r="G265" s="14">
        <f t="shared" ref="G265:G299" si="16">H265*F265</f>
        <v>350000</v>
      </c>
      <c r="H265" s="14">
        <v>10</v>
      </c>
    </row>
    <row r="266" spans="1:8" ht="30" customHeight="1" x14ac:dyDescent="0.25">
      <c r="A266" s="14">
        <v>4261</v>
      </c>
      <c r="B266" s="14" t="s">
        <v>6832</v>
      </c>
      <c r="C266" s="14" t="s">
        <v>6831</v>
      </c>
      <c r="D266" s="14" t="s">
        <v>9</v>
      </c>
      <c r="E266" s="14" t="s">
        <v>10</v>
      </c>
      <c r="F266" s="14">
        <v>35000</v>
      </c>
      <c r="G266" s="14">
        <f t="shared" si="16"/>
        <v>175000</v>
      </c>
      <c r="H266" s="14">
        <v>5</v>
      </c>
    </row>
    <row r="267" spans="1:8" ht="30" customHeight="1" x14ac:dyDescent="0.25">
      <c r="A267" s="14">
        <v>4261</v>
      </c>
      <c r="B267" s="14" t="s">
        <v>6833</v>
      </c>
      <c r="C267" s="14" t="s">
        <v>6831</v>
      </c>
      <c r="D267" s="14" t="s">
        <v>9</v>
      </c>
      <c r="E267" s="14" t="s">
        <v>10</v>
      </c>
      <c r="F267" s="14">
        <v>45000</v>
      </c>
      <c r="G267" s="14">
        <f t="shared" si="16"/>
        <v>180000</v>
      </c>
      <c r="H267" s="14">
        <v>4</v>
      </c>
    </row>
    <row r="268" spans="1:8" ht="30" customHeight="1" x14ac:dyDescent="0.25">
      <c r="A268" s="14">
        <v>4261</v>
      </c>
      <c r="B268" s="14" t="s">
        <v>6834</v>
      </c>
      <c r="C268" s="14" t="s">
        <v>6831</v>
      </c>
      <c r="D268" s="14" t="s">
        <v>9</v>
      </c>
      <c r="E268" s="14" t="s">
        <v>10</v>
      </c>
      <c r="F268" s="14">
        <v>45000</v>
      </c>
      <c r="G268" s="14">
        <f t="shared" si="16"/>
        <v>450000</v>
      </c>
      <c r="H268" s="14">
        <v>10</v>
      </c>
    </row>
    <row r="269" spans="1:8" ht="30" customHeight="1" x14ac:dyDescent="0.25">
      <c r="A269" s="14">
        <v>4261</v>
      </c>
      <c r="B269" s="14" t="s">
        <v>6835</v>
      </c>
      <c r="C269" s="14" t="s">
        <v>2858</v>
      </c>
      <c r="D269" s="14" t="s">
        <v>9</v>
      </c>
      <c r="E269" s="14" t="s">
        <v>10</v>
      </c>
      <c r="F269" s="14">
        <v>15000</v>
      </c>
      <c r="G269" s="14">
        <f t="shared" si="16"/>
        <v>60000</v>
      </c>
      <c r="H269" s="14">
        <v>4</v>
      </c>
    </row>
    <row r="270" spans="1:8" ht="30" customHeight="1" x14ac:dyDescent="0.25">
      <c r="A270" s="14">
        <v>4261</v>
      </c>
      <c r="B270" s="14" t="s">
        <v>6836</v>
      </c>
      <c r="C270" s="14" t="s">
        <v>2858</v>
      </c>
      <c r="D270" s="14" t="s">
        <v>9</v>
      </c>
      <c r="E270" s="14" t="s">
        <v>10</v>
      </c>
      <c r="F270" s="14">
        <v>15000</v>
      </c>
      <c r="G270" s="14">
        <f t="shared" si="16"/>
        <v>60000</v>
      </c>
      <c r="H270" s="14">
        <v>4</v>
      </c>
    </row>
    <row r="271" spans="1:8" ht="30" customHeight="1" x14ac:dyDescent="0.25">
      <c r="A271" s="14">
        <v>4261</v>
      </c>
      <c r="B271" s="14" t="s">
        <v>6837</v>
      </c>
      <c r="C271" s="14" t="s">
        <v>2858</v>
      </c>
      <c r="D271" s="14" t="s">
        <v>9</v>
      </c>
      <c r="E271" s="14" t="s">
        <v>10</v>
      </c>
      <c r="F271" s="14">
        <v>15000</v>
      </c>
      <c r="G271" s="14">
        <f t="shared" si="16"/>
        <v>60000</v>
      </c>
      <c r="H271" s="14">
        <v>4</v>
      </c>
    </row>
    <row r="272" spans="1:8" ht="30" customHeight="1" x14ac:dyDescent="0.25">
      <c r="A272" s="14">
        <v>4261</v>
      </c>
      <c r="B272" s="14" t="s">
        <v>6838</v>
      </c>
      <c r="C272" s="14" t="s">
        <v>2858</v>
      </c>
      <c r="D272" s="14" t="s">
        <v>9</v>
      </c>
      <c r="E272" s="14" t="s">
        <v>10</v>
      </c>
      <c r="F272" s="14">
        <v>20000</v>
      </c>
      <c r="G272" s="14">
        <f t="shared" si="16"/>
        <v>80000</v>
      </c>
      <c r="H272" s="14">
        <v>4</v>
      </c>
    </row>
    <row r="273" spans="1:8" ht="30" customHeight="1" x14ac:dyDescent="0.25">
      <c r="A273" s="14">
        <v>4261</v>
      </c>
      <c r="B273" s="14" t="s">
        <v>6839</v>
      </c>
      <c r="C273" s="14" t="s">
        <v>2858</v>
      </c>
      <c r="D273" s="14" t="s">
        <v>9</v>
      </c>
      <c r="E273" s="14" t="s">
        <v>10</v>
      </c>
      <c r="F273" s="14">
        <v>38000</v>
      </c>
      <c r="G273" s="14">
        <f t="shared" si="16"/>
        <v>152000</v>
      </c>
      <c r="H273" s="14">
        <v>4</v>
      </c>
    </row>
    <row r="274" spans="1:8" ht="30" customHeight="1" x14ac:dyDescent="0.25">
      <c r="A274" s="14">
        <v>4261</v>
      </c>
      <c r="B274" s="14" t="s">
        <v>6840</v>
      </c>
      <c r="C274" s="14" t="s">
        <v>2858</v>
      </c>
      <c r="D274" s="14" t="s">
        <v>9</v>
      </c>
      <c r="E274" s="14" t="s">
        <v>10</v>
      </c>
      <c r="F274" s="14">
        <v>40000</v>
      </c>
      <c r="G274" s="14">
        <f t="shared" si="16"/>
        <v>160000</v>
      </c>
      <c r="H274" s="14">
        <v>4</v>
      </c>
    </row>
    <row r="275" spans="1:8" ht="30" customHeight="1" x14ac:dyDescent="0.25">
      <c r="A275" s="14">
        <v>4261</v>
      </c>
      <c r="B275" s="14" t="s">
        <v>6841</v>
      </c>
      <c r="C275" s="14" t="s">
        <v>2858</v>
      </c>
      <c r="D275" s="14" t="s">
        <v>9</v>
      </c>
      <c r="E275" s="14" t="s">
        <v>10</v>
      </c>
      <c r="F275" s="14">
        <v>40000</v>
      </c>
      <c r="G275" s="14">
        <f t="shared" si="16"/>
        <v>160000</v>
      </c>
      <c r="H275" s="14">
        <v>4</v>
      </c>
    </row>
    <row r="276" spans="1:8" ht="30" customHeight="1" x14ac:dyDescent="0.25">
      <c r="A276" s="14">
        <v>4261</v>
      </c>
      <c r="B276" s="14" t="s">
        <v>6842</v>
      </c>
      <c r="C276" s="14" t="s">
        <v>2858</v>
      </c>
      <c r="D276" s="14" t="s">
        <v>9</v>
      </c>
      <c r="E276" s="14" t="s">
        <v>10</v>
      </c>
      <c r="F276" s="14">
        <v>40000</v>
      </c>
      <c r="G276" s="14">
        <f t="shared" si="16"/>
        <v>160000</v>
      </c>
      <c r="H276" s="14">
        <v>4</v>
      </c>
    </row>
    <row r="277" spans="1:8" ht="30" customHeight="1" x14ac:dyDescent="0.25">
      <c r="A277" s="14">
        <v>4261</v>
      </c>
      <c r="B277" s="14" t="s">
        <v>6843</v>
      </c>
      <c r="C277" s="14" t="s">
        <v>2858</v>
      </c>
      <c r="D277" s="14" t="s">
        <v>9</v>
      </c>
      <c r="E277" s="14" t="s">
        <v>10</v>
      </c>
      <c r="F277" s="14">
        <v>45000</v>
      </c>
      <c r="G277" s="14">
        <f t="shared" si="16"/>
        <v>90000</v>
      </c>
      <c r="H277" s="14">
        <v>2</v>
      </c>
    </row>
    <row r="278" spans="1:8" ht="30" customHeight="1" x14ac:dyDescent="0.25">
      <c r="A278" s="14">
        <v>4261</v>
      </c>
      <c r="B278" s="14" t="s">
        <v>6844</v>
      </c>
      <c r="C278" s="14" t="s">
        <v>2858</v>
      </c>
      <c r="D278" s="14" t="s">
        <v>9</v>
      </c>
      <c r="E278" s="14" t="s">
        <v>10</v>
      </c>
      <c r="F278" s="14">
        <v>50000</v>
      </c>
      <c r="G278" s="14">
        <f t="shared" si="16"/>
        <v>100000</v>
      </c>
      <c r="H278" s="14">
        <v>2</v>
      </c>
    </row>
    <row r="279" spans="1:8" ht="30" customHeight="1" x14ac:dyDescent="0.25">
      <c r="A279" s="14">
        <v>4261</v>
      </c>
      <c r="B279" s="14" t="s">
        <v>6845</v>
      </c>
      <c r="C279" s="14" t="s">
        <v>2858</v>
      </c>
      <c r="D279" s="14" t="s">
        <v>9</v>
      </c>
      <c r="E279" s="14" t="s">
        <v>10</v>
      </c>
      <c r="F279" s="14">
        <v>50000</v>
      </c>
      <c r="G279" s="14">
        <f t="shared" si="16"/>
        <v>100000</v>
      </c>
      <c r="H279" s="14">
        <v>2</v>
      </c>
    </row>
    <row r="280" spans="1:8" ht="30" customHeight="1" x14ac:dyDescent="0.25">
      <c r="A280" s="14">
        <v>4261</v>
      </c>
      <c r="B280" s="14" t="s">
        <v>6846</v>
      </c>
      <c r="C280" s="14" t="s">
        <v>2858</v>
      </c>
      <c r="D280" s="14" t="s">
        <v>9</v>
      </c>
      <c r="E280" s="14" t="s">
        <v>10</v>
      </c>
      <c r="F280" s="14">
        <v>50000</v>
      </c>
      <c r="G280" s="14">
        <f t="shared" si="16"/>
        <v>100000</v>
      </c>
      <c r="H280" s="14">
        <v>2</v>
      </c>
    </row>
    <row r="281" spans="1:8" ht="30" customHeight="1" x14ac:dyDescent="0.25">
      <c r="A281" s="14">
        <v>4261</v>
      </c>
      <c r="B281" s="14" t="s">
        <v>6847</v>
      </c>
      <c r="C281" s="15" t="s">
        <v>2866</v>
      </c>
      <c r="D281" s="14" t="s">
        <v>9</v>
      </c>
      <c r="E281" s="14" t="s">
        <v>10</v>
      </c>
      <c r="F281" s="14">
        <v>10000</v>
      </c>
      <c r="G281" s="14">
        <f t="shared" si="16"/>
        <v>360000</v>
      </c>
      <c r="H281" s="14">
        <v>36</v>
      </c>
    </row>
    <row r="282" spans="1:8" ht="30" customHeight="1" x14ac:dyDescent="0.25">
      <c r="A282" s="14">
        <v>4261</v>
      </c>
      <c r="B282" s="14" t="s">
        <v>6848</v>
      </c>
      <c r="C282" s="15" t="s">
        <v>2866</v>
      </c>
      <c r="D282" s="14" t="s">
        <v>9</v>
      </c>
      <c r="E282" s="14" t="s">
        <v>10</v>
      </c>
      <c r="F282" s="14">
        <v>7000</v>
      </c>
      <c r="G282" s="14">
        <f t="shared" si="16"/>
        <v>140000</v>
      </c>
      <c r="H282" s="14">
        <v>20</v>
      </c>
    </row>
    <row r="283" spans="1:8" ht="30" customHeight="1" x14ac:dyDescent="0.25">
      <c r="A283" s="14">
        <v>4261</v>
      </c>
      <c r="B283" s="14" t="s">
        <v>6849</v>
      </c>
      <c r="C283" s="15" t="s">
        <v>3942</v>
      </c>
      <c r="D283" s="14" t="s">
        <v>9</v>
      </c>
      <c r="E283" s="14" t="s">
        <v>10</v>
      </c>
      <c r="F283" s="14">
        <v>400</v>
      </c>
      <c r="G283" s="14">
        <f t="shared" si="16"/>
        <v>400000</v>
      </c>
      <c r="H283" s="14">
        <v>1000</v>
      </c>
    </row>
    <row r="284" spans="1:8" ht="30" customHeight="1" x14ac:dyDescent="0.25">
      <c r="A284" s="14">
        <v>4261</v>
      </c>
      <c r="B284" s="14" t="s">
        <v>6850</v>
      </c>
      <c r="C284" s="15" t="s">
        <v>3944</v>
      </c>
      <c r="D284" s="14" t="s">
        <v>9</v>
      </c>
      <c r="E284" s="14" t="s">
        <v>10</v>
      </c>
      <c r="F284" s="14">
        <v>400</v>
      </c>
      <c r="G284" s="14">
        <f t="shared" si="16"/>
        <v>80000</v>
      </c>
      <c r="H284" s="14">
        <v>200</v>
      </c>
    </row>
    <row r="285" spans="1:8" ht="30" customHeight="1" x14ac:dyDescent="0.25">
      <c r="A285" s="14">
        <v>4261</v>
      </c>
      <c r="B285" s="14" t="s">
        <v>6851</v>
      </c>
      <c r="C285" s="14" t="s">
        <v>4397</v>
      </c>
      <c r="D285" s="14" t="s">
        <v>9</v>
      </c>
      <c r="E285" s="14" t="s">
        <v>10</v>
      </c>
      <c r="F285" s="14">
        <v>3000</v>
      </c>
      <c r="G285" s="14">
        <f t="shared" si="16"/>
        <v>105000</v>
      </c>
      <c r="H285" s="14">
        <v>35</v>
      </c>
    </row>
    <row r="286" spans="1:8" ht="30" customHeight="1" x14ac:dyDescent="0.25">
      <c r="A286" s="14">
        <v>4261</v>
      </c>
      <c r="B286" s="14" t="s">
        <v>6852</v>
      </c>
      <c r="C286" s="14" t="s">
        <v>6853</v>
      </c>
      <c r="D286" s="14" t="s">
        <v>9</v>
      </c>
      <c r="E286" s="14" t="s">
        <v>10</v>
      </c>
      <c r="F286" s="14">
        <v>4000</v>
      </c>
      <c r="G286" s="14">
        <f t="shared" si="16"/>
        <v>140000</v>
      </c>
      <c r="H286" s="14">
        <v>35</v>
      </c>
    </row>
    <row r="287" spans="1:8" ht="30" customHeight="1" x14ac:dyDescent="0.25">
      <c r="A287" s="14">
        <v>4261</v>
      </c>
      <c r="B287" s="14" t="s">
        <v>6854</v>
      </c>
      <c r="C287" s="14" t="s">
        <v>6853</v>
      </c>
      <c r="D287" s="14" t="s">
        <v>9</v>
      </c>
      <c r="E287" s="14" t="s">
        <v>10</v>
      </c>
      <c r="F287" s="14">
        <v>5000</v>
      </c>
      <c r="G287" s="14">
        <f t="shared" si="16"/>
        <v>150000</v>
      </c>
      <c r="H287" s="14">
        <v>30</v>
      </c>
    </row>
    <row r="288" spans="1:8" ht="30" customHeight="1" x14ac:dyDescent="0.25">
      <c r="A288" s="14">
        <v>4261</v>
      </c>
      <c r="B288" s="14" t="s">
        <v>6855</v>
      </c>
      <c r="C288" s="14" t="s">
        <v>3948</v>
      </c>
      <c r="D288" s="14" t="s">
        <v>9</v>
      </c>
      <c r="E288" s="14" t="s">
        <v>10</v>
      </c>
      <c r="F288" s="14">
        <v>3000</v>
      </c>
      <c r="G288" s="14">
        <f t="shared" si="16"/>
        <v>240000</v>
      </c>
      <c r="H288" s="14">
        <v>80</v>
      </c>
    </row>
    <row r="289" spans="1:8" ht="30" customHeight="1" x14ac:dyDescent="0.25">
      <c r="A289" s="14">
        <v>4261</v>
      </c>
      <c r="B289" s="14" t="s">
        <v>6856</v>
      </c>
      <c r="C289" s="14" t="s">
        <v>4591</v>
      </c>
      <c r="D289" s="14" t="s">
        <v>9</v>
      </c>
      <c r="E289" s="14" t="s">
        <v>10</v>
      </c>
      <c r="F289" s="14">
        <v>500</v>
      </c>
      <c r="G289" s="14">
        <f t="shared" si="16"/>
        <v>25000</v>
      </c>
      <c r="H289" s="14">
        <v>50</v>
      </c>
    </row>
    <row r="290" spans="1:8" ht="30" customHeight="1" x14ac:dyDescent="0.25">
      <c r="A290" s="14">
        <v>4261</v>
      </c>
      <c r="B290" s="14" t="s">
        <v>6857</v>
      </c>
      <c r="C290" s="14" t="s">
        <v>4591</v>
      </c>
      <c r="D290" s="14" t="s">
        <v>9</v>
      </c>
      <c r="E290" s="14" t="s">
        <v>10</v>
      </c>
      <c r="F290" s="14">
        <v>2500</v>
      </c>
      <c r="G290" s="14">
        <f t="shared" si="16"/>
        <v>50000</v>
      </c>
      <c r="H290" s="14">
        <v>20</v>
      </c>
    </row>
    <row r="291" spans="1:8" ht="30" customHeight="1" x14ac:dyDescent="0.25">
      <c r="A291" s="14">
        <v>4261</v>
      </c>
      <c r="B291" s="14" t="s">
        <v>6858</v>
      </c>
      <c r="C291" s="14" t="s">
        <v>4591</v>
      </c>
      <c r="D291" s="14" t="s">
        <v>9</v>
      </c>
      <c r="E291" s="14" t="s">
        <v>10</v>
      </c>
      <c r="F291" s="14">
        <v>3000</v>
      </c>
      <c r="G291" s="14">
        <f t="shared" si="16"/>
        <v>60000</v>
      </c>
      <c r="H291" s="14">
        <v>20</v>
      </c>
    </row>
    <row r="292" spans="1:8" ht="30" customHeight="1" x14ac:dyDescent="0.25">
      <c r="A292" s="14">
        <v>4261</v>
      </c>
      <c r="B292" s="14" t="s">
        <v>6859</v>
      </c>
      <c r="C292" s="14" t="s">
        <v>2565</v>
      </c>
      <c r="D292" s="14" t="s">
        <v>9</v>
      </c>
      <c r="E292" s="14" t="s">
        <v>10</v>
      </c>
      <c r="F292" s="14">
        <v>1000</v>
      </c>
      <c r="G292" s="14">
        <f t="shared" si="16"/>
        <v>10000</v>
      </c>
      <c r="H292" s="14">
        <v>10</v>
      </c>
    </row>
    <row r="293" spans="1:8" ht="30" customHeight="1" x14ac:dyDescent="0.25">
      <c r="A293" s="14">
        <v>4261</v>
      </c>
      <c r="B293" s="14" t="s">
        <v>6860</v>
      </c>
      <c r="C293" s="14" t="s">
        <v>2565</v>
      </c>
      <c r="D293" s="14" t="s">
        <v>9</v>
      </c>
      <c r="E293" s="14" t="s">
        <v>10</v>
      </c>
      <c r="F293" s="14">
        <v>500</v>
      </c>
      <c r="G293" s="14">
        <f t="shared" si="16"/>
        <v>20000</v>
      </c>
      <c r="H293" s="14">
        <v>40</v>
      </c>
    </row>
    <row r="294" spans="1:8" ht="30" customHeight="1" x14ac:dyDescent="0.25">
      <c r="A294" s="14">
        <v>4261</v>
      </c>
      <c r="B294" s="14" t="s">
        <v>6861</v>
      </c>
      <c r="C294" s="14" t="s">
        <v>2565</v>
      </c>
      <c r="D294" s="14" t="s">
        <v>9</v>
      </c>
      <c r="E294" s="14" t="s">
        <v>10</v>
      </c>
      <c r="F294" s="14">
        <v>1200</v>
      </c>
      <c r="G294" s="14">
        <f t="shared" si="16"/>
        <v>36000</v>
      </c>
      <c r="H294" s="14">
        <v>30</v>
      </c>
    </row>
    <row r="295" spans="1:8" ht="30" customHeight="1" x14ac:dyDescent="0.25">
      <c r="A295" s="14">
        <v>4261</v>
      </c>
      <c r="B295" s="14" t="s">
        <v>6862</v>
      </c>
      <c r="C295" s="14" t="s">
        <v>2565</v>
      </c>
      <c r="D295" s="14" t="s">
        <v>9</v>
      </c>
      <c r="E295" s="14" t="s">
        <v>10</v>
      </c>
      <c r="F295" s="14">
        <v>500</v>
      </c>
      <c r="G295" s="14">
        <f t="shared" si="16"/>
        <v>50000</v>
      </c>
      <c r="H295" s="14">
        <v>100</v>
      </c>
    </row>
    <row r="296" spans="1:8" ht="30" customHeight="1" x14ac:dyDescent="0.25">
      <c r="A296" s="14">
        <v>4261</v>
      </c>
      <c r="B296" s="14" t="s">
        <v>6863</v>
      </c>
      <c r="C296" s="15" t="s">
        <v>6864</v>
      </c>
      <c r="D296" s="14" t="s">
        <v>9</v>
      </c>
      <c r="E296" s="14" t="s">
        <v>10</v>
      </c>
      <c r="F296" s="14">
        <v>4000</v>
      </c>
      <c r="G296" s="14">
        <f t="shared" si="16"/>
        <v>80000</v>
      </c>
      <c r="H296" s="14">
        <v>20</v>
      </c>
    </row>
    <row r="297" spans="1:8" ht="30" customHeight="1" x14ac:dyDescent="0.25">
      <c r="A297" s="14">
        <v>4261</v>
      </c>
      <c r="B297" s="14" t="s">
        <v>6865</v>
      </c>
      <c r="C297" s="15" t="s">
        <v>6866</v>
      </c>
      <c r="D297" s="14" t="s">
        <v>9</v>
      </c>
      <c r="E297" s="14" t="s">
        <v>10</v>
      </c>
      <c r="F297" s="14">
        <v>10000</v>
      </c>
      <c r="G297" s="14">
        <f t="shared" si="16"/>
        <v>150000</v>
      </c>
      <c r="H297" s="14">
        <v>15</v>
      </c>
    </row>
    <row r="298" spans="1:8" ht="30" customHeight="1" x14ac:dyDescent="0.25">
      <c r="A298" s="14">
        <v>4261</v>
      </c>
      <c r="B298" s="14" t="s">
        <v>6867</v>
      </c>
      <c r="C298" s="14" t="s">
        <v>2208</v>
      </c>
      <c r="D298" s="14" t="s">
        <v>9</v>
      </c>
      <c r="E298" s="14" t="s">
        <v>10</v>
      </c>
      <c r="F298" s="14">
        <v>500</v>
      </c>
      <c r="G298" s="14">
        <f t="shared" si="16"/>
        <v>100000</v>
      </c>
      <c r="H298" s="14">
        <v>200</v>
      </c>
    </row>
    <row r="299" spans="1:8" ht="30" customHeight="1" x14ac:dyDescent="0.25">
      <c r="A299" s="14">
        <v>4261</v>
      </c>
      <c r="B299" s="14" t="s">
        <v>6868</v>
      </c>
      <c r="C299" s="14" t="s">
        <v>2208</v>
      </c>
      <c r="D299" s="14" t="s">
        <v>9</v>
      </c>
      <c r="E299" s="14" t="s">
        <v>10</v>
      </c>
      <c r="F299" s="14">
        <v>500</v>
      </c>
      <c r="G299" s="14">
        <f t="shared" si="16"/>
        <v>100000</v>
      </c>
      <c r="H299" s="14">
        <v>200</v>
      </c>
    </row>
    <row r="300" spans="1:8" ht="30" customHeight="1" x14ac:dyDescent="0.25">
      <c r="A300" s="14">
        <v>5121</v>
      </c>
      <c r="B300" s="14" t="s">
        <v>6118</v>
      </c>
      <c r="C300" s="14" t="s">
        <v>338</v>
      </c>
      <c r="D300" s="14" t="s">
        <v>9</v>
      </c>
      <c r="E300" s="14" t="s">
        <v>10</v>
      </c>
      <c r="F300" s="14">
        <v>33990000</v>
      </c>
      <c r="G300" s="14">
        <v>33990000</v>
      </c>
      <c r="H300" s="14">
        <v>1</v>
      </c>
    </row>
    <row r="301" spans="1:8" ht="30" customHeight="1" x14ac:dyDescent="0.25">
      <c r="A301" s="14">
        <v>4269</v>
      </c>
      <c r="B301" s="14" t="s">
        <v>6889</v>
      </c>
      <c r="C301" s="14" t="s">
        <v>3863</v>
      </c>
      <c r="D301" s="14" t="s">
        <v>9</v>
      </c>
      <c r="E301" s="14" t="s">
        <v>10</v>
      </c>
      <c r="F301" s="14">
        <v>77000</v>
      </c>
      <c r="G301" s="14">
        <f>H301*F301</f>
        <v>385000</v>
      </c>
      <c r="H301" s="14">
        <v>5</v>
      </c>
    </row>
    <row r="302" spans="1:8" ht="30" customHeight="1" x14ac:dyDescent="0.25">
      <c r="A302" s="14">
        <v>4269</v>
      </c>
      <c r="B302" s="14" t="s">
        <v>6890</v>
      </c>
      <c r="C302" s="14" t="s">
        <v>3863</v>
      </c>
      <c r="D302" s="14" t="s">
        <v>9</v>
      </c>
      <c r="E302" s="14" t="s">
        <v>10</v>
      </c>
      <c r="F302" s="14">
        <v>68800</v>
      </c>
      <c r="G302" s="14">
        <f>H302*F302</f>
        <v>688000</v>
      </c>
      <c r="H302" s="14">
        <v>10</v>
      </c>
    </row>
    <row r="303" spans="1:8" ht="30" customHeight="1" x14ac:dyDescent="0.25">
      <c r="A303" s="14">
        <v>4237</v>
      </c>
      <c r="B303" s="14" t="s">
        <v>6891</v>
      </c>
      <c r="C303" s="14" t="s">
        <v>1616</v>
      </c>
      <c r="D303" s="14" t="s">
        <v>9</v>
      </c>
      <c r="E303" s="14" t="s">
        <v>923</v>
      </c>
      <c r="F303" s="14">
        <v>10000</v>
      </c>
      <c r="G303" s="14">
        <f>H303*F303</f>
        <v>20000</v>
      </c>
      <c r="H303" s="14">
        <v>2</v>
      </c>
    </row>
    <row r="304" spans="1:8" ht="30" customHeight="1" x14ac:dyDescent="0.25">
      <c r="A304" s="14">
        <v>4237</v>
      </c>
      <c r="B304" s="14" t="s">
        <v>6892</v>
      </c>
      <c r="C304" s="14" t="s">
        <v>1608</v>
      </c>
      <c r="D304" s="14" t="s">
        <v>9</v>
      </c>
      <c r="E304" s="14" t="s">
        <v>923</v>
      </c>
      <c r="F304" s="14">
        <v>5000</v>
      </c>
      <c r="G304" s="14">
        <f t="shared" ref="G304:G311" si="17">H304*F304</f>
        <v>100000</v>
      </c>
      <c r="H304" s="14">
        <v>20</v>
      </c>
    </row>
    <row r="305" spans="1:8" ht="30" customHeight="1" x14ac:dyDescent="0.25">
      <c r="A305" s="14">
        <v>4237</v>
      </c>
      <c r="B305" s="14" t="s">
        <v>6893</v>
      </c>
      <c r="C305" s="14" t="s">
        <v>1612</v>
      </c>
      <c r="D305" s="14" t="s">
        <v>9</v>
      </c>
      <c r="E305" s="14" t="s">
        <v>923</v>
      </c>
      <c r="F305" s="14">
        <v>10000</v>
      </c>
      <c r="G305" s="14">
        <f t="shared" si="17"/>
        <v>20000</v>
      </c>
      <c r="H305" s="14">
        <v>2</v>
      </c>
    </row>
    <row r="306" spans="1:8" ht="30" customHeight="1" x14ac:dyDescent="0.25">
      <c r="A306" s="14">
        <v>4237</v>
      </c>
      <c r="B306" s="14" t="s">
        <v>6894</v>
      </c>
      <c r="C306" s="14" t="s">
        <v>1599</v>
      </c>
      <c r="D306" s="14" t="s">
        <v>9</v>
      </c>
      <c r="E306" s="14" t="s">
        <v>923</v>
      </c>
      <c r="F306" s="14">
        <v>700</v>
      </c>
      <c r="G306" s="14">
        <f t="shared" si="17"/>
        <v>3500</v>
      </c>
      <c r="H306" s="14">
        <v>5</v>
      </c>
    </row>
    <row r="307" spans="1:8" ht="30" customHeight="1" x14ac:dyDescent="0.25">
      <c r="A307" s="14">
        <v>4237</v>
      </c>
      <c r="B307" s="14" t="s">
        <v>6895</v>
      </c>
      <c r="C307" s="14" t="s">
        <v>1614</v>
      </c>
      <c r="D307" s="14" t="s">
        <v>9</v>
      </c>
      <c r="E307" s="14" t="s">
        <v>923</v>
      </c>
      <c r="F307" s="14">
        <v>3000</v>
      </c>
      <c r="G307" s="14">
        <f t="shared" si="17"/>
        <v>30000</v>
      </c>
      <c r="H307" s="14">
        <v>10</v>
      </c>
    </row>
    <row r="308" spans="1:8" ht="30" customHeight="1" x14ac:dyDescent="0.25">
      <c r="A308" s="14">
        <v>4237</v>
      </c>
      <c r="B308" s="14" t="s">
        <v>6896</v>
      </c>
      <c r="C308" s="14" t="s">
        <v>1605</v>
      </c>
      <c r="D308" s="14" t="s">
        <v>9</v>
      </c>
      <c r="E308" s="14" t="s">
        <v>923</v>
      </c>
      <c r="F308" s="14">
        <v>8000</v>
      </c>
      <c r="G308" s="14">
        <f t="shared" si="17"/>
        <v>120000</v>
      </c>
      <c r="H308" s="14">
        <v>15</v>
      </c>
    </row>
    <row r="309" spans="1:8" ht="30" customHeight="1" x14ac:dyDescent="0.25">
      <c r="A309" s="14">
        <v>4237</v>
      </c>
      <c r="B309" s="14" t="s">
        <v>6897</v>
      </c>
      <c r="C309" s="14" t="s">
        <v>1603</v>
      </c>
      <c r="D309" s="14" t="s">
        <v>9</v>
      </c>
      <c r="E309" s="14" t="s">
        <v>923</v>
      </c>
      <c r="F309" s="14">
        <v>15000</v>
      </c>
      <c r="G309" s="14">
        <f t="shared" si="17"/>
        <v>15000</v>
      </c>
      <c r="H309" s="14">
        <v>1</v>
      </c>
    </row>
    <row r="310" spans="1:8" ht="30" customHeight="1" x14ac:dyDescent="0.25">
      <c r="A310" s="14">
        <v>4237</v>
      </c>
      <c r="B310" s="14" t="s">
        <v>6898</v>
      </c>
      <c r="C310" s="14" t="s">
        <v>1601</v>
      </c>
      <c r="D310" s="14" t="s">
        <v>9</v>
      </c>
      <c r="E310" s="14" t="s">
        <v>923</v>
      </c>
      <c r="F310" s="14">
        <v>500</v>
      </c>
      <c r="G310" s="14">
        <f t="shared" si="17"/>
        <v>5000</v>
      </c>
      <c r="H310" s="14">
        <v>10</v>
      </c>
    </row>
    <row r="311" spans="1:8" ht="30" customHeight="1" x14ac:dyDescent="0.25">
      <c r="A311" s="14">
        <v>4237</v>
      </c>
      <c r="B311" s="14" t="s">
        <v>6899</v>
      </c>
      <c r="C311" s="14" t="s">
        <v>1610</v>
      </c>
      <c r="D311" s="14" t="s">
        <v>9</v>
      </c>
      <c r="E311" s="14" t="s">
        <v>923</v>
      </c>
      <c r="F311" s="14">
        <v>10000</v>
      </c>
      <c r="G311" s="14">
        <f t="shared" si="17"/>
        <v>500000</v>
      </c>
      <c r="H311" s="14">
        <v>50</v>
      </c>
    </row>
    <row r="312" spans="1:8" ht="30" customHeight="1" x14ac:dyDescent="0.25">
      <c r="A312" s="14">
        <v>4261</v>
      </c>
      <c r="B312" s="14" t="s">
        <v>7012</v>
      </c>
      <c r="C312" s="14" t="s">
        <v>1475</v>
      </c>
      <c r="D312" s="14" t="s">
        <v>9</v>
      </c>
      <c r="E312" s="14" t="s">
        <v>1482</v>
      </c>
      <c r="F312" s="14">
        <v>0</v>
      </c>
      <c r="G312" s="14">
        <v>0</v>
      </c>
      <c r="H312" s="14">
        <v>800</v>
      </c>
    </row>
    <row r="313" spans="1:8" ht="30" customHeight="1" x14ac:dyDescent="0.25">
      <c r="A313" s="14">
        <v>4261</v>
      </c>
      <c r="B313" s="14" t="s">
        <v>7013</v>
      </c>
      <c r="C313" s="14" t="s">
        <v>5347</v>
      </c>
      <c r="D313" s="14" t="s">
        <v>9</v>
      </c>
      <c r="E313" s="14" t="s">
        <v>10</v>
      </c>
      <c r="F313" s="14">
        <v>0</v>
      </c>
      <c r="G313" s="14">
        <v>0</v>
      </c>
      <c r="H313" s="14">
        <v>800</v>
      </c>
    </row>
    <row r="314" spans="1:8" ht="15" customHeight="1" x14ac:dyDescent="0.25">
      <c r="A314" s="133" t="s">
        <v>12</v>
      </c>
      <c r="B314" s="134"/>
      <c r="C314" s="134"/>
      <c r="D314" s="134"/>
      <c r="E314" s="134"/>
      <c r="F314" s="134"/>
      <c r="G314" s="134"/>
      <c r="H314" s="135"/>
    </row>
    <row r="315" spans="1:8" ht="27" x14ac:dyDescent="0.25">
      <c r="A315" s="11">
        <v>4232</v>
      </c>
      <c r="B315" s="11" t="s">
        <v>4732</v>
      </c>
      <c r="C315" s="11" t="s">
        <v>883</v>
      </c>
      <c r="D315" s="11" t="s">
        <v>13</v>
      </c>
      <c r="E315" s="11" t="s">
        <v>14</v>
      </c>
      <c r="F315" s="11">
        <v>8640000</v>
      </c>
      <c r="G315" s="11">
        <v>8640000</v>
      </c>
      <c r="H315" s="11"/>
    </row>
    <row r="316" spans="1:8" ht="27" x14ac:dyDescent="0.25">
      <c r="A316" s="11">
        <v>4237</v>
      </c>
      <c r="B316" s="11" t="s">
        <v>4489</v>
      </c>
      <c r="C316" s="11" t="s">
        <v>4490</v>
      </c>
      <c r="D316" s="11" t="s">
        <v>13</v>
      </c>
      <c r="E316" s="11" t="s">
        <v>14</v>
      </c>
      <c r="F316" s="11">
        <v>2000000</v>
      </c>
      <c r="G316" s="11">
        <v>2000000</v>
      </c>
      <c r="H316" s="11">
        <v>1</v>
      </c>
    </row>
    <row r="317" spans="1:8" ht="54" x14ac:dyDescent="0.25">
      <c r="A317" s="11">
        <v>4237</v>
      </c>
      <c r="B317" s="11" t="s">
        <v>4421</v>
      </c>
      <c r="C317" s="11" t="s">
        <v>3142</v>
      </c>
      <c r="D317" s="11" t="s">
        <v>13</v>
      </c>
      <c r="E317" s="11" t="s">
        <v>14</v>
      </c>
      <c r="F317" s="11">
        <v>300000</v>
      </c>
      <c r="G317" s="11">
        <v>300000</v>
      </c>
      <c r="H317" s="11">
        <v>1</v>
      </c>
    </row>
    <row r="318" spans="1:8" ht="27" x14ac:dyDescent="0.25">
      <c r="A318" s="11">
        <v>4252</v>
      </c>
      <c r="B318" s="11" t="s">
        <v>4328</v>
      </c>
      <c r="C318" s="11" t="s">
        <v>396</v>
      </c>
      <c r="D318" s="11" t="s">
        <v>15</v>
      </c>
      <c r="E318" s="11" t="s">
        <v>14</v>
      </c>
      <c r="F318" s="11">
        <v>2200000</v>
      </c>
      <c r="G318" s="11">
        <v>2200000</v>
      </c>
      <c r="H318" s="11">
        <v>1</v>
      </c>
    </row>
    <row r="319" spans="1:8" ht="40.5" x14ac:dyDescent="0.25">
      <c r="A319" s="11">
        <v>4215</v>
      </c>
      <c r="B319" s="11" t="s">
        <v>4263</v>
      </c>
      <c r="C319" s="11" t="s">
        <v>1320</v>
      </c>
      <c r="D319" s="11" t="s">
        <v>13</v>
      </c>
      <c r="E319" s="11" t="s">
        <v>14</v>
      </c>
      <c r="F319" s="11">
        <v>86000</v>
      </c>
      <c r="G319" s="11">
        <v>86000</v>
      </c>
      <c r="H319" s="11">
        <v>1</v>
      </c>
    </row>
    <row r="320" spans="1:8" ht="27" x14ac:dyDescent="0.25">
      <c r="A320" s="11">
        <v>4234</v>
      </c>
      <c r="B320" s="11" t="s">
        <v>2883</v>
      </c>
      <c r="C320" s="11" t="s">
        <v>532</v>
      </c>
      <c r="D320" s="11" t="s">
        <v>9</v>
      </c>
      <c r="E320" s="11" t="s">
        <v>14</v>
      </c>
      <c r="F320" s="11">
        <v>15000</v>
      </c>
      <c r="G320" s="11">
        <v>15000</v>
      </c>
      <c r="H320" s="11">
        <v>1</v>
      </c>
    </row>
    <row r="321" spans="1:8" ht="27" x14ac:dyDescent="0.25">
      <c r="A321" s="11">
        <v>4234</v>
      </c>
      <c r="B321" s="11" t="s">
        <v>2881</v>
      </c>
      <c r="C321" s="11" t="s">
        <v>532</v>
      </c>
      <c r="D321" s="11" t="s">
        <v>9</v>
      </c>
      <c r="E321" s="11" t="s">
        <v>14</v>
      </c>
      <c r="F321" s="11">
        <v>15000</v>
      </c>
      <c r="G321" s="11">
        <v>15000</v>
      </c>
      <c r="H321" s="11">
        <v>1</v>
      </c>
    </row>
    <row r="322" spans="1:8" ht="27" x14ac:dyDescent="0.25">
      <c r="A322" s="11">
        <v>4234</v>
      </c>
      <c r="B322" s="11" t="s">
        <v>2880</v>
      </c>
      <c r="C322" s="11" t="s">
        <v>532</v>
      </c>
      <c r="D322" s="11" t="s">
        <v>9</v>
      </c>
      <c r="E322" s="11" t="s">
        <v>14</v>
      </c>
      <c r="F322" s="11">
        <v>15000</v>
      </c>
      <c r="G322" s="11">
        <v>15000</v>
      </c>
      <c r="H322" s="11">
        <v>1</v>
      </c>
    </row>
    <row r="323" spans="1:8" ht="27" x14ac:dyDescent="0.25">
      <c r="A323" s="11">
        <v>4234</v>
      </c>
      <c r="B323" s="11" t="s">
        <v>2882</v>
      </c>
      <c r="C323" s="11" t="s">
        <v>532</v>
      </c>
      <c r="D323" s="11" t="s">
        <v>9</v>
      </c>
      <c r="E323" s="11" t="s">
        <v>14</v>
      </c>
      <c r="F323" s="11">
        <v>15000</v>
      </c>
      <c r="G323" s="11">
        <v>15000</v>
      </c>
      <c r="H323" s="11">
        <v>1</v>
      </c>
    </row>
    <row r="324" spans="1:8" ht="40.5" x14ac:dyDescent="0.25">
      <c r="A324" s="11">
        <v>4214</v>
      </c>
      <c r="B324" s="11" t="s">
        <v>4213</v>
      </c>
      <c r="C324" s="11" t="s">
        <v>4214</v>
      </c>
      <c r="D324" s="11" t="s">
        <v>9</v>
      </c>
      <c r="E324" s="11" t="s">
        <v>14</v>
      </c>
      <c r="F324" s="11">
        <v>2500000</v>
      </c>
      <c r="G324" s="11">
        <v>2500000</v>
      </c>
      <c r="H324" s="11">
        <v>1</v>
      </c>
    </row>
    <row r="325" spans="1:8" x14ac:dyDescent="0.25">
      <c r="A325" s="11">
        <v>4233</v>
      </c>
      <c r="B325" s="11" t="s">
        <v>3921</v>
      </c>
      <c r="C325" s="11" t="s">
        <v>3922</v>
      </c>
      <c r="D325" s="11" t="s">
        <v>13</v>
      </c>
      <c r="E325" s="11" t="s">
        <v>14</v>
      </c>
      <c r="F325" s="11">
        <v>990000</v>
      </c>
      <c r="G325" s="11">
        <v>990000</v>
      </c>
      <c r="H325" s="11">
        <v>1</v>
      </c>
    </row>
    <row r="326" spans="1:8" ht="40.5" x14ac:dyDescent="0.25">
      <c r="A326" s="11">
        <v>4252</v>
      </c>
      <c r="B326" s="11" t="s">
        <v>3648</v>
      </c>
      <c r="C326" s="11" t="s">
        <v>474</v>
      </c>
      <c r="D326" s="11" t="s">
        <v>381</v>
      </c>
      <c r="E326" s="11" t="s">
        <v>14</v>
      </c>
      <c r="F326" s="11">
        <v>150000</v>
      </c>
      <c r="G326" s="11">
        <v>150000</v>
      </c>
      <c r="H326" s="11">
        <v>1</v>
      </c>
    </row>
    <row r="327" spans="1:8" ht="40.5" x14ac:dyDescent="0.25">
      <c r="A327" s="11">
        <v>4252</v>
      </c>
      <c r="B327" s="11" t="s">
        <v>3649</v>
      </c>
      <c r="C327" s="11" t="s">
        <v>474</v>
      </c>
      <c r="D327" s="11" t="s">
        <v>381</v>
      </c>
      <c r="E327" s="11" t="s">
        <v>14</v>
      </c>
      <c r="F327" s="11">
        <v>350000</v>
      </c>
      <c r="G327" s="11">
        <v>350000</v>
      </c>
      <c r="H327" s="11">
        <v>1</v>
      </c>
    </row>
    <row r="328" spans="1:8" ht="40.5" x14ac:dyDescent="0.25">
      <c r="A328" s="11">
        <v>4252</v>
      </c>
      <c r="B328" s="11" t="s">
        <v>3650</v>
      </c>
      <c r="C328" s="11" t="s">
        <v>474</v>
      </c>
      <c r="D328" s="11" t="s">
        <v>381</v>
      </c>
      <c r="E328" s="11" t="s">
        <v>14</v>
      </c>
      <c r="F328" s="11">
        <v>500000</v>
      </c>
      <c r="G328" s="11">
        <v>500000</v>
      </c>
      <c r="H328" s="11">
        <v>1</v>
      </c>
    </row>
    <row r="329" spans="1:8" ht="54" x14ac:dyDescent="0.25">
      <c r="A329" s="11">
        <v>4237</v>
      </c>
      <c r="B329" s="11" t="s">
        <v>3141</v>
      </c>
      <c r="C329" s="11" t="s">
        <v>3142</v>
      </c>
      <c r="D329" s="11" t="s">
        <v>13</v>
      </c>
      <c r="E329" s="11" t="s">
        <v>14</v>
      </c>
      <c r="F329" s="11">
        <v>200000</v>
      </c>
      <c r="G329" s="11">
        <v>200000</v>
      </c>
      <c r="H329" s="11">
        <v>1</v>
      </c>
    </row>
    <row r="330" spans="1:8" ht="40.5" x14ac:dyDescent="0.25">
      <c r="A330" s="11">
        <v>4252</v>
      </c>
      <c r="B330" s="11" t="s">
        <v>2681</v>
      </c>
      <c r="C330" s="11" t="s">
        <v>474</v>
      </c>
      <c r="D330" s="11" t="s">
        <v>381</v>
      </c>
      <c r="E330" s="11" t="s">
        <v>14</v>
      </c>
      <c r="F330" s="11">
        <v>0</v>
      </c>
      <c r="G330" s="11">
        <v>0</v>
      </c>
      <c r="H330" s="11">
        <v>1</v>
      </c>
    </row>
    <row r="331" spans="1:8" ht="40.5" x14ac:dyDescent="0.25">
      <c r="A331" s="11">
        <v>4252</v>
      </c>
      <c r="B331" s="11" t="s">
        <v>2682</v>
      </c>
      <c r="C331" s="11" t="s">
        <v>474</v>
      </c>
      <c r="D331" s="11" t="s">
        <v>381</v>
      </c>
      <c r="E331" s="11" t="s">
        <v>14</v>
      </c>
      <c r="F331" s="11">
        <v>0</v>
      </c>
      <c r="G331" s="11">
        <v>0</v>
      </c>
      <c r="H331" s="11">
        <v>1</v>
      </c>
    </row>
    <row r="332" spans="1:8" ht="40.5" x14ac:dyDescent="0.25">
      <c r="A332" s="11">
        <v>4252</v>
      </c>
      <c r="B332" s="11" t="s">
        <v>2683</v>
      </c>
      <c r="C332" s="11" t="s">
        <v>474</v>
      </c>
      <c r="D332" s="11" t="s">
        <v>381</v>
      </c>
      <c r="E332" s="11" t="s">
        <v>14</v>
      </c>
      <c r="F332" s="11">
        <v>0</v>
      </c>
      <c r="G332" s="11">
        <v>0</v>
      </c>
      <c r="H332" s="11">
        <v>1</v>
      </c>
    </row>
    <row r="333" spans="1:8" ht="27" x14ac:dyDescent="0.25">
      <c r="A333" s="11">
        <v>4234</v>
      </c>
      <c r="B333" s="11" t="s">
        <v>2658</v>
      </c>
      <c r="C333" s="11" t="s">
        <v>696</v>
      </c>
      <c r="D333" s="11" t="s">
        <v>9</v>
      </c>
      <c r="E333" s="11" t="s">
        <v>14</v>
      </c>
      <c r="F333" s="11">
        <v>4000000</v>
      </c>
      <c r="G333" s="11">
        <v>4000000</v>
      </c>
      <c r="H333" s="11">
        <v>1</v>
      </c>
    </row>
    <row r="334" spans="1:8" ht="30" customHeight="1" x14ac:dyDescent="0.25">
      <c r="A334" s="11">
        <v>4214</v>
      </c>
      <c r="B334" s="11" t="s">
        <v>2559</v>
      </c>
      <c r="C334" s="11" t="s">
        <v>2560</v>
      </c>
      <c r="D334" s="11" t="s">
        <v>381</v>
      </c>
      <c r="E334" s="11" t="s">
        <v>14</v>
      </c>
      <c r="F334" s="11">
        <v>600000</v>
      </c>
      <c r="G334" s="11">
        <v>600000</v>
      </c>
      <c r="H334" s="11">
        <v>1</v>
      </c>
    </row>
    <row r="335" spans="1:8" ht="30" customHeight="1" x14ac:dyDescent="0.25">
      <c r="A335" s="11">
        <v>4214</v>
      </c>
      <c r="B335" s="11" t="s">
        <v>2561</v>
      </c>
      <c r="C335" s="11" t="s">
        <v>2560</v>
      </c>
      <c r="D335" s="11" t="s">
        <v>381</v>
      </c>
      <c r="E335" s="11" t="s">
        <v>14</v>
      </c>
      <c r="F335" s="11">
        <v>596800</v>
      </c>
      <c r="G335" s="11">
        <v>596800</v>
      </c>
      <c r="H335" s="11">
        <v>1</v>
      </c>
    </row>
    <row r="336" spans="1:8" ht="30" customHeight="1" x14ac:dyDescent="0.25">
      <c r="A336" s="11">
        <v>4232</v>
      </c>
      <c r="B336" s="11" t="s">
        <v>4044</v>
      </c>
      <c r="C336" s="11" t="s">
        <v>883</v>
      </c>
      <c r="D336" s="11" t="s">
        <v>13</v>
      </c>
      <c r="E336" s="11" t="s">
        <v>14</v>
      </c>
      <c r="F336" s="11">
        <v>5760000</v>
      </c>
      <c r="G336" s="11">
        <v>5760000</v>
      </c>
      <c r="H336" s="11">
        <v>1</v>
      </c>
    </row>
    <row r="337" spans="1:8" ht="40.5" x14ac:dyDescent="0.25">
      <c r="A337" s="11">
        <v>4222</v>
      </c>
      <c r="B337" s="11" t="s">
        <v>4666</v>
      </c>
      <c r="C337" s="11" t="s">
        <v>1950</v>
      </c>
      <c r="D337" s="11" t="s">
        <v>13</v>
      </c>
      <c r="E337" s="11" t="s">
        <v>14</v>
      </c>
      <c r="F337" s="11">
        <v>800000</v>
      </c>
      <c r="G337" s="11">
        <v>800000</v>
      </c>
      <c r="H337" s="11">
        <v>1</v>
      </c>
    </row>
    <row r="338" spans="1:8" ht="40.5" x14ac:dyDescent="0.25">
      <c r="A338" s="11">
        <v>4222</v>
      </c>
      <c r="B338" s="11" t="s">
        <v>4429</v>
      </c>
      <c r="C338" s="11" t="s">
        <v>1950</v>
      </c>
      <c r="D338" s="11" t="s">
        <v>13</v>
      </c>
      <c r="E338" s="11" t="s">
        <v>14</v>
      </c>
      <c r="F338" s="11">
        <v>300000</v>
      </c>
      <c r="G338" s="11">
        <v>300000</v>
      </c>
      <c r="H338" s="11">
        <v>1</v>
      </c>
    </row>
    <row r="339" spans="1:8" ht="40.5" x14ac:dyDescent="0.25">
      <c r="A339" s="11">
        <v>4222</v>
      </c>
      <c r="B339" s="11" t="s">
        <v>4236</v>
      </c>
      <c r="C339" s="11" t="s">
        <v>1950</v>
      </c>
      <c r="D339" s="11" t="s">
        <v>13</v>
      </c>
      <c r="E339" s="11" t="s">
        <v>14</v>
      </c>
      <c r="F339" s="11">
        <v>700000</v>
      </c>
      <c r="G339" s="11">
        <v>700000</v>
      </c>
      <c r="H339" s="11">
        <v>1</v>
      </c>
    </row>
    <row r="340" spans="1:8" ht="40.5" x14ac:dyDescent="0.25">
      <c r="A340" s="11">
        <v>4222</v>
      </c>
      <c r="B340" s="11" t="s">
        <v>4046</v>
      </c>
      <c r="C340" s="11" t="s">
        <v>1950</v>
      </c>
      <c r="D340" s="11" t="s">
        <v>13</v>
      </c>
      <c r="E340" s="11" t="s">
        <v>14</v>
      </c>
      <c r="F340" s="11">
        <v>3000000</v>
      </c>
      <c r="G340" s="11">
        <v>3000000</v>
      </c>
      <c r="H340" s="11">
        <v>1</v>
      </c>
    </row>
    <row r="341" spans="1:8" ht="40.5" x14ac:dyDescent="0.25">
      <c r="A341" s="11">
        <v>4222</v>
      </c>
      <c r="B341" s="11" t="s">
        <v>3640</v>
      </c>
      <c r="C341" s="11" t="s">
        <v>1950</v>
      </c>
      <c r="D341" s="11" t="s">
        <v>13</v>
      </c>
      <c r="E341" s="11" t="s">
        <v>14</v>
      </c>
      <c r="F341" s="11">
        <v>300000</v>
      </c>
      <c r="G341" s="11">
        <v>300000</v>
      </c>
      <c r="H341" s="11">
        <v>1</v>
      </c>
    </row>
    <row r="342" spans="1:8" ht="40.5" x14ac:dyDescent="0.25">
      <c r="A342" s="11">
        <v>4222</v>
      </c>
      <c r="B342" s="11" t="s">
        <v>1949</v>
      </c>
      <c r="C342" s="11" t="s">
        <v>1950</v>
      </c>
      <c r="D342" s="11" t="s">
        <v>13</v>
      </c>
      <c r="E342" s="11" t="s">
        <v>14</v>
      </c>
      <c r="F342" s="11">
        <v>400000</v>
      </c>
      <c r="G342" s="11">
        <v>400000</v>
      </c>
      <c r="H342" s="11">
        <v>1</v>
      </c>
    </row>
    <row r="343" spans="1:8" ht="40.5" x14ac:dyDescent="0.25">
      <c r="A343" s="14">
        <v>4215</v>
      </c>
      <c r="B343" s="14" t="s">
        <v>1795</v>
      </c>
      <c r="C343" s="15" t="s">
        <v>1320</v>
      </c>
      <c r="D343" s="14" t="s">
        <v>13</v>
      </c>
      <c r="E343" s="14" t="s">
        <v>14</v>
      </c>
      <c r="F343" s="14">
        <v>105000</v>
      </c>
      <c r="G343" s="14">
        <v>105000</v>
      </c>
      <c r="H343" s="14">
        <v>1</v>
      </c>
    </row>
    <row r="344" spans="1:8" ht="40.5" x14ac:dyDescent="0.25">
      <c r="A344" s="11">
        <v>5129</v>
      </c>
      <c r="B344" s="11" t="s">
        <v>1436</v>
      </c>
      <c r="C344" s="11" t="s">
        <v>1437</v>
      </c>
      <c r="D344" s="11" t="s">
        <v>381</v>
      </c>
      <c r="E344" s="11" t="s">
        <v>10</v>
      </c>
      <c r="F344" s="11">
        <v>45000000</v>
      </c>
      <c r="G344" s="11">
        <v>45000000</v>
      </c>
      <c r="H344" s="11">
        <v>1</v>
      </c>
    </row>
    <row r="345" spans="1:8" ht="40.5" x14ac:dyDescent="0.25">
      <c r="A345" s="11">
        <v>4252</v>
      </c>
      <c r="B345" s="11" t="s">
        <v>1595</v>
      </c>
      <c r="C345" s="11" t="s">
        <v>525</v>
      </c>
      <c r="D345" s="11" t="s">
        <v>381</v>
      </c>
      <c r="E345" s="11" t="s">
        <v>14</v>
      </c>
      <c r="F345" s="11">
        <v>250000</v>
      </c>
      <c r="G345" s="11">
        <v>250000</v>
      </c>
      <c r="H345" s="11">
        <v>1</v>
      </c>
    </row>
    <row r="346" spans="1:8" ht="40.5" x14ac:dyDescent="0.25">
      <c r="A346" s="11">
        <v>4252</v>
      </c>
      <c r="B346" s="11" t="s">
        <v>1557</v>
      </c>
      <c r="C346" s="11" t="s">
        <v>1558</v>
      </c>
      <c r="D346" s="11" t="s">
        <v>381</v>
      </c>
      <c r="E346" s="11" t="s">
        <v>14</v>
      </c>
      <c r="F346" s="11">
        <v>0</v>
      </c>
      <c r="G346" s="11">
        <v>0</v>
      </c>
      <c r="H346" s="11">
        <v>1</v>
      </c>
    </row>
    <row r="347" spans="1:8" ht="40.5" x14ac:dyDescent="0.25">
      <c r="A347" s="11">
        <v>4252</v>
      </c>
      <c r="B347" s="11" t="s">
        <v>1596</v>
      </c>
      <c r="C347" s="11" t="s">
        <v>522</v>
      </c>
      <c r="D347" s="11" t="s">
        <v>381</v>
      </c>
      <c r="E347" s="11" t="s">
        <v>14</v>
      </c>
      <c r="F347" s="11">
        <v>0</v>
      </c>
      <c r="G347" s="11">
        <v>0</v>
      </c>
      <c r="H347" s="11">
        <v>1</v>
      </c>
    </row>
    <row r="348" spans="1:8" ht="40.5" x14ac:dyDescent="0.25">
      <c r="A348" s="11">
        <v>4252</v>
      </c>
      <c r="B348" s="11" t="s">
        <v>1597</v>
      </c>
      <c r="C348" s="11" t="s">
        <v>525</v>
      </c>
      <c r="D348" s="11" t="s">
        <v>381</v>
      </c>
      <c r="E348" s="11" t="s">
        <v>14</v>
      </c>
      <c r="F348" s="11">
        <v>0</v>
      </c>
      <c r="G348" s="11">
        <v>0</v>
      </c>
      <c r="H348" s="11">
        <v>1</v>
      </c>
    </row>
    <row r="349" spans="1:8" ht="40.5" x14ac:dyDescent="0.25">
      <c r="A349" s="11">
        <v>4234</v>
      </c>
      <c r="B349" s="11" t="s">
        <v>1580</v>
      </c>
      <c r="C349" s="11" t="s">
        <v>1581</v>
      </c>
      <c r="D349" s="11" t="s">
        <v>9</v>
      </c>
      <c r="E349" s="11" t="s">
        <v>14</v>
      </c>
      <c r="F349" s="11">
        <v>3000000</v>
      </c>
      <c r="G349" s="11">
        <v>3000000</v>
      </c>
      <c r="H349" s="11">
        <v>1</v>
      </c>
    </row>
    <row r="350" spans="1:8" ht="27" x14ac:dyDescent="0.25">
      <c r="A350" s="11">
        <v>4232</v>
      </c>
      <c r="B350" s="11" t="s">
        <v>3213</v>
      </c>
      <c r="C350" s="11" t="s">
        <v>883</v>
      </c>
      <c r="D350" s="11" t="s">
        <v>13</v>
      </c>
      <c r="E350" s="11" t="s">
        <v>14</v>
      </c>
      <c r="F350" s="11">
        <v>5760000</v>
      </c>
      <c r="G350" s="11">
        <v>5760000</v>
      </c>
      <c r="H350" s="11">
        <v>1</v>
      </c>
    </row>
    <row r="351" spans="1:8" ht="27" x14ac:dyDescent="0.25">
      <c r="A351" s="11">
        <v>4231</v>
      </c>
      <c r="B351" s="11" t="s">
        <v>1563</v>
      </c>
      <c r="C351" s="11" t="s">
        <v>376</v>
      </c>
      <c r="D351" s="11" t="s">
        <v>381</v>
      </c>
      <c r="E351" s="11" t="s">
        <v>14</v>
      </c>
      <c r="F351" s="11">
        <v>2100000</v>
      </c>
      <c r="G351" s="11">
        <v>2100000</v>
      </c>
      <c r="H351" s="11">
        <v>1</v>
      </c>
    </row>
    <row r="352" spans="1:8" ht="27" x14ac:dyDescent="0.25">
      <c r="A352" s="11">
        <v>4231</v>
      </c>
      <c r="B352" s="11" t="s">
        <v>1564</v>
      </c>
      <c r="C352" s="11" t="s">
        <v>379</v>
      </c>
      <c r="D352" s="11" t="s">
        <v>381</v>
      </c>
      <c r="E352" s="11" t="s">
        <v>14</v>
      </c>
      <c r="F352" s="11">
        <v>5100000</v>
      </c>
      <c r="G352" s="11">
        <v>5100000</v>
      </c>
      <c r="H352" s="11">
        <v>1</v>
      </c>
    </row>
    <row r="353" spans="1:8" ht="27" x14ac:dyDescent="0.25">
      <c r="A353" s="11">
        <v>4231</v>
      </c>
      <c r="B353" s="11" t="s">
        <v>1565</v>
      </c>
      <c r="C353" s="11" t="s">
        <v>376</v>
      </c>
      <c r="D353" s="11" t="s">
        <v>381</v>
      </c>
      <c r="E353" s="11" t="s">
        <v>14</v>
      </c>
      <c r="F353" s="11">
        <v>1400000</v>
      </c>
      <c r="G353" s="11">
        <v>1400000</v>
      </c>
      <c r="H353" s="11">
        <v>1</v>
      </c>
    </row>
    <row r="354" spans="1:8" ht="40.5" x14ac:dyDescent="0.25">
      <c r="A354" s="11">
        <v>4252</v>
      </c>
      <c r="B354" s="11" t="s">
        <v>1554</v>
      </c>
      <c r="C354" s="11" t="s">
        <v>525</v>
      </c>
      <c r="D354" s="11" t="s">
        <v>381</v>
      </c>
      <c r="E354" s="11" t="s">
        <v>14</v>
      </c>
      <c r="F354" s="11">
        <v>0</v>
      </c>
      <c r="G354" s="11">
        <v>0</v>
      </c>
      <c r="H354" s="11">
        <v>1</v>
      </c>
    </row>
    <row r="355" spans="1:8" ht="40.5" x14ac:dyDescent="0.25">
      <c r="A355" s="11">
        <v>4252</v>
      </c>
      <c r="B355" s="11" t="s">
        <v>1555</v>
      </c>
      <c r="C355" s="11" t="s">
        <v>525</v>
      </c>
      <c r="D355" s="11" t="s">
        <v>381</v>
      </c>
      <c r="E355" s="11" t="s">
        <v>14</v>
      </c>
      <c r="F355" s="11">
        <v>0</v>
      </c>
      <c r="G355" s="11">
        <v>0</v>
      </c>
      <c r="H355" s="11">
        <v>1</v>
      </c>
    </row>
    <row r="356" spans="1:8" ht="40.5" x14ac:dyDescent="0.25">
      <c r="A356" s="11">
        <v>4252</v>
      </c>
      <c r="B356" s="11" t="s">
        <v>1556</v>
      </c>
      <c r="C356" s="11" t="s">
        <v>522</v>
      </c>
      <c r="D356" s="11" t="s">
        <v>381</v>
      </c>
      <c r="E356" s="11" t="s">
        <v>14</v>
      </c>
      <c r="F356" s="11">
        <v>0</v>
      </c>
      <c r="G356" s="11">
        <v>0</v>
      </c>
      <c r="H356" s="11">
        <v>1</v>
      </c>
    </row>
    <row r="357" spans="1:8" ht="40.5" x14ac:dyDescent="0.25">
      <c r="A357" s="11">
        <v>4252</v>
      </c>
      <c r="B357" s="11" t="s">
        <v>1557</v>
      </c>
      <c r="C357" s="11" t="s">
        <v>1558</v>
      </c>
      <c r="D357" s="11" t="s">
        <v>381</v>
      </c>
      <c r="E357" s="11" t="s">
        <v>14</v>
      </c>
      <c r="F357" s="11">
        <v>0</v>
      </c>
      <c r="G357" s="11">
        <v>0</v>
      </c>
      <c r="H357" s="11">
        <v>1</v>
      </c>
    </row>
    <row r="358" spans="1:8" ht="40.5" x14ac:dyDescent="0.25">
      <c r="A358" s="11">
        <v>4237</v>
      </c>
      <c r="B358" s="11" t="s">
        <v>1553</v>
      </c>
      <c r="C358" s="11" t="s">
        <v>34</v>
      </c>
      <c r="D358" s="11" t="s">
        <v>9</v>
      </c>
      <c r="E358" s="11" t="s">
        <v>14</v>
      </c>
      <c r="F358" s="11">
        <v>420000</v>
      </c>
      <c r="G358" s="11">
        <v>420000</v>
      </c>
      <c r="H358" s="11">
        <v>1</v>
      </c>
    </row>
    <row r="359" spans="1:8" ht="24" x14ac:dyDescent="0.25">
      <c r="A359" s="70" t="s">
        <v>1281</v>
      </c>
      <c r="B359" s="70" t="s">
        <v>1420</v>
      </c>
      <c r="C359" s="70" t="s">
        <v>532</v>
      </c>
      <c r="D359" s="70" t="s">
        <v>9</v>
      </c>
      <c r="E359" s="70" t="s">
        <v>14</v>
      </c>
      <c r="F359" s="70">
        <v>72000</v>
      </c>
      <c r="G359" s="70">
        <v>72000</v>
      </c>
      <c r="H359" s="70">
        <v>1</v>
      </c>
    </row>
    <row r="360" spans="1:8" ht="24" x14ac:dyDescent="0.25">
      <c r="A360" s="70" t="s">
        <v>1281</v>
      </c>
      <c r="B360" s="70" t="s">
        <v>1421</v>
      </c>
      <c r="C360" s="70" t="s">
        <v>532</v>
      </c>
      <c r="D360" s="70" t="s">
        <v>9</v>
      </c>
      <c r="E360" s="70" t="s">
        <v>14</v>
      </c>
      <c r="F360" s="70">
        <v>284400</v>
      </c>
      <c r="G360" s="70">
        <v>284400</v>
      </c>
      <c r="H360" s="70">
        <v>1</v>
      </c>
    </row>
    <row r="361" spans="1:8" ht="24" x14ac:dyDescent="0.25">
      <c r="A361" s="70" t="s">
        <v>1281</v>
      </c>
      <c r="B361" s="70" t="s">
        <v>1422</v>
      </c>
      <c r="C361" s="70" t="s">
        <v>532</v>
      </c>
      <c r="D361" s="70" t="s">
        <v>9</v>
      </c>
      <c r="E361" s="70" t="s">
        <v>14</v>
      </c>
      <c r="F361" s="70">
        <v>287100</v>
      </c>
      <c r="G361" s="70">
        <v>287100</v>
      </c>
      <c r="H361" s="70">
        <v>1</v>
      </c>
    </row>
    <row r="362" spans="1:8" ht="24" x14ac:dyDescent="0.25">
      <c r="A362" s="70" t="s">
        <v>1281</v>
      </c>
      <c r="B362" s="70" t="s">
        <v>1423</v>
      </c>
      <c r="C362" s="70" t="s">
        <v>532</v>
      </c>
      <c r="D362" s="70" t="s">
        <v>9</v>
      </c>
      <c r="E362" s="70" t="s">
        <v>14</v>
      </c>
      <c r="F362" s="70">
        <v>112910</v>
      </c>
      <c r="G362" s="70">
        <v>112910</v>
      </c>
      <c r="H362" s="70">
        <v>1</v>
      </c>
    </row>
    <row r="363" spans="1:8" ht="24" x14ac:dyDescent="0.25">
      <c r="A363" s="70" t="s">
        <v>1281</v>
      </c>
      <c r="B363" s="70" t="s">
        <v>1424</v>
      </c>
      <c r="C363" s="70" t="s">
        <v>532</v>
      </c>
      <c r="D363" s="70" t="s">
        <v>9</v>
      </c>
      <c r="E363" s="70" t="s">
        <v>14</v>
      </c>
      <c r="F363" s="70">
        <v>278000</v>
      </c>
      <c r="G363" s="70">
        <v>278000</v>
      </c>
      <c r="H363" s="70">
        <v>1</v>
      </c>
    </row>
    <row r="364" spans="1:8" ht="24" x14ac:dyDescent="0.25">
      <c r="A364" s="70" t="s">
        <v>1281</v>
      </c>
      <c r="B364" s="70" t="s">
        <v>1425</v>
      </c>
      <c r="C364" s="70" t="s">
        <v>532</v>
      </c>
      <c r="D364" s="70" t="s">
        <v>9</v>
      </c>
      <c r="E364" s="70" t="s">
        <v>14</v>
      </c>
      <c r="F364" s="70">
        <v>239400</v>
      </c>
      <c r="G364" s="70">
        <v>239400</v>
      </c>
      <c r="H364" s="70">
        <v>1</v>
      </c>
    </row>
    <row r="365" spans="1:8" ht="24" x14ac:dyDescent="0.25">
      <c r="A365" s="70" t="s">
        <v>1281</v>
      </c>
      <c r="B365" s="70" t="s">
        <v>1426</v>
      </c>
      <c r="C365" s="70" t="s">
        <v>532</v>
      </c>
      <c r="D365" s="70" t="s">
        <v>9</v>
      </c>
      <c r="E365" s="70" t="s">
        <v>14</v>
      </c>
      <c r="F365" s="70">
        <v>842036</v>
      </c>
      <c r="G365" s="70">
        <v>842036</v>
      </c>
      <c r="H365" s="70">
        <v>1</v>
      </c>
    </row>
    <row r="366" spans="1:8" ht="24" x14ac:dyDescent="0.25">
      <c r="A366" s="70" t="s">
        <v>1281</v>
      </c>
      <c r="B366" s="70" t="s">
        <v>1427</v>
      </c>
      <c r="C366" s="70" t="s">
        <v>532</v>
      </c>
      <c r="D366" s="70" t="s">
        <v>9</v>
      </c>
      <c r="E366" s="70" t="s">
        <v>14</v>
      </c>
      <c r="F366" s="70">
        <v>172800</v>
      </c>
      <c r="G366" s="70">
        <v>172800</v>
      </c>
      <c r="H366" s="70">
        <v>1</v>
      </c>
    </row>
    <row r="367" spans="1:8" ht="24" x14ac:dyDescent="0.25">
      <c r="A367" s="70" t="s">
        <v>1281</v>
      </c>
      <c r="B367" s="70" t="s">
        <v>1428</v>
      </c>
      <c r="C367" s="70" t="s">
        <v>532</v>
      </c>
      <c r="D367" s="70" t="s">
        <v>9</v>
      </c>
      <c r="E367" s="70" t="s">
        <v>14</v>
      </c>
      <c r="F367" s="70">
        <v>95000</v>
      </c>
      <c r="G367" s="70">
        <v>95000</v>
      </c>
      <c r="H367" s="70">
        <v>1</v>
      </c>
    </row>
    <row r="368" spans="1:8" ht="24" x14ac:dyDescent="0.25">
      <c r="A368" s="70" t="s">
        <v>1281</v>
      </c>
      <c r="B368" s="70" t="s">
        <v>1429</v>
      </c>
      <c r="C368" s="70" t="s">
        <v>532</v>
      </c>
      <c r="D368" s="70" t="s">
        <v>9</v>
      </c>
      <c r="E368" s="70" t="s">
        <v>14</v>
      </c>
      <c r="F368" s="70">
        <v>75000</v>
      </c>
      <c r="G368" s="70">
        <v>75000</v>
      </c>
      <c r="H368" s="70">
        <v>1</v>
      </c>
    </row>
    <row r="369" spans="1:8" ht="24" x14ac:dyDescent="0.25">
      <c r="A369" s="70" t="s">
        <v>1281</v>
      </c>
      <c r="B369" s="70" t="s">
        <v>3009</v>
      </c>
      <c r="C369" s="70" t="s">
        <v>532</v>
      </c>
      <c r="D369" s="70" t="s">
        <v>9</v>
      </c>
      <c r="E369" s="70" t="s">
        <v>14</v>
      </c>
      <c r="F369" s="70">
        <v>0</v>
      </c>
      <c r="G369" s="70">
        <v>0</v>
      </c>
      <c r="H369" s="70">
        <v>1</v>
      </c>
    </row>
    <row r="370" spans="1:8" ht="24" x14ac:dyDescent="0.25">
      <c r="A370" s="70">
        <v>4214</v>
      </c>
      <c r="B370" s="70" t="s">
        <v>1335</v>
      </c>
      <c r="C370" s="70" t="s">
        <v>510</v>
      </c>
      <c r="D370" s="70" t="s">
        <v>13</v>
      </c>
      <c r="E370" s="70" t="s">
        <v>14</v>
      </c>
      <c r="F370" s="70">
        <v>225000000</v>
      </c>
      <c r="G370" s="70">
        <v>225000000</v>
      </c>
      <c r="H370" s="70">
        <v>1</v>
      </c>
    </row>
    <row r="371" spans="1:8" ht="24" x14ac:dyDescent="0.25">
      <c r="A371" s="70">
        <v>4235</v>
      </c>
      <c r="B371" s="70" t="s">
        <v>1332</v>
      </c>
      <c r="C371" s="70" t="s">
        <v>1333</v>
      </c>
      <c r="D371" s="70" t="s">
        <v>15</v>
      </c>
      <c r="E371" s="70" t="s">
        <v>14</v>
      </c>
      <c r="F371" s="70">
        <v>10000000</v>
      </c>
      <c r="G371" s="70">
        <v>10000000</v>
      </c>
      <c r="H371" s="70">
        <v>1</v>
      </c>
    </row>
    <row r="372" spans="1:8" ht="36" x14ac:dyDescent="0.25">
      <c r="A372" s="70">
        <v>4215</v>
      </c>
      <c r="B372" s="70" t="s">
        <v>1319</v>
      </c>
      <c r="C372" s="70" t="s">
        <v>1320</v>
      </c>
      <c r="D372" s="70" t="s">
        <v>381</v>
      </c>
      <c r="E372" s="70" t="s">
        <v>14</v>
      </c>
      <c r="F372" s="70">
        <v>0</v>
      </c>
      <c r="G372" s="70">
        <v>0</v>
      </c>
      <c r="H372" s="70">
        <v>1</v>
      </c>
    </row>
    <row r="373" spans="1:8" ht="24" x14ac:dyDescent="0.25">
      <c r="A373" s="70">
        <v>4213</v>
      </c>
      <c r="B373" s="70" t="s">
        <v>1249</v>
      </c>
      <c r="C373" s="70" t="s">
        <v>516</v>
      </c>
      <c r="D373" s="70" t="s">
        <v>381</v>
      </c>
      <c r="E373" s="70" t="s">
        <v>14</v>
      </c>
      <c r="F373" s="70">
        <v>700000</v>
      </c>
      <c r="G373" s="70">
        <v>700000</v>
      </c>
      <c r="H373" s="70">
        <v>1</v>
      </c>
    </row>
    <row r="374" spans="1:8" ht="36" x14ac:dyDescent="0.25">
      <c r="A374" s="70">
        <v>4239</v>
      </c>
      <c r="B374" s="70" t="s">
        <v>1216</v>
      </c>
      <c r="C374" s="70" t="s">
        <v>1217</v>
      </c>
      <c r="D374" s="70" t="s">
        <v>13</v>
      </c>
      <c r="E374" s="70" t="s">
        <v>14</v>
      </c>
      <c r="F374" s="70">
        <v>6447600</v>
      </c>
      <c r="G374" s="70">
        <v>6447600</v>
      </c>
      <c r="H374" s="70">
        <v>1</v>
      </c>
    </row>
    <row r="375" spans="1:8" ht="40.5" x14ac:dyDescent="0.25">
      <c r="A375" s="46">
        <v>4239</v>
      </c>
      <c r="B375" s="46" t="s">
        <v>1218</v>
      </c>
      <c r="C375" s="46" t="s">
        <v>1217</v>
      </c>
      <c r="D375" s="46" t="s">
        <v>13</v>
      </c>
      <c r="E375" s="46" t="s">
        <v>14</v>
      </c>
      <c r="F375" s="70">
        <v>30186200</v>
      </c>
      <c r="G375" s="70">
        <v>30186200</v>
      </c>
      <c r="H375" s="11">
        <v>1</v>
      </c>
    </row>
    <row r="376" spans="1:8" ht="27" x14ac:dyDescent="0.25">
      <c r="A376" s="11">
        <v>4214</v>
      </c>
      <c r="B376" s="11" t="s">
        <v>1209</v>
      </c>
      <c r="C376" s="11" t="s">
        <v>1210</v>
      </c>
      <c r="D376" s="11" t="s">
        <v>9</v>
      </c>
      <c r="E376" s="11" t="s">
        <v>14</v>
      </c>
      <c r="F376" s="11">
        <v>15000000</v>
      </c>
      <c r="G376" s="11">
        <v>15000000</v>
      </c>
      <c r="H376" s="11">
        <v>1</v>
      </c>
    </row>
    <row r="377" spans="1:8" ht="40.5" x14ac:dyDescent="0.25">
      <c r="A377" s="11">
        <v>4214</v>
      </c>
      <c r="B377" s="11" t="s">
        <v>1203</v>
      </c>
      <c r="C377" s="11" t="s">
        <v>34</v>
      </c>
      <c r="D377" s="11" t="s">
        <v>9</v>
      </c>
      <c r="E377" s="11" t="s">
        <v>14</v>
      </c>
      <c r="F377" s="11">
        <v>0</v>
      </c>
      <c r="G377" s="11">
        <v>0</v>
      </c>
      <c r="H377" s="11">
        <v>1</v>
      </c>
    </row>
    <row r="378" spans="1:8" ht="40.5" x14ac:dyDescent="0.25">
      <c r="A378" s="11">
        <v>4214</v>
      </c>
      <c r="B378" s="11" t="s">
        <v>1204</v>
      </c>
      <c r="C378" s="11" t="s">
        <v>34</v>
      </c>
      <c r="D378" s="11" t="s">
        <v>9</v>
      </c>
      <c r="E378" s="11" t="s">
        <v>14</v>
      </c>
      <c r="F378" s="11">
        <v>0</v>
      </c>
      <c r="G378" s="11">
        <v>0</v>
      </c>
      <c r="H378" s="11">
        <v>1</v>
      </c>
    </row>
    <row r="379" spans="1:8" ht="40.5" x14ac:dyDescent="0.25">
      <c r="A379" s="11">
        <v>4214</v>
      </c>
      <c r="B379" s="11" t="s">
        <v>1205</v>
      </c>
      <c r="C379" s="11" t="s">
        <v>34</v>
      </c>
      <c r="D379" s="11" t="s">
        <v>9</v>
      </c>
      <c r="E379" s="11" t="s">
        <v>14</v>
      </c>
      <c r="F379" s="11">
        <v>0</v>
      </c>
      <c r="G379" s="11">
        <v>0</v>
      </c>
      <c r="H379" s="11">
        <v>1</v>
      </c>
    </row>
    <row r="380" spans="1:8" ht="40.5" x14ac:dyDescent="0.25">
      <c r="A380" s="11">
        <v>4214</v>
      </c>
      <c r="B380" s="11" t="s">
        <v>1206</v>
      </c>
      <c r="C380" s="11" t="s">
        <v>34</v>
      </c>
      <c r="D380" s="11" t="s">
        <v>9</v>
      </c>
      <c r="E380" s="11" t="s">
        <v>14</v>
      </c>
      <c r="F380" s="11">
        <v>0</v>
      </c>
      <c r="G380" s="11">
        <v>0</v>
      </c>
      <c r="H380" s="11">
        <v>1</v>
      </c>
    </row>
    <row r="381" spans="1:8" ht="40.5" x14ac:dyDescent="0.25">
      <c r="A381" s="11">
        <v>4214</v>
      </c>
      <c r="B381" s="11" t="s">
        <v>1207</v>
      </c>
      <c r="C381" s="11" t="s">
        <v>34</v>
      </c>
      <c r="D381" s="11" t="s">
        <v>9</v>
      </c>
      <c r="E381" s="11" t="s">
        <v>14</v>
      </c>
      <c r="F381" s="11">
        <v>0</v>
      </c>
      <c r="G381" s="11">
        <v>0</v>
      </c>
      <c r="H381" s="11">
        <v>1</v>
      </c>
    </row>
    <row r="382" spans="1:8" ht="40.5" x14ac:dyDescent="0.25">
      <c r="A382" s="11">
        <v>4214</v>
      </c>
      <c r="B382" s="11" t="s">
        <v>1208</v>
      </c>
      <c r="C382" s="11" t="s">
        <v>34</v>
      </c>
      <c r="D382" s="11" t="s">
        <v>9</v>
      </c>
      <c r="E382" s="11" t="s">
        <v>14</v>
      </c>
      <c r="F382" s="11">
        <v>0</v>
      </c>
      <c r="G382" s="11">
        <v>0</v>
      </c>
      <c r="H382" s="11">
        <v>1</v>
      </c>
    </row>
    <row r="383" spans="1:8" ht="27" x14ac:dyDescent="0.25">
      <c r="A383" s="11">
        <v>4241</v>
      </c>
      <c r="B383" s="11" t="s">
        <v>1199</v>
      </c>
      <c r="C383" s="11" t="s">
        <v>1200</v>
      </c>
      <c r="D383" s="11" t="s">
        <v>381</v>
      </c>
      <c r="E383" s="11" t="s">
        <v>14</v>
      </c>
      <c r="F383" s="11">
        <v>2950000</v>
      </c>
      <c r="G383" s="11">
        <v>2950000</v>
      </c>
      <c r="H383" s="11">
        <v>1</v>
      </c>
    </row>
    <row r="384" spans="1:8" ht="27" x14ac:dyDescent="0.25">
      <c r="A384" s="11">
        <v>4241</v>
      </c>
      <c r="B384" s="11" t="s">
        <v>1201</v>
      </c>
      <c r="C384" s="11" t="s">
        <v>1202</v>
      </c>
      <c r="D384" s="11" t="s">
        <v>381</v>
      </c>
      <c r="E384" s="11" t="s">
        <v>14</v>
      </c>
      <c r="F384" s="11">
        <v>3300000</v>
      </c>
      <c r="G384" s="11">
        <v>3300000</v>
      </c>
      <c r="H384" s="11">
        <v>1</v>
      </c>
    </row>
    <row r="385" spans="1:8" ht="27" x14ac:dyDescent="0.25">
      <c r="A385" s="11">
        <v>4232</v>
      </c>
      <c r="B385" s="11" t="s">
        <v>740</v>
      </c>
      <c r="C385" s="11" t="s">
        <v>741</v>
      </c>
      <c r="D385" s="11" t="s">
        <v>15</v>
      </c>
      <c r="E385" s="11" t="s">
        <v>14</v>
      </c>
      <c r="F385" s="11">
        <v>6070000</v>
      </c>
      <c r="G385" s="11">
        <v>6070000</v>
      </c>
      <c r="H385" s="11">
        <v>1</v>
      </c>
    </row>
    <row r="386" spans="1:8" ht="27" x14ac:dyDescent="0.25">
      <c r="A386" s="11">
        <v>4252</v>
      </c>
      <c r="B386" s="11" t="s">
        <v>736</v>
      </c>
      <c r="C386" s="11" t="s">
        <v>396</v>
      </c>
      <c r="D386" s="11" t="s">
        <v>15</v>
      </c>
      <c r="E386" s="11" t="s">
        <v>14</v>
      </c>
      <c r="F386" s="11">
        <v>207993600</v>
      </c>
      <c r="G386" s="11">
        <v>207993600</v>
      </c>
      <c r="H386" s="11">
        <v>1</v>
      </c>
    </row>
    <row r="387" spans="1:8" ht="27" x14ac:dyDescent="0.25">
      <c r="A387" s="11">
        <v>4252</v>
      </c>
      <c r="B387" s="11" t="s">
        <v>736</v>
      </c>
      <c r="C387" s="11" t="s">
        <v>396</v>
      </c>
      <c r="D387" s="11" t="s">
        <v>15</v>
      </c>
      <c r="E387" s="11" t="s">
        <v>14</v>
      </c>
      <c r="F387" s="11">
        <v>4400000</v>
      </c>
      <c r="G387" s="11">
        <v>4400000</v>
      </c>
      <c r="H387" s="11">
        <v>1</v>
      </c>
    </row>
    <row r="388" spans="1:8" ht="40.5" x14ac:dyDescent="0.25">
      <c r="A388" s="11">
        <v>4216</v>
      </c>
      <c r="B388" s="11" t="s">
        <v>733</v>
      </c>
      <c r="C388" s="11" t="s">
        <v>734</v>
      </c>
      <c r="D388" s="11" t="s">
        <v>381</v>
      </c>
      <c r="E388" s="11" t="s">
        <v>14</v>
      </c>
      <c r="F388" s="11">
        <v>14496000</v>
      </c>
      <c r="G388" s="11">
        <v>14496000</v>
      </c>
      <c r="H388" s="11">
        <v>1</v>
      </c>
    </row>
    <row r="389" spans="1:8" ht="40.5" x14ac:dyDescent="0.25">
      <c r="A389" s="11">
        <v>4216</v>
      </c>
      <c r="B389" s="11" t="s">
        <v>735</v>
      </c>
      <c r="C389" s="11" t="s">
        <v>734</v>
      </c>
      <c r="D389" s="11" t="s">
        <v>381</v>
      </c>
      <c r="E389" s="11" t="s">
        <v>14</v>
      </c>
      <c r="F389" s="11">
        <v>46224000</v>
      </c>
      <c r="G389" s="11">
        <v>46224000</v>
      </c>
      <c r="H389" s="11">
        <v>1</v>
      </c>
    </row>
    <row r="390" spans="1:8" ht="27" x14ac:dyDescent="0.25">
      <c r="A390" s="46">
        <v>4231</v>
      </c>
      <c r="B390" s="46" t="s">
        <v>375</v>
      </c>
      <c r="C390" s="46" t="s">
        <v>376</v>
      </c>
      <c r="D390" s="46" t="s">
        <v>9</v>
      </c>
      <c r="E390" s="46" t="s">
        <v>14</v>
      </c>
      <c r="F390" s="46">
        <v>0</v>
      </c>
      <c r="G390" s="46">
        <v>0</v>
      </c>
      <c r="H390" s="11">
        <v>1</v>
      </c>
    </row>
    <row r="391" spans="1:8" ht="27" x14ac:dyDescent="0.25">
      <c r="A391" s="46">
        <v>4231</v>
      </c>
      <c r="B391" s="46" t="s">
        <v>377</v>
      </c>
      <c r="C391" s="46" t="s">
        <v>376</v>
      </c>
      <c r="D391" s="46" t="s">
        <v>9</v>
      </c>
      <c r="E391" s="46" t="s">
        <v>14</v>
      </c>
      <c r="F391" s="46">
        <v>0</v>
      </c>
      <c r="G391" s="46">
        <v>0</v>
      </c>
      <c r="H391" s="11">
        <v>1</v>
      </c>
    </row>
    <row r="392" spans="1:8" ht="27" x14ac:dyDescent="0.25">
      <c r="A392" s="46">
        <v>4231</v>
      </c>
      <c r="B392" s="46" t="s">
        <v>378</v>
      </c>
      <c r="C392" s="46" t="s">
        <v>379</v>
      </c>
      <c r="D392" s="46" t="s">
        <v>9</v>
      </c>
      <c r="E392" s="46" t="s">
        <v>14</v>
      </c>
      <c r="F392" s="46">
        <v>0</v>
      </c>
      <c r="G392" s="46">
        <v>0</v>
      </c>
      <c r="H392" s="11">
        <v>1</v>
      </c>
    </row>
    <row r="393" spans="1:8" x14ac:dyDescent="0.25">
      <c r="A393" s="46" t="s">
        <v>459</v>
      </c>
      <c r="B393" s="46" t="s">
        <v>456</v>
      </c>
      <c r="C393" s="46" t="s">
        <v>33</v>
      </c>
      <c r="D393" s="46" t="s">
        <v>13</v>
      </c>
      <c r="E393" s="46" t="s">
        <v>14</v>
      </c>
      <c r="F393" s="46">
        <v>53000000</v>
      </c>
      <c r="G393" s="46">
        <v>53000000</v>
      </c>
      <c r="H393" s="62">
        <v>1</v>
      </c>
    </row>
    <row r="394" spans="1:8" ht="54" x14ac:dyDescent="0.25">
      <c r="A394" s="46" t="s">
        <v>460</v>
      </c>
      <c r="B394" s="46" t="s">
        <v>457</v>
      </c>
      <c r="C394" s="46" t="s">
        <v>30</v>
      </c>
      <c r="D394" s="46" t="s">
        <v>13</v>
      </c>
      <c r="E394" s="46" t="s">
        <v>14</v>
      </c>
      <c r="F394" s="46">
        <v>5300000</v>
      </c>
      <c r="G394" s="46">
        <v>5300000</v>
      </c>
      <c r="H394" s="11">
        <v>1</v>
      </c>
    </row>
    <row r="395" spans="1:8" x14ac:dyDescent="0.25">
      <c r="A395" s="11" t="s">
        <v>459</v>
      </c>
      <c r="B395" s="11" t="s">
        <v>458</v>
      </c>
      <c r="C395" s="11" t="s">
        <v>32</v>
      </c>
      <c r="D395" s="11" t="s">
        <v>13</v>
      </c>
      <c r="E395" s="11" t="s">
        <v>14</v>
      </c>
      <c r="F395" s="11">
        <v>24000000</v>
      </c>
      <c r="G395" s="11">
        <v>24000000</v>
      </c>
      <c r="H395" s="11">
        <v>1</v>
      </c>
    </row>
    <row r="396" spans="1:8" ht="40.5" x14ac:dyDescent="0.25">
      <c r="A396" s="11" t="s">
        <v>888</v>
      </c>
      <c r="B396" s="11" t="s">
        <v>2034</v>
      </c>
      <c r="C396" s="11" t="s">
        <v>2035</v>
      </c>
      <c r="D396" s="11" t="s">
        <v>13</v>
      </c>
      <c r="E396" s="11" t="s">
        <v>14</v>
      </c>
      <c r="F396" s="11">
        <v>1500000</v>
      </c>
      <c r="G396" s="11">
        <v>1500000</v>
      </c>
      <c r="H396" s="11">
        <v>1</v>
      </c>
    </row>
    <row r="397" spans="1:8" ht="40.5" x14ac:dyDescent="0.25">
      <c r="A397" s="11" t="s">
        <v>888</v>
      </c>
      <c r="B397" s="11" t="s">
        <v>2036</v>
      </c>
      <c r="C397" s="11" t="s">
        <v>2035</v>
      </c>
      <c r="D397" s="11" t="s">
        <v>13</v>
      </c>
      <c r="E397" s="11" t="s">
        <v>14</v>
      </c>
      <c r="F397" s="11">
        <v>3200000</v>
      </c>
      <c r="G397" s="11">
        <v>3200000</v>
      </c>
      <c r="H397" s="11">
        <v>1</v>
      </c>
    </row>
    <row r="398" spans="1:8" ht="40.5" x14ac:dyDescent="0.25">
      <c r="A398" s="11" t="s">
        <v>888</v>
      </c>
      <c r="B398" s="11" t="s">
        <v>2037</v>
      </c>
      <c r="C398" s="11" t="s">
        <v>2035</v>
      </c>
      <c r="D398" s="11" t="s">
        <v>13</v>
      </c>
      <c r="E398" s="11" t="s">
        <v>14</v>
      </c>
      <c r="F398" s="11">
        <v>1600000</v>
      </c>
      <c r="G398" s="11">
        <v>1600000</v>
      </c>
      <c r="H398" s="11">
        <v>1</v>
      </c>
    </row>
    <row r="399" spans="1:8" ht="40.5" x14ac:dyDescent="0.25">
      <c r="A399" s="11" t="s">
        <v>888</v>
      </c>
      <c r="B399" s="11" t="s">
        <v>2038</v>
      </c>
      <c r="C399" s="11" t="s">
        <v>2035</v>
      </c>
      <c r="D399" s="11" t="s">
        <v>13</v>
      </c>
      <c r="E399" s="11" t="s">
        <v>14</v>
      </c>
      <c r="F399" s="11">
        <v>17280000</v>
      </c>
      <c r="G399" s="11">
        <v>17280000</v>
      </c>
      <c r="H399" s="11">
        <v>1</v>
      </c>
    </row>
    <row r="400" spans="1:8" ht="40.5" x14ac:dyDescent="0.25">
      <c r="A400" s="11" t="s">
        <v>888</v>
      </c>
      <c r="B400" s="11" t="s">
        <v>2041</v>
      </c>
      <c r="C400" s="11" t="s">
        <v>2042</v>
      </c>
      <c r="D400" s="11" t="s">
        <v>13</v>
      </c>
      <c r="E400" s="11" t="s">
        <v>14</v>
      </c>
      <c r="F400" s="11">
        <v>799200</v>
      </c>
      <c r="G400" s="11">
        <v>799200</v>
      </c>
      <c r="H400" s="11">
        <v>1</v>
      </c>
    </row>
    <row r="401" spans="1:8" ht="40.5" x14ac:dyDescent="0.25">
      <c r="A401" s="11" t="s">
        <v>888</v>
      </c>
      <c r="B401" s="11" t="s">
        <v>2043</v>
      </c>
      <c r="C401" s="11" t="s">
        <v>2042</v>
      </c>
      <c r="D401" s="11" t="s">
        <v>13</v>
      </c>
      <c r="E401" s="11" t="s">
        <v>14</v>
      </c>
      <c r="F401" s="11">
        <v>799200</v>
      </c>
      <c r="G401" s="11">
        <v>799200</v>
      </c>
      <c r="H401" s="11">
        <v>1</v>
      </c>
    </row>
    <row r="402" spans="1:8" ht="40.5" x14ac:dyDescent="0.25">
      <c r="A402" s="11" t="s">
        <v>888</v>
      </c>
      <c r="B402" s="11" t="s">
        <v>2044</v>
      </c>
      <c r="C402" s="11" t="s">
        <v>2042</v>
      </c>
      <c r="D402" s="11" t="s">
        <v>13</v>
      </c>
      <c r="E402" s="11" t="s">
        <v>14</v>
      </c>
      <c r="F402" s="11">
        <v>799200</v>
      </c>
      <c r="G402" s="11">
        <v>799200</v>
      </c>
      <c r="H402" s="11">
        <v>1</v>
      </c>
    </row>
    <row r="403" spans="1:8" ht="40.5" x14ac:dyDescent="0.25">
      <c r="A403" s="11" t="s">
        <v>888</v>
      </c>
      <c r="B403" s="11" t="s">
        <v>2045</v>
      </c>
      <c r="C403" s="11" t="s">
        <v>2042</v>
      </c>
      <c r="D403" s="11" t="s">
        <v>13</v>
      </c>
      <c r="E403" s="11" t="s">
        <v>14</v>
      </c>
      <c r="F403" s="11">
        <v>799200</v>
      </c>
      <c r="G403" s="11">
        <v>799200</v>
      </c>
      <c r="H403" s="11">
        <v>1</v>
      </c>
    </row>
    <row r="404" spans="1:8" ht="40.5" x14ac:dyDescent="0.25">
      <c r="A404" s="11" t="s">
        <v>888</v>
      </c>
      <c r="B404" s="11" t="s">
        <v>2046</v>
      </c>
      <c r="C404" s="11" t="s">
        <v>2042</v>
      </c>
      <c r="D404" s="11" t="s">
        <v>13</v>
      </c>
      <c r="E404" s="11" t="s">
        <v>14</v>
      </c>
      <c r="F404" s="11">
        <v>799200</v>
      </c>
      <c r="G404" s="11">
        <v>799200</v>
      </c>
      <c r="H404" s="11">
        <v>1</v>
      </c>
    </row>
    <row r="405" spans="1:8" ht="40.5" x14ac:dyDescent="0.25">
      <c r="A405" s="11" t="s">
        <v>888</v>
      </c>
      <c r="B405" s="11" t="s">
        <v>2047</v>
      </c>
      <c r="C405" s="11" t="s">
        <v>2042</v>
      </c>
      <c r="D405" s="11" t="s">
        <v>13</v>
      </c>
      <c r="E405" s="11" t="s">
        <v>14</v>
      </c>
      <c r="F405" s="11">
        <v>799200</v>
      </c>
      <c r="G405" s="11">
        <v>799200</v>
      </c>
      <c r="H405" s="11">
        <v>1</v>
      </c>
    </row>
    <row r="406" spans="1:8" ht="40.5" x14ac:dyDescent="0.25">
      <c r="A406" s="11" t="s">
        <v>888</v>
      </c>
      <c r="B406" s="11" t="s">
        <v>2048</v>
      </c>
      <c r="C406" s="11" t="s">
        <v>2042</v>
      </c>
      <c r="D406" s="11" t="s">
        <v>13</v>
      </c>
      <c r="E406" s="11" t="s">
        <v>14</v>
      </c>
      <c r="F406" s="11">
        <v>799200</v>
      </c>
      <c r="G406" s="11">
        <v>799200</v>
      </c>
      <c r="H406" s="11">
        <v>1</v>
      </c>
    </row>
    <row r="407" spans="1:8" ht="40.5" x14ac:dyDescent="0.25">
      <c r="A407" s="11" t="s">
        <v>888</v>
      </c>
      <c r="B407" s="11" t="s">
        <v>2049</v>
      </c>
      <c r="C407" s="11" t="s">
        <v>2042</v>
      </c>
      <c r="D407" s="11" t="s">
        <v>13</v>
      </c>
      <c r="E407" s="11" t="s">
        <v>14</v>
      </c>
      <c r="F407" s="11">
        <v>799200</v>
      </c>
      <c r="G407" s="11">
        <v>799200</v>
      </c>
      <c r="H407" s="11">
        <v>1</v>
      </c>
    </row>
    <row r="408" spans="1:8" ht="40.5" x14ac:dyDescent="0.25">
      <c r="A408" s="11" t="s">
        <v>888</v>
      </c>
      <c r="B408" s="11" t="s">
        <v>2050</v>
      </c>
      <c r="C408" s="11" t="s">
        <v>2042</v>
      </c>
      <c r="D408" s="11" t="s">
        <v>13</v>
      </c>
      <c r="E408" s="11" t="s">
        <v>14</v>
      </c>
      <c r="F408" s="11">
        <v>799200</v>
      </c>
      <c r="G408" s="11">
        <v>799200</v>
      </c>
      <c r="H408" s="11">
        <v>1</v>
      </c>
    </row>
    <row r="409" spans="1:8" ht="40.5" x14ac:dyDescent="0.25">
      <c r="A409" s="11" t="s">
        <v>888</v>
      </c>
      <c r="B409" s="11" t="s">
        <v>2051</v>
      </c>
      <c r="C409" s="11" t="s">
        <v>2042</v>
      </c>
      <c r="D409" s="11" t="s">
        <v>13</v>
      </c>
      <c r="E409" s="11" t="s">
        <v>14</v>
      </c>
      <c r="F409" s="11">
        <v>799200</v>
      </c>
      <c r="G409" s="11">
        <v>799200</v>
      </c>
      <c r="H409" s="11">
        <v>1</v>
      </c>
    </row>
    <row r="410" spans="1:8" ht="40.5" x14ac:dyDescent="0.25">
      <c r="A410" s="11" t="s">
        <v>888</v>
      </c>
      <c r="B410" s="11" t="s">
        <v>2052</v>
      </c>
      <c r="C410" s="11" t="s">
        <v>2042</v>
      </c>
      <c r="D410" s="11" t="s">
        <v>13</v>
      </c>
      <c r="E410" s="11" t="s">
        <v>14</v>
      </c>
      <c r="F410" s="11">
        <v>799200</v>
      </c>
      <c r="G410" s="11">
        <v>799200</v>
      </c>
      <c r="H410" s="11">
        <v>1</v>
      </c>
    </row>
    <row r="411" spans="1:8" ht="40.5" x14ac:dyDescent="0.25">
      <c r="A411" s="11" t="s">
        <v>888</v>
      </c>
      <c r="B411" s="11" t="s">
        <v>2053</v>
      </c>
      <c r="C411" s="11" t="s">
        <v>2042</v>
      </c>
      <c r="D411" s="11" t="s">
        <v>13</v>
      </c>
      <c r="E411" s="11" t="s">
        <v>14</v>
      </c>
      <c r="F411" s="11">
        <v>4230000</v>
      </c>
      <c r="G411" s="11">
        <v>4230000</v>
      </c>
      <c r="H411" s="11">
        <v>1</v>
      </c>
    </row>
    <row r="412" spans="1:8" ht="40.5" x14ac:dyDescent="0.25">
      <c r="A412" s="11" t="s">
        <v>888</v>
      </c>
      <c r="B412" s="11" t="s">
        <v>2054</v>
      </c>
      <c r="C412" s="11" t="s">
        <v>2042</v>
      </c>
      <c r="D412" s="11" t="s">
        <v>13</v>
      </c>
      <c r="E412" s="11" t="s">
        <v>14</v>
      </c>
      <c r="F412" s="11">
        <v>799200</v>
      </c>
      <c r="G412" s="11">
        <v>799200</v>
      </c>
      <c r="H412" s="11">
        <v>1</v>
      </c>
    </row>
    <row r="413" spans="1:8" ht="40.5" x14ac:dyDescent="0.25">
      <c r="A413" s="11" t="s">
        <v>888</v>
      </c>
      <c r="B413" s="11" t="s">
        <v>2057</v>
      </c>
      <c r="C413" s="11" t="s">
        <v>2035</v>
      </c>
      <c r="D413" s="11" t="s">
        <v>13</v>
      </c>
      <c r="E413" s="11" t="s">
        <v>14</v>
      </c>
      <c r="F413" s="11">
        <v>7410000</v>
      </c>
      <c r="G413" s="11">
        <v>7410000</v>
      </c>
      <c r="H413" s="11">
        <v>1</v>
      </c>
    </row>
    <row r="414" spans="1:8" ht="40.5" x14ac:dyDescent="0.25">
      <c r="A414" s="11" t="s">
        <v>888</v>
      </c>
      <c r="B414" s="11" t="s">
        <v>2058</v>
      </c>
      <c r="C414" s="11" t="s">
        <v>2035</v>
      </c>
      <c r="D414" s="11" t="s">
        <v>13</v>
      </c>
      <c r="E414" s="11" t="s">
        <v>14</v>
      </c>
      <c r="F414" s="11">
        <v>1300000</v>
      </c>
      <c r="G414" s="11">
        <v>1300000</v>
      </c>
      <c r="H414" s="11">
        <v>1</v>
      </c>
    </row>
    <row r="415" spans="1:8" ht="40.5" x14ac:dyDescent="0.25">
      <c r="A415" s="11" t="s">
        <v>888</v>
      </c>
      <c r="B415" s="11" t="s">
        <v>2059</v>
      </c>
      <c r="C415" s="11" t="s">
        <v>2035</v>
      </c>
      <c r="D415" s="11" t="s">
        <v>13</v>
      </c>
      <c r="E415" s="11" t="s">
        <v>14</v>
      </c>
      <c r="F415" s="11">
        <v>1780000</v>
      </c>
      <c r="G415" s="11">
        <v>1780000</v>
      </c>
      <c r="H415" s="11">
        <v>1</v>
      </c>
    </row>
    <row r="416" spans="1:8" ht="40.5" x14ac:dyDescent="0.25">
      <c r="A416" s="11" t="s">
        <v>888</v>
      </c>
      <c r="B416" s="11" t="s">
        <v>2060</v>
      </c>
      <c r="C416" s="11" t="s">
        <v>2035</v>
      </c>
      <c r="D416" s="11" t="s">
        <v>13</v>
      </c>
      <c r="E416" s="11" t="s">
        <v>14</v>
      </c>
      <c r="F416" s="11">
        <v>14510000</v>
      </c>
      <c r="G416" s="11">
        <v>14510000</v>
      </c>
      <c r="H416" s="11">
        <v>1</v>
      </c>
    </row>
    <row r="417" spans="1:8" ht="40.5" x14ac:dyDescent="0.25">
      <c r="A417" s="11">
        <v>4222</v>
      </c>
      <c r="B417" s="11" t="s">
        <v>2065</v>
      </c>
      <c r="C417" s="11" t="s">
        <v>1950</v>
      </c>
      <c r="D417" s="11" t="s">
        <v>13</v>
      </c>
      <c r="E417" s="11" t="s">
        <v>14</v>
      </c>
      <c r="F417" s="11">
        <v>573000</v>
      </c>
      <c r="G417" s="11">
        <v>573000</v>
      </c>
      <c r="H417" s="11">
        <v>1</v>
      </c>
    </row>
    <row r="418" spans="1:8" ht="40.5" x14ac:dyDescent="0.25">
      <c r="A418" s="11">
        <v>4214</v>
      </c>
      <c r="B418" s="11" t="s">
        <v>2069</v>
      </c>
      <c r="C418" s="11" t="s">
        <v>34</v>
      </c>
      <c r="D418" s="11" t="s">
        <v>9</v>
      </c>
      <c r="E418" s="11" t="s">
        <v>14</v>
      </c>
      <c r="F418" s="11">
        <v>2500000</v>
      </c>
      <c r="G418" s="11">
        <v>2500000</v>
      </c>
      <c r="H418" s="11">
        <v>1</v>
      </c>
    </row>
    <row r="419" spans="1:8" ht="40.5" x14ac:dyDescent="0.25">
      <c r="A419" s="11">
        <v>4214</v>
      </c>
      <c r="B419" s="11" t="s">
        <v>2070</v>
      </c>
      <c r="C419" s="11" t="s">
        <v>34</v>
      </c>
      <c r="D419" s="11" t="s">
        <v>9</v>
      </c>
      <c r="E419" s="11" t="s">
        <v>14</v>
      </c>
      <c r="F419" s="11">
        <v>720000</v>
      </c>
      <c r="G419" s="11">
        <v>720000</v>
      </c>
      <c r="H419" s="11">
        <v>1</v>
      </c>
    </row>
    <row r="420" spans="1:8" ht="40.5" x14ac:dyDescent="0.25">
      <c r="A420" s="11">
        <v>4214</v>
      </c>
      <c r="B420" s="11" t="s">
        <v>2071</v>
      </c>
      <c r="C420" s="11" t="s">
        <v>34</v>
      </c>
      <c r="D420" s="11" t="s">
        <v>9</v>
      </c>
      <c r="E420" s="11" t="s">
        <v>14</v>
      </c>
      <c r="F420" s="11">
        <v>4600000</v>
      </c>
      <c r="G420" s="11">
        <v>4600000</v>
      </c>
      <c r="H420" s="11">
        <v>1</v>
      </c>
    </row>
    <row r="421" spans="1:8" ht="40.5" x14ac:dyDescent="0.25">
      <c r="A421" s="11">
        <v>4214</v>
      </c>
      <c r="B421" s="11" t="s">
        <v>2072</v>
      </c>
      <c r="C421" s="11" t="s">
        <v>34</v>
      </c>
      <c r="D421" s="11" t="s">
        <v>9</v>
      </c>
      <c r="E421" s="11" t="s">
        <v>14</v>
      </c>
      <c r="F421" s="11">
        <v>720000</v>
      </c>
      <c r="G421" s="11">
        <v>720000</v>
      </c>
      <c r="H421" s="11">
        <v>1</v>
      </c>
    </row>
    <row r="422" spans="1:8" ht="40.5" x14ac:dyDescent="0.25">
      <c r="A422" s="11">
        <v>4214</v>
      </c>
      <c r="B422" s="11" t="s">
        <v>2073</v>
      </c>
      <c r="C422" s="11" t="s">
        <v>34</v>
      </c>
      <c r="D422" s="11" t="s">
        <v>9</v>
      </c>
      <c r="E422" s="11" t="s">
        <v>14</v>
      </c>
      <c r="F422" s="11">
        <v>600000</v>
      </c>
      <c r="G422" s="11">
        <v>600000</v>
      </c>
      <c r="H422" s="11">
        <v>1</v>
      </c>
    </row>
    <row r="423" spans="1:8" x14ac:dyDescent="0.25">
      <c r="A423" s="11">
        <v>4237</v>
      </c>
      <c r="B423" s="11" t="s">
        <v>2141</v>
      </c>
      <c r="C423" s="11" t="s">
        <v>731</v>
      </c>
      <c r="D423" s="11" t="s">
        <v>13</v>
      </c>
      <c r="E423" s="11" t="s">
        <v>14</v>
      </c>
      <c r="F423" s="11">
        <v>1000000</v>
      </c>
      <c r="G423" s="11">
        <v>1000000</v>
      </c>
      <c r="H423" s="11">
        <v>1</v>
      </c>
    </row>
    <row r="424" spans="1:8" ht="28.5" customHeight="1" x14ac:dyDescent="0.25">
      <c r="A424" s="11">
        <v>4234</v>
      </c>
      <c r="B424" s="11" t="s">
        <v>4748</v>
      </c>
      <c r="C424" s="11" t="s">
        <v>532</v>
      </c>
      <c r="D424" s="11" t="s">
        <v>9</v>
      </c>
      <c r="E424" s="11" t="s">
        <v>14</v>
      </c>
      <c r="F424" s="11">
        <v>240000</v>
      </c>
      <c r="G424" s="11">
        <v>240000</v>
      </c>
      <c r="H424" s="11">
        <v>1</v>
      </c>
    </row>
    <row r="425" spans="1:8" s="28" customFormat="1" ht="28.5" customHeight="1" x14ac:dyDescent="0.25">
      <c r="A425" s="12">
        <v>4237</v>
      </c>
      <c r="B425" s="12" t="s">
        <v>4865</v>
      </c>
      <c r="C425" s="12" t="s">
        <v>2011</v>
      </c>
      <c r="D425" s="12" t="s">
        <v>13</v>
      </c>
      <c r="E425" s="12" t="s">
        <v>14</v>
      </c>
      <c r="F425" s="12">
        <v>73000</v>
      </c>
      <c r="G425" s="12">
        <v>73000</v>
      </c>
      <c r="H425" s="12">
        <v>1</v>
      </c>
    </row>
    <row r="426" spans="1:8" s="28" customFormat="1" ht="28.5" customHeight="1" x14ac:dyDescent="0.25">
      <c r="A426" s="12">
        <v>4237</v>
      </c>
      <c r="B426" s="12" t="s">
        <v>4822</v>
      </c>
      <c r="C426" s="12" t="s">
        <v>4490</v>
      </c>
      <c r="D426" s="12" t="s">
        <v>13</v>
      </c>
      <c r="E426" s="12" t="s">
        <v>14</v>
      </c>
      <c r="F426" s="12">
        <v>4500000</v>
      </c>
      <c r="G426" s="12">
        <v>4500000</v>
      </c>
      <c r="H426" s="12">
        <v>1</v>
      </c>
    </row>
    <row r="427" spans="1:8" s="28" customFormat="1" ht="28.5" customHeight="1" x14ac:dyDescent="0.25">
      <c r="A427" s="12">
        <v>4222</v>
      </c>
      <c r="B427" s="12" t="s">
        <v>4974</v>
      </c>
      <c r="C427" s="12" t="s">
        <v>1950</v>
      </c>
      <c r="D427" s="12" t="s">
        <v>13</v>
      </c>
      <c r="E427" s="12" t="s">
        <v>14</v>
      </c>
      <c r="F427" s="12">
        <v>7000000</v>
      </c>
      <c r="G427" s="12">
        <v>7000000</v>
      </c>
      <c r="H427" s="12">
        <v>1</v>
      </c>
    </row>
    <row r="428" spans="1:8" s="28" customFormat="1" ht="28.5" customHeight="1" x14ac:dyDescent="0.25">
      <c r="A428" s="12">
        <v>4237</v>
      </c>
      <c r="B428" s="12" t="s">
        <v>5008</v>
      </c>
      <c r="C428" s="12" t="s">
        <v>5009</v>
      </c>
      <c r="D428" s="12" t="s">
        <v>13</v>
      </c>
      <c r="E428" s="12" t="s">
        <v>14</v>
      </c>
      <c r="F428" s="12">
        <v>10000000</v>
      </c>
      <c r="G428" s="12">
        <v>10000000</v>
      </c>
      <c r="H428" s="12">
        <v>1</v>
      </c>
    </row>
    <row r="429" spans="1:8" s="28" customFormat="1" ht="28.5" customHeight="1" x14ac:dyDescent="0.25">
      <c r="A429" s="12">
        <v>4222</v>
      </c>
      <c r="B429" s="12" t="s">
        <v>5108</v>
      </c>
      <c r="C429" s="12" t="s">
        <v>1950</v>
      </c>
      <c r="D429" s="12" t="s">
        <v>13</v>
      </c>
      <c r="E429" s="12" t="s">
        <v>14</v>
      </c>
      <c r="F429" s="12">
        <v>900000</v>
      </c>
      <c r="G429" s="12">
        <v>900000</v>
      </c>
      <c r="H429" s="12">
        <v>1</v>
      </c>
    </row>
    <row r="430" spans="1:8" s="28" customFormat="1" ht="45" customHeight="1" x14ac:dyDescent="0.25">
      <c r="A430" s="12">
        <v>4237</v>
      </c>
      <c r="B430" s="12" t="s">
        <v>5424</v>
      </c>
      <c r="C430" s="12" t="s">
        <v>3142</v>
      </c>
      <c r="D430" s="12" t="s">
        <v>13</v>
      </c>
      <c r="E430" s="12" t="s">
        <v>14</v>
      </c>
      <c r="F430" s="12">
        <v>650000</v>
      </c>
      <c r="G430" s="12">
        <v>650000</v>
      </c>
      <c r="H430" s="12">
        <v>1</v>
      </c>
    </row>
    <row r="431" spans="1:8" s="28" customFormat="1" ht="45" customHeight="1" x14ac:dyDescent="0.25">
      <c r="A431" s="12">
        <v>4237</v>
      </c>
      <c r="B431" s="12" t="s">
        <v>5436</v>
      </c>
      <c r="C431" s="12" t="s">
        <v>3142</v>
      </c>
      <c r="D431" s="12" t="s">
        <v>13</v>
      </c>
      <c r="E431" s="12" t="s">
        <v>14</v>
      </c>
      <c r="F431" s="12">
        <v>400000</v>
      </c>
      <c r="G431" s="12">
        <v>400000</v>
      </c>
      <c r="H431" s="12">
        <v>1</v>
      </c>
    </row>
    <row r="432" spans="1:8" s="28" customFormat="1" ht="45" customHeight="1" x14ac:dyDescent="0.25">
      <c r="A432" s="12">
        <v>4222</v>
      </c>
      <c r="B432" s="12" t="s">
        <v>5469</v>
      </c>
      <c r="C432" s="12" t="s">
        <v>1950</v>
      </c>
      <c r="D432" s="12" t="s">
        <v>13</v>
      </c>
      <c r="E432" s="12" t="s">
        <v>14</v>
      </c>
      <c r="F432" s="12">
        <v>200000</v>
      </c>
      <c r="G432" s="12">
        <v>200000</v>
      </c>
      <c r="H432" s="12">
        <v>1</v>
      </c>
    </row>
    <row r="433" spans="1:8" s="28" customFormat="1" ht="45" customHeight="1" x14ac:dyDescent="0.25">
      <c r="A433" s="12">
        <v>4237</v>
      </c>
      <c r="B433" s="12" t="s">
        <v>5673</v>
      </c>
      <c r="C433" s="12" t="s">
        <v>3142</v>
      </c>
      <c r="D433" s="12" t="s">
        <v>13</v>
      </c>
      <c r="E433" s="12" t="s">
        <v>14</v>
      </c>
      <c r="F433" s="12">
        <v>700000</v>
      </c>
      <c r="G433" s="12">
        <v>700000</v>
      </c>
      <c r="H433" s="12">
        <v>1</v>
      </c>
    </row>
    <row r="434" spans="1:8" s="28" customFormat="1" ht="35.25" customHeight="1" x14ac:dyDescent="0.25">
      <c r="A434" s="12">
        <v>4222</v>
      </c>
      <c r="B434" s="12" t="s">
        <v>5776</v>
      </c>
      <c r="C434" s="12" t="s">
        <v>1950</v>
      </c>
      <c r="D434" s="12" t="s">
        <v>13</v>
      </c>
      <c r="E434" s="12" t="s">
        <v>14</v>
      </c>
      <c r="F434" s="12">
        <v>600000</v>
      </c>
      <c r="G434" s="12">
        <v>600000</v>
      </c>
      <c r="H434" s="12">
        <v>1</v>
      </c>
    </row>
    <row r="435" spans="1:8" s="28" customFormat="1" ht="33.75" customHeight="1" x14ac:dyDescent="0.25">
      <c r="A435" s="12">
        <v>4233</v>
      </c>
      <c r="B435" s="12" t="s">
        <v>5816</v>
      </c>
      <c r="C435" s="12" t="s">
        <v>5817</v>
      </c>
      <c r="D435" s="12" t="s">
        <v>13</v>
      </c>
      <c r="E435" s="12" t="s">
        <v>14</v>
      </c>
      <c r="F435" s="12">
        <v>600000</v>
      </c>
      <c r="G435" s="12">
        <v>600000</v>
      </c>
      <c r="H435" s="12">
        <v>1</v>
      </c>
    </row>
    <row r="436" spans="1:8" s="28" customFormat="1" ht="44.25" customHeight="1" x14ac:dyDescent="0.25">
      <c r="A436" s="12">
        <v>4237</v>
      </c>
      <c r="B436" s="12" t="s">
        <v>5820</v>
      </c>
      <c r="C436" s="12" t="s">
        <v>3142</v>
      </c>
      <c r="D436" s="12" t="s">
        <v>13</v>
      </c>
      <c r="E436" s="12" t="s">
        <v>14</v>
      </c>
      <c r="F436" s="12">
        <v>250000</v>
      </c>
      <c r="G436" s="12">
        <v>250000</v>
      </c>
      <c r="H436" s="12">
        <v>1</v>
      </c>
    </row>
    <row r="437" spans="1:8" s="28" customFormat="1" ht="47.25" customHeight="1" x14ac:dyDescent="0.25">
      <c r="A437" s="12">
        <v>4216</v>
      </c>
      <c r="B437" s="12" t="s">
        <v>5864</v>
      </c>
      <c r="C437" s="12" t="s">
        <v>1320</v>
      </c>
      <c r="D437" s="12" t="s">
        <v>13</v>
      </c>
      <c r="E437" s="12" t="s">
        <v>14</v>
      </c>
      <c r="F437" s="12">
        <v>84000</v>
      </c>
      <c r="G437" s="12">
        <v>84000</v>
      </c>
      <c r="H437" s="12">
        <v>1</v>
      </c>
    </row>
    <row r="438" spans="1:8" s="28" customFormat="1" ht="47.25" customHeight="1" x14ac:dyDescent="0.25">
      <c r="A438" s="12">
        <v>4234</v>
      </c>
      <c r="B438" s="12" t="s">
        <v>6030</v>
      </c>
      <c r="C438" s="12" t="s">
        <v>696</v>
      </c>
      <c r="D438" s="12" t="s">
        <v>9</v>
      </c>
      <c r="E438" s="12" t="s">
        <v>14</v>
      </c>
      <c r="F438" s="12">
        <v>6000000</v>
      </c>
      <c r="G438" s="12">
        <v>6000000</v>
      </c>
      <c r="H438" s="12">
        <v>1</v>
      </c>
    </row>
    <row r="439" spans="1:8" s="28" customFormat="1" ht="47.25" customHeight="1" x14ac:dyDescent="0.25">
      <c r="A439" s="12">
        <v>4222</v>
      </c>
      <c r="B439" s="12" t="s">
        <v>6112</v>
      </c>
      <c r="C439" s="12" t="s">
        <v>1950</v>
      </c>
      <c r="D439" s="12" t="s">
        <v>13</v>
      </c>
      <c r="E439" s="12" t="s">
        <v>14</v>
      </c>
      <c r="F439" s="12">
        <v>650000</v>
      </c>
      <c r="G439" s="12">
        <v>650000</v>
      </c>
      <c r="H439" s="12">
        <v>1</v>
      </c>
    </row>
    <row r="440" spans="1:8" s="28" customFormat="1" ht="47.25" customHeight="1" x14ac:dyDescent="0.25">
      <c r="A440" s="12">
        <v>4233</v>
      </c>
      <c r="B440" s="12" t="s">
        <v>6195</v>
      </c>
      <c r="C440" s="12" t="s">
        <v>6196</v>
      </c>
      <c r="D440" s="12" t="s">
        <v>13</v>
      </c>
      <c r="E440" s="12" t="s">
        <v>14</v>
      </c>
      <c r="F440" s="12">
        <v>900000</v>
      </c>
      <c r="G440" s="12">
        <v>900000</v>
      </c>
      <c r="H440" s="12">
        <v>1</v>
      </c>
    </row>
    <row r="441" spans="1:8" s="28" customFormat="1" ht="47.25" customHeight="1" x14ac:dyDescent="0.25">
      <c r="A441" s="12">
        <v>4237</v>
      </c>
      <c r="B441" s="12" t="s">
        <v>6205</v>
      </c>
      <c r="C441" s="12" t="s">
        <v>3142</v>
      </c>
      <c r="D441" s="12" t="s">
        <v>13</v>
      </c>
      <c r="E441" s="12" t="s">
        <v>14</v>
      </c>
      <c r="F441" s="12">
        <v>900000</v>
      </c>
      <c r="G441" s="12">
        <v>900000</v>
      </c>
      <c r="H441" s="12">
        <v>1</v>
      </c>
    </row>
    <row r="442" spans="1:8" s="28" customFormat="1" ht="47.25" customHeight="1" x14ac:dyDescent="0.25">
      <c r="A442" s="12">
        <v>4237</v>
      </c>
      <c r="B442" s="12" t="s">
        <v>6215</v>
      </c>
      <c r="C442" s="12" t="s">
        <v>6216</v>
      </c>
      <c r="D442" s="12" t="s">
        <v>13</v>
      </c>
      <c r="E442" s="12" t="s">
        <v>14</v>
      </c>
      <c r="F442" s="12">
        <v>1300000</v>
      </c>
      <c r="G442" s="12">
        <v>1300000</v>
      </c>
      <c r="H442" s="12">
        <v>1</v>
      </c>
    </row>
    <row r="443" spans="1:8" s="28" customFormat="1" ht="47.25" customHeight="1" x14ac:dyDescent="0.25">
      <c r="A443" s="12">
        <v>4237</v>
      </c>
      <c r="B443" s="12" t="s">
        <v>6217</v>
      </c>
      <c r="C443" s="12" t="s">
        <v>4490</v>
      </c>
      <c r="D443" s="12" t="s">
        <v>13</v>
      </c>
      <c r="E443" s="12" t="s">
        <v>14</v>
      </c>
      <c r="F443" s="12">
        <v>3500000</v>
      </c>
      <c r="G443" s="12">
        <v>3500000</v>
      </c>
      <c r="H443" s="12">
        <v>1</v>
      </c>
    </row>
    <row r="444" spans="1:8" s="28" customFormat="1" ht="35.25" customHeight="1" x14ac:dyDescent="0.25">
      <c r="A444" s="12">
        <v>4237</v>
      </c>
      <c r="B444" s="12" t="s">
        <v>6242</v>
      </c>
      <c r="C444" s="12" t="s">
        <v>4490</v>
      </c>
      <c r="D444" s="12" t="s">
        <v>13</v>
      </c>
      <c r="E444" s="12" t="s">
        <v>14</v>
      </c>
      <c r="F444" s="12">
        <v>5000000</v>
      </c>
      <c r="G444" s="12">
        <v>5000000</v>
      </c>
      <c r="H444" s="12">
        <v>1</v>
      </c>
    </row>
    <row r="445" spans="1:8" s="12" customFormat="1" ht="35.25" customHeight="1" x14ac:dyDescent="0.25">
      <c r="A445" s="12">
        <v>4234</v>
      </c>
      <c r="B445" s="12" t="s">
        <v>6284</v>
      </c>
      <c r="C445" s="12" t="s">
        <v>6285</v>
      </c>
      <c r="D445" s="12" t="s">
        <v>13</v>
      </c>
      <c r="E445" s="12" t="s">
        <v>14</v>
      </c>
      <c r="F445" s="12">
        <v>400000</v>
      </c>
      <c r="G445" s="12">
        <v>400000</v>
      </c>
      <c r="H445" s="12">
        <v>1</v>
      </c>
    </row>
    <row r="446" spans="1:8" s="28" customFormat="1" ht="47.25" customHeight="1" x14ac:dyDescent="0.25">
      <c r="A446" s="12">
        <v>4222</v>
      </c>
      <c r="B446" s="12" t="s">
        <v>6765</v>
      </c>
      <c r="C446" s="12" t="s">
        <v>1950</v>
      </c>
      <c r="D446" s="12" t="s">
        <v>13</v>
      </c>
      <c r="E446" s="12" t="s">
        <v>14</v>
      </c>
      <c r="F446" s="12">
        <v>350000</v>
      </c>
      <c r="G446" s="12">
        <v>350000</v>
      </c>
      <c r="H446" s="12">
        <v>1</v>
      </c>
    </row>
    <row r="447" spans="1:8" s="28" customFormat="1" ht="47.25" customHeight="1" x14ac:dyDescent="0.25">
      <c r="A447" s="12">
        <v>4215</v>
      </c>
      <c r="B447" s="12" t="s">
        <v>6785</v>
      </c>
      <c r="C447" s="12" t="s">
        <v>1320</v>
      </c>
      <c r="D447" s="12" t="s">
        <v>13</v>
      </c>
      <c r="E447" s="12" t="s">
        <v>14</v>
      </c>
      <c r="F447" s="12">
        <v>530000</v>
      </c>
      <c r="G447" s="12">
        <v>530000</v>
      </c>
      <c r="H447" s="12">
        <v>1</v>
      </c>
    </row>
    <row r="448" spans="1:8" s="28" customFormat="1" ht="47.25" customHeight="1" x14ac:dyDescent="0.25">
      <c r="A448" s="12">
        <v>4216</v>
      </c>
      <c r="B448" s="12" t="s">
        <v>6787</v>
      </c>
      <c r="C448" s="12" t="s">
        <v>734</v>
      </c>
      <c r="D448" s="12" t="s">
        <v>381</v>
      </c>
      <c r="E448" s="12" t="s">
        <v>14</v>
      </c>
      <c r="F448" s="12">
        <v>6072000</v>
      </c>
      <c r="G448" s="12">
        <v>6072000</v>
      </c>
      <c r="H448" s="12">
        <v>1</v>
      </c>
    </row>
    <row r="449" spans="1:8" s="28" customFormat="1" ht="35.25" customHeight="1" x14ac:dyDescent="0.25">
      <c r="A449" s="12">
        <v>4215</v>
      </c>
      <c r="B449" s="12" t="s">
        <v>6788</v>
      </c>
      <c r="C449" s="12" t="s">
        <v>1320</v>
      </c>
      <c r="D449" s="12" t="s">
        <v>13</v>
      </c>
      <c r="E449" s="12" t="s">
        <v>14</v>
      </c>
      <c r="F449" s="12">
        <v>106000</v>
      </c>
      <c r="G449" s="12">
        <v>106000</v>
      </c>
      <c r="H449" s="12">
        <v>1</v>
      </c>
    </row>
    <row r="450" spans="1:8" s="28" customFormat="1" ht="35.25" customHeight="1" x14ac:dyDescent="0.25">
      <c r="A450" s="12">
        <v>4215</v>
      </c>
      <c r="B450" s="12" t="s">
        <v>6789</v>
      </c>
      <c r="C450" s="12" t="s">
        <v>1320</v>
      </c>
      <c r="D450" s="12" t="s">
        <v>13</v>
      </c>
      <c r="E450" s="12" t="s">
        <v>14</v>
      </c>
      <c r="F450" s="12">
        <v>106000</v>
      </c>
      <c r="G450" s="12">
        <v>106000</v>
      </c>
      <c r="H450" s="12">
        <v>1</v>
      </c>
    </row>
    <row r="451" spans="1:8" s="28" customFormat="1" ht="35.25" customHeight="1" x14ac:dyDescent="0.25">
      <c r="A451" s="12">
        <v>4215</v>
      </c>
      <c r="B451" s="12" t="s">
        <v>6790</v>
      </c>
      <c r="C451" s="12" t="s">
        <v>1320</v>
      </c>
      <c r="D451" s="12" t="s">
        <v>13</v>
      </c>
      <c r="E451" s="12" t="s">
        <v>14</v>
      </c>
      <c r="F451" s="12">
        <v>106000</v>
      </c>
      <c r="G451" s="12">
        <v>106000</v>
      </c>
      <c r="H451" s="12">
        <v>1</v>
      </c>
    </row>
    <row r="452" spans="1:8" s="28" customFormat="1" ht="35.25" customHeight="1" x14ac:dyDescent="0.25">
      <c r="A452" s="12">
        <v>4215</v>
      </c>
      <c r="B452" s="12" t="s">
        <v>6791</v>
      </c>
      <c r="C452" s="12" t="s">
        <v>1320</v>
      </c>
      <c r="D452" s="12" t="s">
        <v>13</v>
      </c>
      <c r="E452" s="12" t="s">
        <v>14</v>
      </c>
      <c r="F452" s="12">
        <v>106000</v>
      </c>
      <c r="G452" s="12">
        <v>106000</v>
      </c>
      <c r="H452" s="12">
        <v>1</v>
      </c>
    </row>
    <row r="453" spans="1:8" s="28" customFormat="1" ht="35.25" customHeight="1" x14ac:dyDescent="0.25">
      <c r="A453" s="12">
        <v>4215</v>
      </c>
      <c r="B453" s="12" t="s">
        <v>1319</v>
      </c>
      <c r="C453" s="12" t="s">
        <v>1320</v>
      </c>
      <c r="D453" s="12" t="s">
        <v>13</v>
      </c>
      <c r="E453" s="12" t="s">
        <v>14</v>
      </c>
      <c r="F453" s="12">
        <v>106000</v>
      </c>
      <c r="G453" s="12">
        <v>106000</v>
      </c>
      <c r="H453" s="12">
        <v>1</v>
      </c>
    </row>
    <row r="454" spans="1:8" s="28" customFormat="1" ht="35.25" customHeight="1" x14ac:dyDescent="0.25">
      <c r="A454" s="12">
        <v>4215</v>
      </c>
      <c r="B454" s="12" t="s">
        <v>6792</v>
      </c>
      <c r="C454" s="12" t="s">
        <v>1320</v>
      </c>
      <c r="D454" s="12" t="s">
        <v>13</v>
      </c>
      <c r="E454" s="12" t="s">
        <v>14</v>
      </c>
      <c r="F454" s="12">
        <v>106000</v>
      </c>
      <c r="G454" s="12">
        <v>106000</v>
      </c>
      <c r="H454" s="12">
        <v>1</v>
      </c>
    </row>
    <row r="455" spans="1:8" s="28" customFormat="1" ht="35.25" customHeight="1" x14ac:dyDescent="0.25">
      <c r="A455" s="12">
        <v>4215</v>
      </c>
      <c r="B455" s="12" t="s">
        <v>6793</v>
      </c>
      <c r="C455" s="12" t="s">
        <v>1320</v>
      </c>
      <c r="D455" s="12" t="s">
        <v>13</v>
      </c>
      <c r="E455" s="12" t="s">
        <v>14</v>
      </c>
      <c r="F455" s="12">
        <v>106000</v>
      </c>
      <c r="G455" s="12">
        <v>106000</v>
      </c>
      <c r="H455" s="12">
        <v>1</v>
      </c>
    </row>
    <row r="456" spans="1:8" s="28" customFormat="1" ht="35.25" customHeight="1" x14ac:dyDescent="0.25">
      <c r="A456" s="12">
        <v>4215</v>
      </c>
      <c r="B456" s="12" t="s">
        <v>6794</v>
      </c>
      <c r="C456" s="12" t="s">
        <v>1320</v>
      </c>
      <c r="D456" s="12" t="s">
        <v>13</v>
      </c>
      <c r="E456" s="12" t="s">
        <v>14</v>
      </c>
      <c r="F456" s="12">
        <v>106000</v>
      </c>
      <c r="G456" s="12">
        <v>106000</v>
      </c>
      <c r="H456" s="12">
        <v>1</v>
      </c>
    </row>
    <row r="457" spans="1:8" s="28" customFormat="1" ht="35.25" customHeight="1" x14ac:dyDescent="0.25">
      <c r="A457" s="12">
        <v>4215</v>
      </c>
      <c r="B457" s="12" t="s">
        <v>6795</v>
      </c>
      <c r="C457" s="12" t="s">
        <v>1320</v>
      </c>
      <c r="D457" s="12" t="s">
        <v>13</v>
      </c>
      <c r="E457" s="12" t="s">
        <v>14</v>
      </c>
      <c r="F457" s="12">
        <v>106000</v>
      </c>
      <c r="G457" s="12">
        <v>106000</v>
      </c>
      <c r="H457" s="12">
        <v>1</v>
      </c>
    </row>
    <row r="458" spans="1:8" s="28" customFormat="1" ht="35.25" customHeight="1" x14ac:dyDescent="0.25">
      <c r="A458" s="12">
        <v>4215</v>
      </c>
      <c r="B458" s="12" t="s">
        <v>6796</v>
      </c>
      <c r="C458" s="12" t="s">
        <v>1320</v>
      </c>
      <c r="D458" s="12" t="s">
        <v>13</v>
      </c>
      <c r="E458" s="12" t="s">
        <v>14</v>
      </c>
      <c r="F458" s="12">
        <v>106000</v>
      </c>
      <c r="G458" s="12">
        <v>106000</v>
      </c>
      <c r="H458" s="12">
        <v>1</v>
      </c>
    </row>
    <row r="459" spans="1:8" s="28" customFormat="1" ht="35.25" customHeight="1" x14ac:dyDescent="0.25">
      <c r="A459" s="12">
        <v>4215</v>
      </c>
      <c r="B459" s="12" t="s">
        <v>6797</v>
      </c>
      <c r="C459" s="12" t="s">
        <v>1320</v>
      </c>
      <c r="D459" s="12" t="s">
        <v>13</v>
      </c>
      <c r="E459" s="12" t="s">
        <v>14</v>
      </c>
      <c r="F459" s="12">
        <v>106000</v>
      </c>
      <c r="G459" s="12">
        <v>106000</v>
      </c>
      <c r="H459" s="12">
        <v>1</v>
      </c>
    </row>
    <row r="460" spans="1:8" s="28" customFormat="1" ht="35.25" customHeight="1" x14ac:dyDescent="0.25">
      <c r="A460" s="12">
        <v>4215</v>
      </c>
      <c r="B460" s="12" t="s">
        <v>6798</v>
      </c>
      <c r="C460" s="12" t="s">
        <v>1320</v>
      </c>
      <c r="D460" s="12" t="s">
        <v>13</v>
      </c>
      <c r="E460" s="12" t="s">
        <v>14</v>
      </c>
      <c r="F460" s="12">
        <v>106000</v>
      </c>
      <c r="G460" s="12">
        <v>106000</v>
      </c>
      <c r="H460" s="12">
        <v>1</v>
      </c>
    </row>
    <row r="461" spans="1:8" s="28" customFormat="1" ht="35.25" customHeight="1" x14ac:dyDescent="0.25">
      <c r="A461" s="12">
        <v>4215</v>
      </c>
      <c r="B461" s="12" t="s">
        <v>6799</v>
      </c>
      <c r="C461" s="12" t="s">
        <v>1320</v>
      </c>
      <c r="D461" s="12" t="s">
        <v>13</v>
      </c>
      <c r="E461" s="12" t="s">
        <v>14</v>
      </c>
      <c r="F461" s="12">
        <v>106000</v>
      </c>
      <c r="G461" s="12">
        <v>106000</v>
      </c>
      <c r="H461" s="12">
        <v>1</v>
      </c>
    </row>
    <row r="462" spans="1:8" s="28" customFormat="1" ht="35.25" customHeight="1" x14ac:dyDescent="0.25">
      <c r="A462" s="12">
        <v>4215</v>
      </c>
      <c r="B462" s="12" t="s">
        <v>6800</v>
      </c>
      <c r="C462" s="12" t="s">
        <v>1320</v>
      </c>
      <c r="D462" s="12" t="s">
        <v>13</v>
      </c>
      <c r="E462" s="12" t="s">
        <v>14</v>
      </c>
      <c r="F462" s="12">
        <v>106000</v>
      </c>
      <c r="G462" s="12">
        <v>106000</v>
      </c>
      <c r="H462" s="12">
        <v>1</v>
      </c>
    </row>
    <row r="463" spans="1:8" s="28" customFormat="1" ht="35.25" customHeight="1" x14ac:dyDescent="0.25">
      <c r="A463" s="12">
        <v>4215</v>
      </c>
      <c r="B463" s="12" t="s">
        <v>6801</v>
      </c>
      <c r="C463" s="12" t="s">
        <v>1320</v>
      </c>
      <c r="D463" s="12" t="s">
        <v>13</v>
      </c>
      <c r="E463" s="12" t="s">
        <v>14</v>
      </c>
      <c r="F463" s="12">
        <v>106000</v>
      </c>
      <c r="G463" s="12">
        <v>106000</v>
      </c>
      <c r="H463" s="12">
        <v>1</v>
      </c>
    </row>
    <row r="464" spans="1:8" s="28" customFormat="1" ht="35.25" customHeight="1" x14ac:dyDescent="0.25">
      <c r="A464" s="12">
        <v>4215</v>
      </c>
      <c r="B464" s="12" t="s">
        <v>6802</v>
      </c>
      <c r="C464" s="12" t="s">
        <v>1320</v>
      </c>
      <c r="D464" s="12" t="s">
        <v>13</v>
      </c>
      <c r="E464" s="12" t="s">
        <v>14</v>
      </c>
      <c r="F464" s="12">
        <v>106000</v>
      </c>
      <c r="G464" s="12">
        <v>106000</v>
      </c>
      <c r="H464" s="12">
        <v>1</v>
      </c>
    </row>
    <row r="465" spans="1:9" s="28" customFormat="1" ht="35.25" customHeight="1" x14ac:dyDescent="0.25">
      <c r="A465" s="12">
        <v>4215</v>
      </c>
      <c r="B465" s="12" t="s">
        <v>6803</v>
      </c>
      <c r="C465" s="12" t="s">
        <v>1320</v>
      </c>
      <c r="D465" s="12" t="s">
        <v>13</v>
      </c>
      <c r="E465" s="12" t="s">
        <v>14</v>
      </c>
      <c r="F465" s="12">
        <v>106000</v>
      </c>
      <c r="G465" s="12">
        <v>106000</v>
      </c>
      <c r="H465" s="12">
        <v>1</v>
      </c>
    </row>
    <row r="466" spans="1:9" s="28" customFormat="1" ht="35.25" customHeight="1" x14ac:dyDescent="0.25">
      <c r="A466" s="12">
        <v>4215</v>
      </c>
      <c r="B466" s="12" t="s">
        <v>6804</v>
      </c>
      <c r="C466" s="12" t="s">
        <v>1320</v>
      </c>
      <c r="D466" s="12" t="s">
        <v>13</v>
      </c>
      <c r="E466" s="12" t="s">
        <v>14</v>
      </c>
      <c r="F466" s="12">
        <v>106000</v>
      </c>
      <c r="G466" s="12">
        <v>106000</v>
      </c>
      <c r="H466" s="12">
        <v>1</v>
      </c>
    </row>
    <row r="467" spans="1:9" s="28" customFormat="1" ht="35.25" customHeight="1" x14ac:dyDescent="0.25">
      <c r="A467" s="12">
        <v>4215</v>
      </c>
      <c r="B467" s="12" t="s">
        <v>6805</v>
      </c>
      <c r="C467" s="12" t="s">
        <v>1320</v>
      </c>
      <c r="D467" s="12" t="s">
        <v>13</v>
      </c>
      <c r="E467" s="12" t="s">
        <v>14</v>
      </c>
      <c r="F467" s="12">
        <v>106000</v>
      </c>
      <c r="G467" s="12">
        <v>106000</v>
      </c>
      <c r="H467" s="12">
        <v>1</v>
      </c>
    </row>
    <row r="468" spans="1:9" s="28" customFormat="1" ht="35.25" customHeight="1" x14ac:dyDescent="0.25">
      <c r="A468" s="12">
        <v>4215</v>
      </c>
      <c r="B468" s="12" t="s">
        <v>6806</v>
      </c>
      <c r="C468" s="12" t="s">
        <v>1320</v>
      </c>
      <c r="D468" s="12" t="s">
        <v>13</v>
      </c>
      <c r="E468" s="12" t="s">
        <v>14</v>
      </c>
      <c r="F468" s="12">
        <v>106000</v>
      </c>
      <c r="G468" s="12">
        <v>106000</v>
      </c>
      <c r="H468" s="12">
        <v>1</v>
      </c>
    </row>
    <row r="469" spans="1:9" ht="40.5" x14ac:dyDescent="0.25">
      <c r="A469" s="32">
        <v>4233</v>
      </c>
      <c r="B469" s="32" t="s">
        <v>6872</v>
      </c>
      <c r="C469" s="32" t="s">
        <v>6873</v>
      </c>
      <c r="D469" s="32" t="s">
        <v>15</v>
      </c>
      <c r="E469" s="32" t="s">
        <v>14</v>
      </c>
      <c r="F469" s="32">
        <v>3000000</v>
      </c>
      <c r="G469" s="32">
        <v>3000000</v>
      </c>
      <c r="H469" s="32">
        <v>1</v>
      </c>
      <c r="I469" s="22"/>
    </row>
    <row r="470" spans="1:9" s="28" customFormat="1" ht="35.25" customHeight="1" x14ac:dyDescent="0.25">
      <c r="A470" s="12">
        <v>4237</v>
      </c>
      <c r="B470" s="12" t="s">
        <v>6956</v>
      </c>
      <c r="C470" s="12" t="s">
        <v>3142</v>
      </c>
      <c r="D470" s="12" t="s">
        <v>13</v>
      </c>
      <c r="E470" s="12" t="s">
        <v>14</v>
      </c>
      <c r="F470" s="12">
        <v>500000</v>
      </c>
      <c r="G470" s="12">
        <v>500000</v>
      </c>
      <c r="H470" s="12">
        <v>1</v>
      </c>
    </row>
    <row r="471" spans="1:9" s="28" customFormat="1" ht="35.25" customHeight="1" x14ac:dyDescent="0.25">
      <c r="A471" s="12">
        <v>4237</v>
      </c>
      <c r="B471" s="12" t="s">
        <v>7023</v>
      </c>
      <c r="C471" s="12" t="s">
        <v>3142</v>
      </c>
      <c r="D471" s="12" t="s">
        <v>13</v>
      </c>
      <c r="E471" s="12" t="s">
        <v>14</v>
      </c>
      <c r="F471" s="12">
        <v>600000</v>
      </c>
      <c r="G471" s="12">
        <v>600000</v>
      </c>
      <c r="H471" s="12">
        <v>1</v>
      </c>
    </row>
    <row r="472" spans="1:9" ht="15" customHeight="1" x14ac:dyDescent="0.25">
      <c r="A472" s="157" t="s">
        <v>42</v>
      </c>
      <c r="B472" s="158"/>
      <c r="C472" s="158"/>
      <c r="D472" s="158"/>
      <c r="E472" s="158"/>
      <c r="F472" s="158"/>
      <c r="G472" s="158"/>
      <c r="H472" s="158"/>
      <c r="I472" s="22"/>
    </row>
    <row r="473" spans="1:9" x14ac:dyDescent="0.25">
      <c r="A473" s="133" t="s">
        <v>16</v>
      </c>
      <c r="B473" s="134"/>
      <c r="C473" s="134"/>
      <c r="D473" s="134"/>
      <c r="E473" s="134"/>
      <c r="F473" s="134"/>
      <c r="G473" s="134"/>
      <c r="H473" s="135"/>
      <c r="I473" s="22"/>
    </row>
    <row r="474" spans="1:9" ht="40.5" x14ac:dyDescent="0.25">
      <c r="A474" s="32">
        <v>4251</v>
      </c>
      <c r="B474" s="32" t="s">
        <v>4067</v>
      </c>
      <c r="C474" s="32" t="s">
        <v>422</v>
      </c>
      <c r="D474" s="32" t="s">
        <v>381</v>
      </c>
      <c r="E474" s="32" t="s">
        <v>14</v>
      </c>
      <c r="F474" s="32">
        <v>0</v>
      </c>
      <c r="G474" s="32">
        <v>0</v>
      </c>
      <c r="H474" s="32">
        <v>1</v>
      </c>
      <c r="I474" s="22"/>
    </row>
    <row r="475" spans="1:9" x14ac:dyDescent="0.25">
      <c r="A475" s="142" t="s">
        <v>12</v>
      </c>
      <c r="B475" s="143"/>
      <c r="C475" s="143"/>
      <c r="D475" s="143"/>
      <c r="E475" s="143"/>
      <c r="F475" s="143"/>
      <c r="G475" s="143"/>
      <c r="H475" s="144"/>
      <c r="I475" s="22"/>
    </row>
    <row r="476" spans="1:9" ht="27" x14ac:dyDescent="0.25">
      <c r="A476" s="32">
        <v>4252</v>
      </c>
      <c r="B476" s="32" t="s">
        <v>4747</v>
      </c>
      <c r="C476" s="32" t="s">
        <v>396</v>
      </c>
      <c r="D476" s="32" t="s">
        <v>381</v>
      </c>
      <c r="E476" s="32" t="s">
        <v>14</v>
      </c>
      <c r="F476" s="32">
        <v>2200000</v>
      </c>
      <c r="G476" s="32">
        <v>2200000</v>
      </c>
      <c r="H476" s="32">
        <v>1</v>
      </c>
      <c r="I476" s="22"/>
    </row>
    <row r="477" spans="1:9" ht="27" x14ac:dyDescent="0.25">
      <c r="A477" s="32">
        <v>4251</v>
      </c>
      <c r="B477" s="32" t="s">
        <v>4066</v>
      </c>
      <c r="C477" s="32" t="s">
        <v>454</v>
      </c>
      <c r="D477" s="32" t="s">
        <v>1212</v>
      </c>
      <c r="E477" s="32" t="s">
        <v>14</v>
      </c>
      <c r="F477" s="32">
        <v>0</v>
      </c>
      <c r="G477" s="32">
        <v>0</v>
      </c>
      <c r="H477" s="32">
        <v>1</v>
      </c>
      <c r="I477" s="22"/>
    </row>
    <row r="478" spans="1:9" ht="40.5" x14ac:dyDescent="0.25">
      <c r="A478" s="32">
        <v>4222</v>
      </c>
      <c r="B478" s="32" t="s">
        <v>4817</v>
      </c>
      <c r="C478" s="32" t="s">
        <v>1950</v>
      </c>
      <c r="D478" s="32" t="s">
        <v>13</v>
      </c>
      <c r="E478" s="32" t="s">
        <v>14</v>
      </c>
      <c r="F478" s="32">
        <v>500000</v>
      </c>
      <c r="G478" s="32">
        <v>500000</v>
      </c>
      <c r="H478" s="32">
        <v>1</v>
      </c>
      <c r="I478" s="22"/>
    </row>
    <row r="479" spans="1:9" x14ac:dyDescent="0.25">
      <c r="A479" s="32">
        <v>4241</v>
      </c>
      <c r="B479" s="32" t="s">
        <v>5293</v>
      </c>
      <c r="C479" s="32" t="s">
        <v>1671</v>
      </c>
      <c r="D479" s="32" t="s">
        <v>9</v>
      </c>
      <c r="E479" s="32" t="s">
        <v>14</v>
      </c>
      <c r="F479" s="32">
        <v>2000000</v>
      </c>
      <c r="G479" s="32">
        <v>2000000</v>
      </c>
      <c r="H479" s="32">
        <v>1</v>
      </c>
      <c r="I479" s="22"/>
    </row>
    <row r="480" spans="1:9" ht="27" x14ac:dyDescent="0.25">
      <c r="A480" s="32">
        <v>4231</v>
      </c>
      <c r="B480" s="32" t="s">
        <v>5294</v>
      </c>
      <c r="C480" s="32" t="s">
        <v>3889</v>
      </c>
      <c r="D480" s="32" t="s">
        <v>9</v>
      </c>
      <c r="E480" s="32" t="s">
        <v>14</v>
      </c>
      <c r="F480" s="32">
        <v>2000000</v>
      </c>
      <c r="G480" s="32">
        <v>2000000</v>
      </c>
      <c r="H480" s="32">
        <v>1</v>
      </c>
      <c r="I480" s="22"/>
    </row>
    <row r="481" spans="1:9" ht="27" x14ac:dyDescent="0.25">
      <c r="A481" s="32">
        <v>4235</v>
      </c>
      <c r="B481" s="32" t="s">
        <v>5828</v>
      </c>
      <c r="C481" s="32" t="s">
        <v>5829</v>
      </c>
      <c r="D481" s="32" t="s">
        <v>13</v>
      </c>
      <c r="E481" s="32" t="s">
        <v>14</v>
      </c>
      <c r="F481" s="32">
        <v>1000000</v>
      </c>
      <c r="G481" s="32">
        <v>1000000</v>
      </c>
      <c r="H481" s="32">
        <v>1</v>
      </c>
      <c r="I481" s="22"/>
    </row>
    <row r="482" spans="1:9" s="2" customFormat="1" ht="13.5" x14ac:dyDescent="0.25">
      <c r="A482" s="157" t="s">
        <v>2529</v>
      </c>
      <c r="B482" s="158"/>
      <c r="C482" s="158"/>
      <c r="D482" s="158"/>
      <c r="E482" s="158"/>
      <c r="F482" s="158"/>
      <c r="G482" s="158"/>
      <c r="H482" s="158"/>
      <c r="I482" s="23"/>
    </row>
    <row r="483" spans="1:9" s="2" customFormat="1" ht="13.5" customHeight="1" x14ac:dyDescent="0.25">
      <c r="A483" s="142" t="s">
        <v>12</v>
      </c>
      <c r="B483" s="143"/>
      <c r="C483" s="143"/>
      <c r="D483" s="143"/>
      <c r="E483" s="143"/>
      <c r="F483" s="143"/>
      <c r="G483" s="143"/>
      <c r="H483" s="144"/>
      <c r="I483" s="23"/>
    </row>
    <row r="484" spans="1:9" s="2" customFormat="1" ht="27" x14ac:dyDescent="0.25">
      <c r="A484" s="11" t="s">
        <v>23</v>
      </c>
      <c r="B484" s="11" t="s">
        <v>2530</v>
      </c>
      <c r="C484" s="11" t="s">
        <v>2531</v>
      </c>
      <c r="D484" s="11" t="s">
        <v>13</v>
      </c>
      <c r="E484" s="11" t="s">
        <v>14</v>
      </c>
      <c r="F484" s="11">
        <v>360000000</v>
      </c>
      <c r="G484" s="11">
        <v>360000000</v>
      </c>
      <c r="H484" s="11">
        <v>1</v>
      </c>
      <c r="I484" s="23"/>
    </row>
    <row r="485" spans="1:9" s="2" customFormat="1" ht="13.5" x14ac:dyDescent="0.25">
      <c r="A485" s="157" t="s">
        <v>279</v>
      </c>
      <c r="B485" s="158"/>
      <c r="C485" s="158"/>
      <c r="D485" s="158"/>
      <c r="E485" s="158"/>
      <c r="F485" s="158"/>
      <c r="G485" s="158"/>
      <c r="H485" s="158"/>
      <c r="I485" s="23"/>
    </row>
    <row r="486" spans="1:9" s="2" customFormat="1" ht="13.5" customHeight="1" x14ac:dyDescent="0.25">
      <c r="A486" s="142" t="s">
        <v>21</v>
      </c>
      <c r="B486" s="143"/>
      <c r="C486" s="143"/>
      <c r="D486" s="143"/>
      <c r="E486" s="143"/>
      <c r="F486" s="143"/>
      <c r="G486" s="143"/>
      <c r="H486" s="144"/>
      <c r="I486" s="23"/>
    </row>
    <row r="487" spans="1:9" s="2" customFormat="1" ht="13.5" x14ac:dyDescent="0.25">
      <c r="A487" s="29">
        <v>5129</v>
      </c>
      <c r="B487" s="29" t="s">
        <v>4223</v>
      </c>
      <c r="C487" s="29" t="s">
        <v>4224</v>
      </c>
      <c r="D487" s="29" t="s">
        <v>15</v>
      </c>
      <c r="E487" s="29" t="s">
        <v>10</v>
      </c>
      <c r="F487" s="29">
        <v>12360000</v>
      </c>
      <c r="G487" s="29">
        <f>+F487*H487</f>
        <v>148320000</v>
      </c>
      <c r="H487" s="29">
        <v>12</v>
      </c>
      <c r="I487" s="23"/>
    </row>
    <row r="488" spans="1:9" s="2" customFormat="1" ht="13.5" x14ac:dyDescent="0.25">
      <c r="A488" s="29">
        <v>5129</v>
      </c>
      <c r="B488" s="29" t="s">
        <v>4225</v>
      </c>
      <c r="C488" s="29" t="s">
        <v>4224</v>
      </c>
      <c r="D488" s="29" t="s">
        <v>15</v>
      </c>
      <c r="E488" s="29" t="s">
        <v>10</v>
      </c>
      <c r="F488" s="29">
        <v>12379998</v>
      </c>
      <c r="G488" s="29">
        <f t="shared" ref="G488:G492" si="18">+F488*H488</f>
        <v>247599960</v>
      </c>
      <c r="H488" s="29">
        <v>20</v>
      </c>
      <c r="I488" s="23"/>
    </row>
    <row r="489" spans="1:9" s="2" customFormat="1" ht="13.5" x14ac:dyDescent="0.25">
      <c r="A489" s="29">
        <v>5129</v>
      </c>
      <c r="B489" s="29" t="s">
        <v>4226</v>
      </c>
      <c r="C489" s="29" t="s">
        <v>4224</v>
      </c>
      <c r="D489" s="29" t="s">
        <v>15</v>
      </c>
      <c r="E489" s="29" t="s">
        <v>10</v>
      </c>
      <c r="F489" s="29">
        <v>12380000</v>
      </c>
      <c r="G489" s="29">
        <f t="shared" si="18"/>
        <v>148560000</v>
      </c>
      <c r="H489" s="29">
        <v>12</v>
      </c>
      <c r="I489" s="23"/>
    </row>
    <row r="490" spans="1:9" s="2" customFormat="1" ht="13.5" x14ac:dyDescent="0.25">
      <c r="A490" s="29">
        <v>5129</v>
      </c>
      <c r="B490" s="29" t="s">
        <v>5510</v>
      </c>
      <c r="C490" s="29" t="s">
        <v>4224</v>
      </c>
      <c r="D490" s="29" t="s">
        <v>1212</v>
      </c>
      <c r="E490" s="29" t="s">
        <v>10</v>
      </c>
      <c r="F490" s="29">
        <v>10800000</v>
      </c>
      <c r="G490" s="29">
        <f>H490*F490</f>
        <v>86400000</v>
      </c>
      <c r="H490" s="29">
        <v>8</v>
      </c>
      <c r="I490" s="23"/>
    </row>
    <row r="491" spans="1:9" s="2" customFormat="1" ht="27" x14ac:dyDescent="0.25">
      <c r="A491" s="29">
        <v>5129</v>
      </c>
      <c r="B491" s="29" t="s">
        <v>4227</v>
      </c>
      <c r="C491" s="29" t="s">
        <v>4228</v>
      </c>
      <c r="D491" s="29" t="s">
        <v>381</v>
      </c>
      <c r="E491" s="29" t="s">
        <v>10</v>
      </c>
      <c r="F491" s="29">
        <v>21600</v>
      </c>
      <c r="G491" s="29">
        <f t="shared" si="18"/>
        <v>32400000</v>
      </c>
      <c r="H491" s="29">
        <v>1500</v>
      </c>
      <c r="I491" s="23"/>
    </row>
    <row r="492" spans="1:9" s="2" customFormat="1" ht="13.5" x14ac:dyDescent="0.25">
      <c r="A492" s="29">
        <v>5129</v>
      </c>
      <c r="B492" s="29" t="s">
        <v>5303</v>
      </c>
      <c r="C492" s="29" t="s">
        <v>5304</v>
      </c>
      <c r="D492" s="29" t="s">
        <v>15</v>
      </c>
      <c r="E492" s="29" t="s">
        <v>10</v>
      </c>
      <c r="F492" s="29">
        <v>68000000</v>
      </c>
      <c r="G492" s="29">
        <f t="shared" si="18"/>
        <v>204000000</v>
      </c>
      <c r="H492" s="29">
        <v>3</v>
      </c>
      <c r="I492" s="23"/>
    </row>
    <row r="493" spans="1:9" s="2" customFormat="1" ht="45" customHeight="1" x14ac:dyDescent="0.25">
      <c r="A493" s="157" t="s">
        <v>110</v>
      </c>
      <c r="B493" s="158"/>
      <c r="C493" s="158"/>
      <c r="D493" s="158"/>
      <c r="E493" s="158"/>
      <c r="F493" s="158"/>
      <c r="G493" s="158"/>
      <c r="H493" s="158"/>
      <c r="I493" s="23"/>
    </row>
    <row r="494" spans="1:9" s="2" customFormat="1" ht="15" customHeight="1" x14ac:dyDescent="0.25">
      <c r="A494" s="133" t="s">
        <v>12</v>
      </c>
      <c r="B494" s="134"/>
      <c r="C494" s="134"/>
      <c r="D494" s="134"/>
      <c r="E494" s="134"/>
      <c r="F494" s="134"/>
      <c r="G494" s="134"/>
      <c r="H494" s="134"/>
      <c r="I494" s="23"/>
    </row>
    <row r="495" spans="1:9" s="2" customFormat="1" ht="13.5" x14ac:dyDescent="0.25">
      <c r="A495" s="4"/>
      <c r="B495" s="4"/>
      <c r="C495" s="4"/>
      <c r="D495" s="4"/>
      <c r="E495" s="4"/>
      <c r="F495" s="4"/>
      <c r="G495" s="4"/>
      <c r="H495" s="4"/>
      <c r="I495" s="23"/>
    </row>
    <row r="496" spans="1:9" s="2" customFormat="1" ht="13.5" x14ac:dyDescent="0.25">
      <c r="A496" s="157" t="s">
        <v>271</v>
      </c>
      <c r="B496" s="158"/>
      <c r="C496" s="158"/>
      <c r="D496" s="158"/>
      <c r="E496" s="158"/>
      <c r="F496" s="158"/>
      <c r="G496" s="158"/>
      <c r="H496" s="158"/>
      <c r="I496" s="23"/>
    </row>
    <row r="497" spans="1:9" s="2" customFormat="1" ht="13.5" x14ac:dyDescent="0.25">
      <c r="A497" s="133" t="s">
        <v>12</v>
      </c>
      <c r="B497" s="134"/>
      <c r="C497" s="134"/>
      <c r="D497" s="134"/>
      <c r="E497" s="134"/>
      <c r="F497" s="134"/>
      <c r="G497" s="134"/>
      <c r="H497" s="135"/>
      <c r="I497" s="23"/>
    </row>
    <row r="498" spans="1:9" s="2" customFormat="1" ht="13.5" x14ac:dyDescent="0.25">
      <c r="A498" s="29"/>
      <c r="B498" s="29"/>
      <c r="C498" s="29"/>
      <c r="D498" s="29"/>
      <c r="E498" s="29"/>
      <c r="F498" s="29"/>
      <c r="G498" s="29"/>
      <c r="H498" s="29"/>
      <c r="I498" s="23"/>
    </row>
    <row r="499" spans="1:9" s="2" customFormat="1" ht="15.75" customHeight="1" x14ac:dyDescent="0.25">
      <c r="A499" s="157" t="s">
        <v>5198</v>
      </c>
      <c r="B499" s="158"/>
      <c r="C499" s="158"/>
      <c r="D499" s="158"/>
      <c r="E499" s="158"/>
      <c r="F499" s="158"/>
      <c r="G499" s="158"/>
      <c r="H499" s="158"/>
      <c r="I499" s="23"/>
    </row>
    <row r="500" spans="1:9" s="2" customFormat="1" ht="13.5" x14ac:dyDescent="0.25">
      <c r="A500" s="133" t="s">
        <v>16</v>
      </c>
      <c r="B500" s="134"/>
      <c r="C500" s="134"/>
      <c r="D500" s="134"/>
      <c r="E500" s="134"/>
      <c r="F500" s="134"/>
      <c r="G500" s="134"/>
      <c r="H500" s="135"/>
      <c r="I500" s="23"/>
    </row>
    <row r="501" spans="1:9" s="2" customFormat="1" ht="40.5" x14ac:dyDescent="0.25">
      <c r="A501" s="29">
        <v>4251</v>
      </c>
      <c r="B501" s="29" t="s">
        <v>5196</v>
      </c>
      <c r="C501" s="29" t="s">
        <v>422</v>
      </c>
      <c r="D501" s="29" t="s">
        <v>5197</v>
      </c>
      <c r="E501" s="29" t="s">
        <v>14</v>
      </c>
      <c r="F501" s="29">
        <v>19807658</v>
      </c>
      <c r="G501" s="29">
        <v>19807658</v>
      </c>
      <c r="H501" s="29">
        <v>1</v>
      </c>
      <c r="I501" s="23"/>
    </row>
    <row r="502" spans="1:9" s="2" customFormat="1" ht="13.5" x14ac:dyDescent="0.25">
      <c r="A502" s="157" t="s">
        <v>4231</v>
      </c>
      <c r="B502" s="158"/>
      <c r="C502" s="158"/>
      <c r="D502" s="158"/>
      <c r="E502" s="158"/>
      <c r="F502" s="158"/>
      <c r="G502" s="158"/>
      <c r="H502" s="158"/>
      <c r="I502" s="23"/>
    </row>
    <row r="503" spans="1:9" s="2" customFormat="1" ht="13.5" x14ac:dyDescent="0.25">
      <c r="A503" s="133" t="s">
        <v>8</v>
      </c>
      <c r="B503" s="134"/>
      <c r="C503" s="134"/>
      <c r="D503" s="134"/>
      <c r="E503" s="134"/>
      <c r="F503" s="134"/>
      <c r="G503" s="134"/>
      <c r="H503" s="135"/>
      <c r="I503" s="23"/>
    </row>
    <row r="504" spans="1:9" s="2" customFormat="1" ht="27" x14ac:dyDescent="0.25">
      <c r="A504" s="29">
        <v>4861</v>
      </c>
      <c r="B504" s="29" t="s">
        <v>4232</v>
      </c>
      <c r="C504" s="29" t="s">
        <v>467</v>
      </c>
      <c r="D504" s="29" t="s">
        <v>13</v>
      </c>
      <c r="E504" s="29" t="s">
        <v>14</v>
      </c>
      <c r="F504" s="29">
        <v>30000000</v>
      </c>
      <c r="G504" s="29">
        <v>30000000</v>
      </c>
      <c r="H504" s="29">
        <v>1</v>
      </c>
      <c r="I504" s="23"/>
    </row>
    <row r="505" spans="1:9" s="2" customFormat="1" ht="28.5" customHeight="1" x14ac:dyDescent="0.25">
      <c r="A505" s="157" t="s">
        <v>5426</v>
      </c>
      <c r="B505" s="158"/>
      <c r="C505" s="158"/>
      <c r="D505" s="158"/>
      <c r="E505" s="158"/>
      <c r="F505" s="158"/>
      <c r="G505" s="158"/>
      <c r="H505" s="158"/>
      <c r="I505" s="23"/>
    </row>
    <row r="506" spans="1:9" s="2" customFormat="1" ht="13.5" x14ac:dyDescent="0.25">
      <c r="A506" s="133" t="s">
        <v>12</v>
      </c>
      <c r="B506" s="134"/>
      <c r="C506" s="134"/>
      <c r="D506" s="134"/>
      <c r="E506" s="134"/>
      <c r="F506" s="134"/>
      <c r="G506" s="134"/>
      <c r="H506" s="135"/>
      <c r="I506" s="23"/>
    </row>
    <row r="507" spans="1:9" s="2" customFormat="1" ht="40.5" x14ac:dyDescent="0.25">
      <c r="A507" s="29">
        <v>4239</v>
      </c>
      <c r="B507" s="29" t="s">
        <v>5427</v>
      </c>
      <c r="C507" s="29" t="s">
        <v>5428</v>
      </c>
      <c r="D507" s="29" t="s">
        <v>381</v>
      </c>
      <c r="E507" s="29" t="s">
        <v>14</v>
      </c>
      <c r="F507" s="29">
        <v>5000000</v>
      </c>
      <c r="G507" s="29">
        <v>5000000</v>
      </c>
      <c r="H507" s="29">
        <v>1</v>
      </c>
      <c r="I507" s="23"/>
    </row>
    <row r="508" spans="1:9" s="2" customFormat="1" ht="27" x14ac:dyDescent="0.25">
      <c r="A508" s="29">
        <v>4239</v>
      </c>
      <c r="B508" s="29" t="s">
        <v>6754</v>
      </c>
      <c r="C508" s="29" t="s">
        <v>6755</v>
      </c>
      <c r="D508" s="29" t="s">
        <v>381</v>
      </c>
      <c r="E508" s="29" t="s">
        <v>14</v>
      </c>
      <c r="F508" s="29">
        <v>750000</v>
      </c>
      <c r="G508" s="29">
        <v>750000</v>
      </c>
      <c r="H508" s="29">
        <v>1</v>
      </c>
      <c r="I508" s="23"/>
    </row>
    <row r="509" spans="1:9" s="2" customFormat="1" ht="27" x14ac:dyDescent="0.25">
      <c r="A509" s="29">
        <v>4239</v>
      </c>
      <c r="B509" s="29" t="s">
        <v>6756</v>
      </c>
      <c r="C509" s="29" t="s">
        <v>6755</v>
      </c>
      <c r="D509" s="29" t="s">
        <v>381</v>
      </c>
      <c r="E509" s="29" t="s">
        <v>14</v>
      </c>
      <c r="F509" s="29">
        <v>1500000</v>
      </c>
      <c r="G509" s="29">
        <v>1500000</v>
      </c>
      <c r="H509" s="29">
        <v>1</v>
      </c>
      <c r="I509" s="23"/>
    </row>
    <row r="510" spans="1:9" s="2" customFormat="1" ht="27" x14ac:dyDescent="0.25">
      <c r="A510" s="29">
        <v>4239</v>
      </c>
      <c r="B510" s="29" t="s">
        <v>6757</v>
      </c>
      <c r="C510" s="29" t="s">
        <v>6755</v>
      </c>
      <c r="D510" s="29" t="s">
        <v>381</v>
      </c>
      <c r="E510" s="29" t="s">
        <v>14</v>
      </c>
      <c r="F510" s="29">
        <v>1500000</v>
      </c>
      <c r="G510" s="29">
        <v>1500000</v>
      </c>
      <c r="H510" s="29">
        <v>1</v>
      </c>
      <c r="I510" s="23"/>
    </row>
    <row r="511" spans="1:9" s="2" customFormat="1" ht="27" x14ac:dyDescent="0.25">
      <c r="A511" s="29">
        <v>4239</v>
      </c>
      <c r="B511" s="29" t="s">
        <v>6758</v>
      </c>
      <c r="C511" s="29" t="s">
        <v>6755</v>
      </c>
      <c r="D511" s="29" t="s">
        <v>381</v>
      </c>
      <c r="E511" s="29" t="s">
        <v>14</v>
      </c>
      <c r="F511" s="29">
        <v>1250000</v>
      </c>
      <c r="G511" s="29">
        <v>1250000</v>
      </c>
      <c r="H511" s="29">
        <v>1</v>
      </c>
      <c r="I511" s="23"/>
    </row>
    <row r="512" spans="1:9" s="2" customFormat="1" ht="13.5" x14ac:dyDescent="0.25">
      <c r="A512" s="157" t="s">
        <v>2672</v>
      </c>
      <c r="B512" s="158"/>
      <c r="C512" s="158"/>
      <c r="D512" s="158"/>
      <c r="E512" s="158"/>
      <c r="F512" s="158"/>
      <c r="G512" s="158"/>
      <c r="H512" s="158"/>
      <c r="I512" s="23"/>
    </row>
    <row r="513" spans="1:9" s="2" customFormat="1" ht="13.5" x14ac:dyDescent="0.25">
      <c r="A513" s="133" t="s">
        <v>12</v>
      </c>
      <c r="B513" s="134"/>
      <c r="C513" s="134"/>
      <c r="D513" s="134"/>
      <c r="E513" s="134"/>
      <c r="F513" s="134"/>
      <c r="G513" s="134"/>
      <c r="H513" s="135"/>
      <c r="I513" s="23"/>
    </row>
    <row r="514" spans="1:9" s="2" customFormat="1" ht="27" x14ac:dyDescent="0.25">
      <c r="A514" s="32">
        <v>4213</v>
      </c>
      <c r="B514" s="32" t="s">
        <v>2673</v>
      </c>
      <c r="C514" s="32" t="s">
        <v>1241</v>
      </c>
      <c r="D514" s="32" t="s">
        <v>15</v>
      </c>
      <c r="E514" s="32" t="s">
        <v>1675</v>
      </c>
      <c r="F514" s="32">
        <v>1560</v>
      </c>
      <c r="G514" s="32">
        <f>+F514*H514</f>
        <v>22464000</v>
      </c>
      <c r="H514" s="32">
        <v>14400</v>
      </c>
      <c r="I514" s="23"/>
    </row>
    <row r="515" spans="1:9" s="2" customFormat="1" ht="27" x14ac:dyDescent="0.25">
      <c r="A515" s="32">
        <v>4213</v>
      </c>
      <c r="B515" s="32" t="s">
        <v>2674</v>
      </c>
      <c r="C515" s="32" t="s">
        <v>1241</v>
      </c>
      <c r="D515" s="32" t="s">
        <v>15</v>
      </c>
      <c r="E515" s="32" t="s">
        <v>1675</v>
      </c>
      <c r="F515" s="32">
        <v>9575</v>
      </c>
      <c r="G515" s="32">
        <f t="shared" ref="G515:G516" si="19">+F515*H515</f>
        <v>38683000</v>
      </c>
      <c r="H515" s="32">
        <v>4040</v>
      </c>
      <c r="I515" s="23"/>
    </row>
    <row r="516" spans="1:9" s="2" customFormat="1" ht="27" x14ac:dyDescent="0.25">
      <c r="A516" s="32">
        <v>4213</v>
      </c>
      <c r="B516" s="32" t="s">
        <v>2675</v>
      </c>
      <c r="C516" s="32" t="s">
        <v>1241</v>
      </c>
      <c r="D516" s="32" t="s">
        <v>15</v>
      </c>
      <c r="E516" s="32" t="s">
        <v>1675</v>
      </c>
      <c r="F516" s="32">
        <v>9089</v>
      </c>
      <c r="G516" s="32">
        <f t="shared" si="19"/>
        <v>209047000</v>
      </c>
      <c r="H516" s="32">
        <v>23000</v>
      </c>
      <c r="I516" s="23"/>
    </row>
    <row r="517" spans="1:9" s="2" customFormat="1" ht="13.5" x14ac:dyDescent="0.25">
      <c r="A517" s="157" t="s">
        <v>2676</v>
      </c>
      <c r="B517" s="158"/>
      <c r="C517" s="158"/>
      <c r="D517" s="158"/>
      <c r="E517" s="158"/>
      <c r="F517" s="158"/>
      <c r="G517" s="158"/>
      <c r="H517" s="158"/>
      <c r="I517" s="23"/>
    </row>
    <row r="518" spans="1:9" s="2" customFormat="1" ht="13.5" x14ac:dyDescent="0.25">
      <c r="A518" s="133" t="s">
        <v>12</v>
      </c>
      <c r="B518" s="134"/>
      <c r="C518" s="134"/>
      <c r="D518" s="134"/>
      <c r="E518" s="134"/>
      <c r="F518" s="134"/>
      <c r="G518" s="134"/>
      <c r="H518" s="135"/>
      <c r="I518" s="23"/>
    </row>
    <row r="519" spans="1:9" s="2" customFormat="1" ht="27" x14ac:dyDescent="0.25">
      <c r="A519" s="32">
        <v>5113</v>
      </c>
      <c r="B519" s="32" t="s">
        <v>3156</v>
      </c>
      <c r="C519" s="32" t="s">
        <v>454</v>
      </c>
      <c r="D519" s="32" t="s">
        <v>15</v>
      </c>
      <c r="E519" s="32" t="s">
        <v>14</v>
      </c>
      <c r="F519" s="32">
        <v>510000</v>
      </c>
      <c r="G519" s="32">
        <v>510000</v>
      </c>
      <c r="H519" s="32">
        <v>1</v>
      </c>
      <c r="I519" s="23"/>
    </row>
    <row r="520" spans="1:9" s="2" customFormat="1" ht="27" x14ac:dyDescent="0.25">
      <c r="A520" s="32" t="s">
        <v>2056</v>
      </c>
      <c r="B520" s="32" t="s">
        <v>2227</v>
      </c>
      <c r="C520" s="32" t="s">
        <v>1093</v>
      </c>
      <c r="D520" s="32" t="s">
        <v>13</v>
      </c>
      <c r="E520" s="32" t="s">
        <v>14</v>
      </c>
      <c r="F520" s="32">
        <v>0</v>
      </c>
      <c r="G520" s="32">
        <v>0</v>
      </c>
      <c r="H520" s="32">
        <v>1</v>
      </c>
      <c r="I520" s="23"/>
    </row>
    <row r="521" spans="1:9" s="2" customFormat="1" ht="27" x14ac:dyDescent="0.25">
      <c r="A521" s="32" t="s">
        <v>2056</v>
      </c>
      <c r="B521" s="32" t="s">
        <v>2228</v>
      </c>
      <c r="C521" s="32" t="s">
        <v>1093</v>
      </c>
      <c r="D521" s="32" t="s">
        <v>13</v>
      </c>
      <c r="E521" s="32" t="s">
        <v>14</v>
      </c>
      <c r="F521" s="32">
        <v>1723000</v>
      </c>
      <c r="G521" s="32">
        <v>1723000</v>
      </c>
      <c r="H521" s="32">
        <v>1</v>
      </c>
      <c r="I521" s="23"/>
    </row>
    <row r="522" spans="1:9" s="2" customFormat="1" ht="13.5" x14ac:dyDescent="0.25">
      <c r="A522" s="133" t="s">
        <v>16</v>
      </c>
      <c r="B522" s="134"/>
      <c r="C522" s="134"/>
      <c r="D522" s="134"/>
      <c r="E522" s="134"/>
      <c r="F522" s="134"/>
      <c r="G522" s="134"/>
      <c r="H522" s="135"/>
      <c r="I522" s="23"/>
    </row>
    <row r="523" spans="1:9" s="2" customFormat="1" ht="27" x14ac:dyDescent="0.25">
      <c r="A523" s="29">
        <v>5113</v>
      </c>
      <c r="B523" s="29" t="s">
        <v>3154</v>
      </c>
      <c r="C523" s="29" t="s">
        <v>3155</v>
      </c>
      <c r="D523" s="29" t="s">
        <v>15</v>
      </c>
      <c r="E523" s="29" t="s">
        <v>14</v>
      </c>
      <c r="F523" s="29">
        <v>297767000</v>
      </c>
      <c r="G523" s="29">
        <v>297767000</v>
      </c>
      <c r="H523" s="29">
        <v>1</v>
      </c>
      <c r="I523" s="23"/>
    </row>
    <row r="524" spans="1:9" s="2" customFormat="1" ht="13.5" x14ac:dyDescent="0.25">
      <c r="A524" s="157" t="s">
        <v>1242</v>
      </c>
      <c r="B524" s="158"/>
      <c r="C524" s="158"/>
      <c r="D524" s="158"/>
      <c r="E524" s="158"/>
      <c r="F524" s="158"/>
      <c r="G524" s="158"/>
      <c r="H524" s="158"/>
      <c r="I524" s="23"/>
    </row>
    <row r="525" spans="1:9" s="2" customFormat="1" ht="13.5" x14ac:dyDescent="0.25">
      <c r="A525" s="133" t="s">
        <v>8</v>
      </c>
      <c r="B525" s="134"/>
      <c r="C525" s="134"/>
      <c r="D525" s="134"/>
      <c r="E525" s="134"/>
      <c r="F525" s="134"/>
      <c r="G525" s="134"/>
      <c r="H525" s="135"/>
      <c r="I525" s="23"/>
    </row>
    <row r="526" spans="1:9" s="2" customFormat="1" ht="27" x14ac:dyDescent="0.25">
      <c r="A526" s="29">
        <v>4213</v>
      </c>
      <c r="B526" s="29" t="s">
        <v>1240</v>
      </c>
      <c r="C526" s="29" t="s">
        <v>1241</v>
      </c>
      <c r="D526" s="29" t="s">
        <v>9</v>
      </c>
      <c r="E526" s="29" t="s">
        <v>14</v>
      </c>
      <c r="F526" s="29">
        <v>0</v>
      </c>
      <c r="G526" s="29">
        <v>0</v>
      </c>
      <c r="H526" s="29">
        <v>1</v>
      </c>
      <c r="I526" s="23"/>
    </row>
    <row r="527" spans="1:9" s="2" customFormat="1" ht="13.5" x14ac:dyDescent="0.25">
      <c r="A527" s="157" t="s">
        <v>3999</v>
      </c>
      <c r="B527" s="158"/>
      <c r="C527" s="158"/>
      <c r="D527" s="158"/>
      <c r="E527" s="158"/>
      <c r="F527" s="158"/>
      <c r="G527" s="158"/>
      <c r="H527" s="158"/>
      <c r="I527" s="23"/>
    </row>
    <row r="528" spans="1:9" s="2" customFormat="1" ht="13.5" x14ac:dyDescent="0.25">
      <c r="A528" s="133" t="s">
        <v>12</v>
      </c>
      <c r="B528" s="134"/>
      <c r="C528" s="134"/>
      <c r="D528" s="134"/>
      <c r="E528" s="134"/>
      <c r="F528" s="134"/>
      <c r="G528" s="134"/>
      <c r="H528" s="135"/>
      <c r="I528" s="23"/>
    </row>
    <row r="529" spans="1:9" s="2" customFormat="1" ht="27" x14ac:dyDescent="0.25">
      <c r="A529" s="29">
        <v>5113</v>
      </c>
      <c r="B529" s="29" t="s">
        <v>4658</v>
      </c>
      <c r="C529" s="29" t="s">
        <v>1093</v>
      </c>
      <c r="D529" s="29" t="s">
        <v>13</v>
      </c>
      <c r="E529" s="29" t="s">
        <v>14</v>
      </c>
      <c r="F529" s="29">
        <v>3127000</v>
      </c>
      <c r="G529" s="29">
        <v>3127000</v>
      </c>
      <c r="H529" s="29">
        <v>1</v>
      </c>
      <c r="I529" s="23"/>
    </row>
    <row r="530" spans="1:9" s="2" customFormat="1" ht="27" x14ac:dyDescent="0.25">
      <c r="A530" s="29">
        <v>5113</v>
      </c>
      <c r="B530" s="29" t="s">
        <v>4000</v>
      </c>
      <c r="C530" s="29" t="s">
        <v>454</v>
      </c>
      <c r="D530" s="29" t="s">
        <v>15</v>
      </c>
      <c r="E530" s="29" t="s">
        <v>14</v>
      </c>
      <c r="F530" s="29">
        <v>1040000</v>
      </c>
      <c r="G530" s="29">
        <v>1040000</v>
      </c>
      <c r="H530" s="29">
        <v>1</v>
      </c>
      <c r="I530" s="23"/>
    </row>
    <row r="531" spans="1:9" s="2" customFormat="1" ht="13.5" customHeight="1" x14ac:dyDescent="0.25">
      <c r="A531" s="157" t="s">
        <v>43</v>
      </c>
      <c r="B531" s="158"/>
      <c r="C531" s="158"/>
      <c r="D531" s="158"/>
      <c r="E531" s="158"/>
      <c r="F531" s="158"/>
      <c r="G531" s="158"/>
      <c r="H531" s="158"/>
      <c r="I531" s="23"/>
    </row>
    <row r="532" spans="1:9" s="2" customFormat="1" ht="15" customHeight="1" x14ac:dyDescent="0.25">
      <c r="A532" s="145" t="s">
        <v>8</v>
      </c>
      <c r="B532" s="146"/>
      <c r="C532" s="146"/>
      <c r="D532" s="146"/>
      <c r="E532" s="146"/>
      <c r="F532" s="146"/>
      <c r="G532" s="146"/>
      <c r="H532" s="147"/>
      <c r="I532" s="23"/>
    </row>
    <row r="533" spans="1:9" s="2" customFormat="1" ht="27" x14ac:dyDescent="0.25">
      <c r="A533" s="29">
        <v>5129</v>
      </c>
      <c r="B533" s="29" t="s">
        <v>5774</v>
      </c>
      <c r="C533" s="29" t="s">
        <v>5471</v>
      </c>
      <c r="D533" s="29" t="s">
        <v>9</v>
      </c>
      <c r="E533" s="29" t="s">
        <v>10</v>
      </c>
      <c r="F533" s="29">
        <v>470000</v>
      </c>
      <c r="G533" s="29">
        <f>H533*F533</f>
        <v>23500000</v>
      </c>
      <c r="H533" s="29">
        <v>50</v>
      </c>
      <c r="I533" s="23"/>
    </row>
    <row r="534" spans="1:9" s="2" customFormat="1" ht="27" x14ac:dyDescent="0.25">
      <c r="A534" s="29">
        <v>5129</v>
      </c>
      <c r="B534" s="29" t="s">
        <v>5775</v>
      </c>
      <c r="C534" s="29" t="s">
        <v>5471</v>
      </c>
      <c r="D534" s="29" t="s">
        <v>9</v>
      </c>
      <c r="E534" s="29" t="s">
        <v>10</v>
      </c>
      <c r="F534" s="29">
        <v>470000</v>
      </c>
      <c r="G534" s="29">
        <f>H534*F534</f>
        <v>23500000</v>
      </c>
      <c r="H534" s="29">
        <v>50</v>
      </c>
      <c r="I534" s="23"/>
    </row>
    <row r="535" spans="1:9" s="2" customFormat="1" ht="13.5" x14ac:dyDescent="0.25">
      <c r="A535" s="29">
        <v>5129</v>
      </c>
      <c r="B535" s="29" t="s">
        <v>6944</v>
      </c>
      <c r="C535" s="29" t="s">
        <v>6945</v>
      </c>
      <c r="D535" s="29" t="s">
        <v>9</v>
      </c>
      <c r="E535" s="29" t="s">
        <v>1482</v>
      </c>
      <c r="F535" s="29">
        <v>70000</v>
      </c>
      <c r="G535" s="29">
        <f>H535*F535</f>
        <v>8400000</v>
      </c>
      <c r="H535" s="29">
        <v>120</v>
      </c>
      <c r="I535" s="23"/>
    </row>
    <row r="536" spans="1:9" s="2" customFormat="1" ht="27" x14ac:dyDescent="0.25">
      <c r="A536" s="29">
        <v>4234</v>
      </c>
      <c r="B536" s="29" t="s">
        <v>6946</v>
      </c>
      <c r="C536" s="29" t="s">
        <v>559</v>
      </c>
      <c r="D536" s="29" t="s">
        <v>9</v>
      </c>
      <c r="E536" s="29" t="s">
        <v>10</v>
      </c>
      <c r="F536" s="29">
        <v>1500</v>
      </c>
      <c r="G536" s="29">
        <f>H536*F536</f>
        <v>22500000</v>
      </c>
      <c r="H536" s="29">
        <v>15000</v>
      </c>
      <c r="I536" s="23"/>
    </row>
    <row r="537" spans="1:9" s="2" customFormat="1" ht="13.5" x14ac:dyDescent="0.25">
      <c r="A537" s="133" t="s">
        <v>16</v>
      </c>
      <c r="B537" s="134"/>
      <c r="C537" s="134"/>
      <c r="D537" s="134"/>
      <c r="E537" s="134"/>
      <c r="F537" s="134"/>
      <c r="G537" s="134"/>
      <c r="H537" s="135"/>
      <c r="I537" s="23"/>
    </row>
    <row r="538" spans="1:9" s="2" customFormat="1" ht="27" x14ac:dyDescent="0.25">
      <c r="A538" s="29">
        <v>5134</v>
      </c>
      <c r="B538" s="29" t="s">
        <v>6916</v>
      </c>
      <c r="C538" s="29" t="s">
        <v>17</v>
      </c>
      <c r="D538" s="29" t="s">
        <v>15</v>
      </c>
      <c r="E538" s="29" t="s">
        <v>14</v>
      </c>
      <c r="F538" s="29">
        <v>1725000</v>
      </c>
      <c r="G538" s="29">
        <v>1725000</v>
      </c>
      <c r="H538" s="29">
        <v>1</v>
      </c>
      <c r="I538" s="23"/>
    </row>
    <row r="539" spans="1:9" s="2" customFormat="1" ht="27" x14ac:dyDescent="0.25">
      <c r="A539" s="29">
        <v>5134</v>
      </c>
      <c r="B539" s="29" t="s">
        <v>6917</v>
      </c>
      <c r="C539" s="29" t="s">
        <v>17</v>
      </c>
      <c r="D539" s="29" t="s">
        <v>15</v>
      </c>
      <c r="E539" s="29" t="s">
        <v>14</v>
      </c>
      <c r="F539" s="29">
        <v>1725000</v>
      </c>
      <c r="G539" s="29">
        <v>1725000</v>
      </c>
      <c r="H539" s="29">
        <v>1</v>
      </c>
      <c r="I539" s="23"/>
    </row>
    <row r="540" spans="1:9" s="2" customFormat="1" ht="27" x14ac:dyDescent="0.25">
      <c r="A540" s="29">
        <v>5134</v>
      </c>
      <c r="B540" s="29" t="s">
        <v>6918</v>
      </c>
      <c r="C540" s="29" t="s">
        <v>17</v>
      </c>
      <c r="D540" s="29" t="s">
        <v>15</v>
      </c>
      <c r="E540" s="29" t="s">
        <v>14</v>
      </c>
      <c r="F540" s="29">
        <v>1725000</v>
      </c>
      <c r="G540" s="29">
        <v>1725000</v>
      </c>
      <c r="H540" s="29">
        <v>1</v>
      </c>
      <c r="I540" s="23"/>
    </row>
    <row r="541" spans="1:9" s="2" customFormat="1" ht="27" x14ac:dyDescent="0.25">
      <c r="A541" s="29">
        <v>5134</v>
      </c>
      <c r="B541" s="29" t="s">
        <v>6919</v>
      </c>
      <c r="C541" s="29" t="s">
        <v>17</v>
      </c>
      <c r="D541" s="29" t="s">
        <v>15</v>
      </c>
      <c r="E541" s="29" t="s">
        <v>14</v>
      </c>
      <c r="F541" s="29">
        <v>1725000</v>
      </c>
      <c r="G541" s="29">
        <v>1725000</v>
      </c>
      <c r="H541" s="29">
        <v>1</v>
      </c>
      <c r="I541" s="23"/>
    </row>
    <row r="542" spans="1:9" s="2" customFormat="1" ht="13.5" x14ac:dyDescent="0.25">
      <c r="A542" s="133" t="s">
        <v>12</v>
      </c>
      <c r="B542" s="134"/>
      <c r="C542" s="134"/>
      <c r="D542" s="134"/>
      <c r="E542" s="134"/>
      <c r="F542" s="134"/>
      <c r="G542" s="134"/>
      <c r="H542" s="135"/>
      <c r="I542" s="23"/>
    </row>
    <row r="543" spans="1:9" s="2" customFormat="1" ht="40.5" x14ac:dyDescent="0.25">
      <c r="A543" s="29" t="s">
        <v>700</v>
      </c>
      <c r="B543" s="29" t="s">
        <v>1991</v>
      </c>
      <c r="C543" s="29" t="s">
        <v>474</v>
      </c>
      <c r="D543" s="29" t="s">
        <v>381</v>
      </c>
      <c r="E543" s="29" t="s">
        <v>14</v>
      </c>
      <c r="F543" s="29">
        <v>3000000</v>
      </c>
      <c r="G543" s="29">
        <v>3000000</v>
      </c>
      <c r="H543" s="29">
        <v>1</v>
      </c>
      <c r="I543" s="23"/>
    </row>
    <row r="544" spans="1:9" s="2" customFormat="1" ht="40.5" x14ac:dyDescent="0.25">
      <c r="A544" s="29" t="s">
        <v>700</v>
      </c>
      <c r="B544" s="29" t="s">
        <v>1993</v>
      </c>
      <c r="C544" s="29" t="s">
        <v>474</v>
      </c>
      <c r="D544" s="29" t="s">
        <v>381</v>
      </c>
      <c r="E544" s="29" t="s">
        <v>14</v>
      </c>
      <c r="F544" s="29">
        <v>3000000</v>
      </c>
      <c r="G544" s="29">
        <v>3000000</v>
      </c>
      <c r="H544" s="29">
        <v>1</v>
      </c>
      <c r="I544" s="23"/>
    </row>
    <row r="545" spans="1:9" s="2" customFormat="1" ht="13.5" x14ac:dyDescent="0.25">
      <c r="A545" s="157" t="s">
        <v>5406</v>
      </c>
      <c r="B545" s="158"/>
      <c r="C545" s="158"/>
      <c r="D545" s="158"/>
      <c r="E545" s="158"/>
      <c r="F545" s="158"/>
      <c r="G545" s="158"/>
      <c r="H545" s="158"/>
      <c r="I545" s="23"/>
    </row>
    <row r="546" spans="1:9" s="2" customFormat="1" ht="13.5" x14ac:dyDescent="0.25">
      <c r="A546" s="133" t="s">
        <v>12</v>
      </c>
      <c r="B546" s="134"/>
      <c r="C546" s="134"/>
      <c r="D546" s="134"/>
      <c r="E546" s="134"/>
      <c r="F546" s="134"/>
      <c r="G546" s="134"/>
      <c r="H546" s="135"/>
      <c r="I546" s="23"/>
    </row>
    <row r="547" spans="1:9" s="2" customFormat="1" ht="27" x14ac:dyDescent="0.25">
      <c r="A547" s="4">
        <v>5129</v>
      </c>
      <c r="B547" s="4" t="s">
        <v>2218</v>
      </c>
      <c r="C547" s="4" t="s">
        <v>37</v>
      </c>
      <c r="D547" s="29" t="s">
        <v>381</v>
      </c>
      <c r="E547" s="4" t="s">
        <v>14</v>
      </c>
      <c r="F547" s="4">
        <v>0</v>
      </c>
      <c r="G547" s="4">
        <v>0</v>
      </c>
      <c r="H547" s="4">
        <v>1</v>
      </c>
      <c r="I547" s="23"/>
    </row>
    <row r="548" spans="1:9" s="2" customFormat="1" ht="13.5" x14ac:dyDescent="0.25">
      <c r="A548" s="4">
        <v>4861</v>
      </c>
      <c r="B548" s="4" t="s">
        <v>360</v>
      </c>
      <c r="C548" s="4" t="s">
        <v>28</v>
      </c>
      <c r="D548" s="29" t="s">
        <v>15</v>
      </c>
      <c r="E548" s="4" t="s">
        <v>14</v>
      </c>
      <c r="F548" s="4">
        <v>100000000</v>
      </c>
      <c r="G548" s="4">
        <v>100000000</v>
      </c>
      <c r="H548" s="4">
        <v>1</v>
      </c>
      <c r="I548" s="23"/>
    </row>
    <row r="549" spans="1:9" s="2" customFormat="1" ht="27" x14ac:dyDescent="0.25">
      <c r="A549" s="4">
        <v>4861</v>
      </c>
      <c r="B549" s="4" t="s">
        <v>5773</v>
      </c>
      <c r="C549" s="4" t="s">
        <v>454</v>
      </c>
      <c r="D549" s="29" t="s">
        <v>1212</v>
      </c>
      <c r="E549" s="4" t="s">
        <v>14</v>
      </c>
      <c r="F549" s="4">
        <v>0</v>
      </c>
      <c r="G549" s="4">
        <v>0</v>
      </c>
      <c r="H549" s="4">
        <v>1</v>
      </c>
      <c r="I549" s="23"/>
    </row>
    <row r="550" spans="1:9" s="2" customFormat="1" ht="27" x14ac:dyDescent="0.25">
      <c r="A550" s="4">
        <v>4861</v>
      </c>
      <c r="B550" s="4" t="s">
        <v>6111</v>
      </c>
      <c r="C550" s="4" t="s">
        <v>454</v>
      </c>
      <c r="D550" s="29" t="s">
        <v>1212</v>
      </c>
      <c r="E550" s="4" t="s">
        <v>14</v>
      </c>
      <c r="F550" s="4">
        <v>0</v>
      </c>
      <c r="G550" s="4">
        <v>0</v>
      </c>
      <c r="H550" s="4">
        <v>1</v>
      </c>
      <c r="I550" s="23"/>
    </row>
    <row r="551" spans="1:9" s="2" customFormat="1" ht="27" x14ac:dyDescent="0.25">
      <c r="A551" s="4">
        <v>4861</v>
      </c>
      <c r="B551" s="4" t="s">
        <v>6111</v>
      </c>
      <c r="C551" s="4" t="s">
        <v>454</v>
      </c>
      <c r="D551" s="29" t="s">
        <v>1212</v>
      </c>
      <c r="E551" s="4" t="s">
        <v>14</v>
      </c>
      <c r="F551" s="4">
        <v>130000</v>
      </c>
      <c r="G551" s="4">
        <v>130000</v>
      </c>
      <c r="H551" s="4">
        <v>1</v>
      </c>
      <c r="I551" s="23"/>
    </row>
    <row r="552" spans="1:9" s="2" customFormat="1" ht="13.5" x14ac:dyDescent="0.25">
      <c r="A552" s="4">
        <v>4861</v>
      </c>
      <c r="B552" s="4" t="s">
        <v>360</v>
      </c>
      <c r="C552" s="4" t="s">
        <v>28</v>
      </c>
      <c r="D552" s="29" t="s">
        <v>15</v>
      </c>
      <c r="E552" s="4" t="s">
        <v>14</v>
      </c>
      <c r="F552" s="4">
        <v>50000000</v>
      </c>
      <c r="G552" s="4">
        <v>50000000</v>
      </c>
      <c r="H552" s="4">
        <v>1</v>
      </c>
      <c r="I552" s="23"/>
    </row>
    <row r="553" spans="1:9" s="2" customFormat="1" ht="13.5" x14ac:dyDescent="0.25">
      <c r="A553" s="4">
        <v>4861</v>
      </c>
      <c r="B553" s="4" t="s">
        <v>362</v>
      </c>
      <c r="C553" s="4" t="s">
        <v>28</v>
      </c>
      <c r="D553" s="29" t="s">
        <v>15</v>
      </c>
      <c r="E553" s="4" t="s">
        <v>14</v>
      </c>
      <c r="F553" s="4">
        <v>100000000</v>
      </c>
      <c r="G553" s="4">
        <v>100000000</v>
      </c>
      <c r="H553" s="4">
        <v>1</v>
      </c>
      <c r="I553" s="23"/>
    </row>
    <row r="554" spans="1:9" s="2" customFormat="1" ht="33.75" customHeight="1" x14ac:dyDescent="0.25">
      <c r="A554" s="157" t="s">
        <v>4210</v>
      </c>
      <c r="B554" s="158"/>
      <c r="C554" s="158"/>
      <c r="D554" s="158"/>
      <c r="E554" s="158"/>
      <c r="F554" s="158"/>
      <c r="G554" s="158"/>
      <c r="H554" s="158"/>
      <c r="I554" s="23"/>
    </row>
    <row r="555" spans="1:9" s="2" customFormat="1" ht="13.5" x14ac:dyDescent="0.25">
      <c r="A555" s="133" t="s">
        <v>12</v>
      </c>
      <c r="B555" s="134"/>
      <c r="C555" s="134"/>
      <c r="D555" s="134"/>
      <c r="E555" s="134"/>
      <c r="F555" s="134"/>
      <c r="G555" s="134"/>
      <c r="H555" s="135"/>
      <c r="I555" s="23"/>
    </row>
    <row r="556" spans="1:9" s="2" customFormat="1" ht="27" x14ac:dyDescent="0.25">
      <c r="A556" s="4">
        <v>5112</v>
      </c>
      <c r="B556" s="4" t="s">
        <v>4211</v>
      </c>
      <c r="C556" s="4" t="s">
        <v>1093</v>
      </c>
      <c r="D556" s="4" t="s">
        <v>13</v>
      </c>
      <c r="E556" s="4" t="s">
        <v>14</v>
      </c>
      <c r="F556" s="4">
        <v>18778000</v>
      </c>
      <c r="G556" s="4">
        <v>18778000</v>
      </c>
      <c r="H556" s="4">
        <v>1</v>
      </c>
      <c r="I556" s="23"/>
    </row>
    <row r="557" spans="1:9" s="2" customFormat="1" ht="27" x14ac:dyDescent="0.25">
      <c r="A557" s="4">
        <v>5112</v>
      </c>
      <c r="B557" s="4" t="s">
        <v>4264</v>
      </c>
      <c r="C557" s="4" t="s">
        <v>454</v>
      </c>
      <c r="D557" s="4" t="s">
        <v>15</v>
      </c>
      <c r="E557" s="4" t="s">
        <v>14</v>
      </c>
      <c r="F557" s="4">
        <v>12663000</v>
      </c>
      <c r="G557" s="4">
        <v>12663000</v>
      </c>
      <c r="H557" s="4">
        <v>1</v>
      </c>
      <c r="I557" s="23"/>
    </row>
    <row r="558" spans="1:9" s="2" customFormat="1" ht="27" x14ac:dyDescent="0.25">
      <c r="A558" s="4">
        <v>5112</v>
      </c>
      <c r="B558" s="4" t="s">
        <v>3322</v>
      </c>
      <c r="C558" s="4" t="s">
        <v>454</v>
      </c>
      <c r="D558" s="4" t="s">
        <v>1212</v>
      </c>
      <c r="E558" s="4" t="s">
        <v>14</v>
      </c>
      <c r="F558" s="4">
        <v>12663000</v>
      </c>
      <c r="G558" s="4">
        <v>12663000</v>
      </c>
      <c r="H558" s="4">
        <v>1</v>
      </c>
      <c r="I558" s="23"/>
    </row>
    <row r="559" spans="1:9" s="2" customFormat="1" ht="13.5" x14ac:dyDescent="0.25">
      <c r="A559" s="29"/>
      <c r="B559" s="66"/>
      <c r="C559" s="66"/>
      <c r="D559" s="66"/>
      <c r="E559" s="66"/>
      <c r="F559" s="66"/>
      <c r="G559" s="66"/>
      <c r="H559" s="114"/>
      <c r="I559" s="23"/>
    </row>
    <row r="560" spans="1:9" s="2" customFormat="1" ht="13.5" x14ac:dyDescent="0.25">
      <c r="A560" s="133" t="s">
        <v>16</v>
      </c>
      <c r="B560" s="134"/>
      <c r="C560" s="134"/>
      <c r="D560" s="134"/>
      <c r="E560" s="134"/>
      <c r="F560" s="134"/>
      <c r="G560" s="134"/>
      <c r="H560" s="135"/>
      <c r="I560" s="23"/>
    </row>
    <row r="561" spans="1:9" s="2" customFormat="1" ht="27" x14ac:dyDescent="0.25">
      <c r="A561" s="32">
        <v>5112</v>
      </c>
      <c r="B561" s="32" t="s">
        <v>4212</v>
      </c>
      <c r="C561" s="32" t="s">
        <v>20</v>
      </c>
      <c r="D561" s="32" t="s">
        <v>15</v>
      </c>
      <c r="E561" s="32" t="s">
        <v>14</v>
      </c>
      <c r="F561" s="32">
        <v>2168559000</v>
      </c>
      <c r="G561" s="32">
        <v>2168559000</v>
      </c>
      <c r="H561" s="32">
        <v>1</v>
      </c>
      <c r="I561" s="23"/>
    </row>
    <row r="562" spans="1:9" s="2" customFormat="1" ht="13.5" x14ac:dyDescent="0.25">
      <c r="A562" s="157" t="s">
        <v>221</v>
      </c>
      <c r="B562" s="158"/>
      <c r="C562" s="158"/>
      <c r="D562" s="158"/>
      <c r="E562" s="158"/>
      <c r="F562" s="158"/>
      <c r="G562" s="158"/>
      <c r="H562" s="158"/>
      <c r="I562" s="23"/>
    </row>
    <row r="563" spans="1:9" s="2" customFormat="1" ht="13.5" customHeight="1" x14ac:dyDescent="0.25">
      <c r="A563" s="133" t="s">
        <v>12</v>
      </c>
      <c r="B563" s="134"/>
      <c r="C563" s="134"/>
      <c r="D563" s="134"/>
      <c r="E563" s="134"/>
      <c r="F563" s="134"/>
      <c r="G563" s="134"/>
      <c r="H563" s="135"/>
      <c r="I563" s="23"/>
    </row>
    <row r="564" spans="1:9" s="2" customFormat="1" ht="27" x14ac:dyDescent="0.25">
      <c r="A564" s="11">
        <v>4215</v>
      </c>
      <c r="B564" s="11" t="s">
        <v>4579</v>
      </c>
      <c r="C564" s="11" t="s">
        <v>4580</v>
      </c>
      <c r="D564" s="11" t="s">
        <v>15</v>
      </c>
      <c r="E564" s="11" t="s">
        <v>14</v>
      </c>
      <c r="F564" s="11">
        <v>795720000</v>
      </c>
      <c r="G564" s="11">
        <v>795720000</v>
      </c>
      <c r="H564" s="11">
        <v>1</v>
      </c>
      <c r="I564" s="23"/>
    </row>
    <row r="565" spans="1:9" s="2" customFormat="1" ht="27" x14ac:dyDescent="0.25">
      <c r="A565" s="11">
        <v>4215</v>
      </c>
      <c r="B565" s="11" t="s">
        <v>4581</v>
      </c>
      <c r="C565" s="11" t="s">
        <v>4580</v>
      </c>
      <c r="D565" s="11" t="s">
        <v>15</v>
      </c>
      <c r="E565" s="11" t="s">
        <v>14</v>
      </c>
      <c r="F565" s="11">
        <v>0</v>
      </c>
      <c r="G565" s="11">
        <v>0</v>
      </c>
      <c r="H565" s="11">
        <v>1</v>
      </c>
      <c r="I565" s="23"/>
    </row>
    <row r="566" spans="1:9" s="2" customFormat="1" ht="27" x14ac:dyDescent="0.25">
      <c r="A566" s="11">
        <v>4215</v>
      </c>
      <c r="B566" s="11" t="s">
        <v>6006</v>
      </c>
      <c r="C566" s="11" t="s">
        <v>4580</v>
      </c>
      <c r="D566" s="11" t="s">
        <v>1212</v>
      </c>
      <c r="E566" s="11" t="s">
        <v>14</v>
      </c>
      <c r="F566" s="11">
        <v>795720000</v>
      </c>
      <c r="G566" s="11">
        <v>795720000</v>
      </c>
      <c r="H566" s="11">
        <v>1</v>
      </c>
      <c r="I566" s="23"/>
    </row>
    <row r="567" spans="1:9" s="2" customFormat="1" ht="27" x14ac:dyDescent="0.25">
      <c r="A567" s="11">
        <v>4215</v>
      </c>
      <c r="B567" s="11" t="s">
        <v>6007</v>
      </c>
      <c r="C567" s="11" t="s">
        <v>4580</v>
      </c>
      <c r="D567" s="11" t="s">
        <v>1212</v>
      </c>
      <c r="E567" s="11" t="s">
        <v>14</v>
      </c>
      <c r="F567" s="11">
        <v>0</v>
      </c>
      <c r="G567" s="11">
        <v>0</v>
      </c>
      <c r="H567" s="11">
        <v>1</v>
      </c>
      <c r="I567" s="23"/>
    </row>
    <row r="568" spans="1:9" s="2" customFormat="1" ht="13.5" customHeight="1" x14ac:dyDescent="0.25">
      <c r="A568" s="157" t="s">
        <v>193</v>
      </c>
      <c r="B568" s="158"/>
      <c r="C568" s="158"/>
      <c r="D568" s="158"/>
      <c r="E568" s="158"/>
      <c r="F568" s="158"/>
      <c r="G568" s="158"/>
      <c r="H568" s="158"/>
      <c r="I568" s="23"/>
    </row>
    <row r="569" spans="1:9" s="2" customFormat="1" ht="15" customHeight="1" x14ac:dyDescent="0.25">
      <c r="A569" s="133" t="s">
        <v>16</v>
      </c>
      <c r="B569" s="134"/>
      <c r="C569" s="134"/>
      <c r="D569" s="134"/>
      <c r="E569" s="134"/>
      <c r="F569" s="134"/>
      <c r="G569" s="134"/>
      <c r="H569" s="135"/>
      <c r="I569" s="23"/>
    </row>
    <row r="570" spans="1:9" s="2" customFormat="1" ht="13.5" x14ac:dyDescent="0.25">
      <c r="A570" s="157" t="s">
        <v>2150</v>
      </c>
      <c r="B570" s="158"/>
      <c r="C570" s="158"/>
      <c r="D570" s="158"/>
      <c r="E570" s="158"/>
      <c r="F570" s="158"/>
      <c r="G570" s="158"/>
      <c r="H570" s="158"/>
      <c r="I570" s="23"/>
    </row>
    <row r="571" spans="1:9" s="2" customFormat="1" ht="13.5" x14ac:dyDescent="0.25">
      <c r="A571" s="133" t="s">
        <v>16</v>
      </c>
      <c r="B571" s="134"/>
      <c r="C571" s="134"/>
      <c r="D571" s="134"/>
      <c r="E571" s="134"/>
      <c r="F571" s="134"/>
      <c r="G571" s="134"/>
      <c r="H571" s="135"/>
      <c r="I571" s="23"/>
    </row>
    <row r="572" spans="1:9" s="2" customFormat="1" ht="27" x14ac:dyDescent="0.25">
      <c r="A572" s="29">
        <v>4861</v>
      </c>
      <c r="B572" s="29" t="s">
        <v>1969</v>
      </c>
      <c r="C572" s="29" t="s">
        <v>467</v>
      </c>
      <c r="D572" s="29" t="s">
        <v>13</v>
      </c>
      <c r="E572" s="29" t="s">
        <v>14</v>
      </c>
      <c r="F572" s="29">
        <v>20000000</v>
      </c>
      <c r="G572" s="29">
        <v>20000000</v>
      </c>
      <c r="H572" s="29">
        <v>1</v>
      </c>
      <c r="I572" s="23"/>
    </row>
    <row r="573" spans="1:9" s="2" customFormat="1" ht="27" x14ac:dyDescent="0.25">
      <c r="A573" s="29">
        <v>4861</v>
      </c>
      <c r="B573" s="29" t="s">
        <v>5195</v>
      </c>
      <c r="C573" s="29" t="s">
        <v>467</v>
      </c>
      <c r="D573" s="29" t="s">
        <v>381</v>
      </c>
      <c r="E573" s="29" t="s">
        <v>14</v>
      </c>
      <c r="F573" s="29">
        <v>40000000</v>
      </c>
      <c r="G573" s="29">
        <v>40000000</v>
      </c>
      <c r="H573" s="29">
        <v>1</v>
      </c>
      <c r="I573" s="23"/>
    </row>
    <row r="574" spans="1:9" s="2" customFormat="1" ht="27" x14ac:dyDescent="0.25">
      <c r="A574" s="29">
        <v>4239</v>
      </c>
      <c r="B574" s="29" t="s">
        <v>7005</v>
      </c>
      <c r="C574" s="29" t="s">
        <v>467</v>
      </c>
      <c r="D574" s="29" t="s">
        <v>13</v>
      </c>
      <c r="E574" s="29" t="s">
        <v>14</v>
      </c>
      <c r="F574" s="29">
        <v>17500000</v>
      </c>
      <c r="G574" s="29">
        <v>17500000</v>
      </c>
      <c r="H574" s="29">
        <v>1</v>
      </c>
      <c r="I574" s="23"/>
    </row>
    <row r="575" spans="1:9" s="2" customFormat="1" ht="13.5" x14ac:dyDescent="0.25">
      <c r="A575" s="133" t="s">
        <v>12</v>
      </c>
      <c r="B575" s="134"/>
      <c r="C575" s="134"/>
      <c r="D575" s="134"/>
      <c r="E575" s="134"/>
      <c r="F575" s="134"/>
      <c r="G575" s="134"/>
      <c r="H575" s="135"/>
      <c r="I575" s="23"/>
    </row>
    <row r="576" spans="1:9" s="2" customFormat="1" ht="12.75" x14ac:dyDescent="0.25">
      <c r="A576" s="58"/>
      <c r="B576" s="58"/>
      <c r="C576" s="58"/>
      <c r="D576" s="58"/>
      <c r="E576" s="58"/>
      <c r="F576" s="58"/>
      <c r="G576" s="58"/>
      <c r="H576" s="58"/>
      <c r="I576" s="23"/>
    </row>
    <row r="577" spans="1:9" s="2" customFormat="1" ht="12.75" x14ac:dyDescent="0.25">
      <c r="A577" s="58"/>
      <c r="B577" s="58"/>
      <c r="C577" s="58"/>
      <c r="D577" s="58"/>
      <c r="E577" s="58"/>
      <c r="F577" s="58"/>
      <c r="G577" s="58"/>
      <c r="H577" s="58"/>
      <c r="I577" s="23"/>
    </row>
    <row r="578" spans="1:9" s="2" customFormat="1" ht="12.75" x14ac:dyDescent="0.25">
      <c r="A578" s="58"/>
      <c r="B578" s="93"/>
      <c r="C578" s="93"/>
      <c r="D578" s="93"/>
      <c r="E578" s="93"/>
      <c r="F578" s="93"/>
      <c r="G578" s="93"/>
      <c r="H578" s="93"/>
      <c r="I578" s="23"/>
    </row>
    <row r="579" spans="1:9" s="2" customFormat="1" ht="13.5" x14ac:dyDescent="0.25">
      <c r="A579" s="157" t="s">
        <v>5882</v>
      </c>
      <c r="B579" s="158"/>
      <c r="C579" s="158"/>
      <c r="D579" s="158"/>
      <c r="E579" s="158"/>
      <c r="F579" s="158"/>
      <c r="G579" s="158"/>
      <c r="H579" s="158"/>
      <c r="I579" s="23"/>
    </row>
    <row r="580" spans="1:9" s="2" customFormat="1" ht="13.5" x14ac:dyDescent="0.25">
      <c r="A580" s="133" t="s">
        <v>16</v>
      </c>
      <c r="B580" s="134"/>
      <c r="C580" s="134"/>
      <c r="D580" s="134"/>
      <c r="E580" s="134"/>
      <c r="F580" s="134"/>
      <c r="G580" s="134"/>
      <c r="H580" s="135"/>
      <c r="I580" s="23"/>
    </row>
    <row r="581" spans="1:9" s="2" customFormat="1" ht="40.5" x14ac:dyDescent="0.25">
      <c r="A581" s="29">
        <v>5134</v>
      </c>
      <c r="B581" s="29" t="s">
        <v>5884</v>
      </c>
      <c r="C581" s="29" t="s">
        <v>5883</v>
      </c>
      <c r="D581" s="29" t="s">
        <v>13</v>
      </c>
      <c r="E581" s="29" t="s">
        <v>14</v>
      </c>
      <c r="F581" s="29">
        <v>990000</v>
      </c>
      <c r="G581" s="29">
        <v>990000</v>
      </c>
      <c r="H581" s="29">
        <v>1</v>
      </c>
      <c r="I581" s="23"/>
    </row>
    <row r="582" spans="1:9" s="2" customFormat="1" ht="13.5" x14ac:dyDescent="0.25">
      <c r="A582" s="133" t="s">
        <v>12</v>
      </c>
      <c r="B582" s="134"/>
      <c r="C582" s="134"/>
      <c r="D582" s="134"/>
      <c r="E582" s="134"/>
      <c r="F582" s="134"/>
      <c r="G582" s="134"/>
      <c r="H582" s="135"/>
      <c r="I582" s="23"/>
    </row>
    <row r="583" spans="1:9" s="2" customFormat="1" ht="27" x14ac:dyDescent="0.25">
      <c r="A583" s="29">
        <v>5134</v>
      </c>
      <c r="B583" s="29" t="s">
        <v>6390</v>
      </c>
      <c r="C583" s="29" t="s">
        <v>392</v>
      </c>
      <c r="D583" s="29" t="s">
        <v>5197</v>
      </c>
      <c r="E583" s="29" t="s">
        <v>14</v>
      </c>
      <c r="F583" s="29">
        <v>820000</v>
      </c>
      <c r="G583" s="29">
        <v>820000</v>
      </c>
      <c r="H583" s="29">
        <v>1</v>
      </c>
      <c r="I583" s="23"/>
    </row>
    <row r="584" spans="1:9" s="2" customFormat="1" ht="12.75" x14ac:dyDescent="0.25">
      <c r="A584" s="58"/>
      <c r="B584" s="58"/>
      <c r="C584" s="58"/>
      <c r="D584" s="58"/>
      <c r="E584" s="58"/>
      <c r="F584" s="58"/>
      <c r="G584" s="58"/>
      <c r="H584" s="58"/>
      <c r="I584" s="23"/>
    </row>
    <row r="585" spans="1:9" s="2" customFormat="1" ht="13.5" x14ac:dyDescent="0.25">
      <c r="A585" s="157" t="s">
        <v>197</v>
      </c>
      <c r="B585" s="158"/>
      <c r="C585" s="158"/>
      <c r="D585" s="158"/>
      <c r="E585" s="158"/>
      <c r="F585" s="158"/>
      <c r="G585" s="158"/>
      <c r="H585" s="158"/>
      <c r="I585" s="23"/>
    </row>
    <row r="586" spans="1:9" s="2" customFormat="1" ht="13.5" x14ac:dyDescent="0.25">
      <c r="A586" s="133" t="s">
        <v>12</v>
      </c>
      <c r="B586" s="134"/>
      <c r="C586" s="134"/>
      <c r="D586" s="134"/>
      <c r="E586" s="134"/>
      <c r="F586" s="134"/>
      <c r="G586" s="134"/>
      <c r="H586" s="135"/>
      <c r="I586" s="23"/>
    </row>
    <row r="587" spans="1:9" s="2" customFormat="1" ht="13.5" x14ac:dyDescent="0.25">
      <c r="A587" s="4"/>
      <c r="B587" s="4"/>
      <c r="C587" s="4"/>
      <c r="D587" s="4"/>
      <c r="E587" s="4"/>
      <c r="F587" s="4"/>
      <c r="G587" s="4"/>
      <c r="H587" s="4"/>
      <c r="I587" s="23"/>
    </row>
    <row r="588" spans="1:9" s="2" customFormat="1" ht="13.5" x14ac:dyDescent="0.25">
      <c r="A588" s="133"/>
      <c r="B588" s="134"/>
      <c r="C588" s="134"/>
      <c r="D588" s="134"/>
      <c r="E588" s="134"/>
      <c r="F588" s="134"/>
      <c r="G588" s="134"/>
      <c r="H588" s="135"/>
      <c r="I588" s="23"/>
    </row>
    <row r="589" spans="1:9" s="2" customFormat="1" ht="13.5" x14ac:dyDescent="0.25">
      <c r="A589" s="29"/>
      <c r="B589" s="29"/>
      <c r="C589" s="29"/>
      <c r="D589" s="29"/>
      <c r="E589" s="29"/>
      <c r="F589" s="29"/>
      <c r="G589" s="29"/>
      <c r="H589" s="29"/>
      <c r="I589" s="23"/>
    </row>
    <row r="590" spans="1:9" s="2" customFormat="1" ht="13.5" x14ac:dyDescent="0.25">
      <c r="A590" s="157" t="s">
        <v>200</v>
      </c>
      <c r="B590" s="158"/>
      <c r="C590" s="158"/>
      <c r="D590" s="158"/>
      <c r="E590" s="158"/>
      <c r="F590" s="158"/>
      <c r="G590" s="158"/>
      <c r="H590" s="158"/>
      <c r="I590" s="23"/>
    </row>
    <row r="591" spans="1:9" s="2" customFormat="1" ht="13.5" x14ac:dyDescent="0.25">
      <c r="A591" s="222" t="s">
        <v>8</v>
      </c>
      <c r="B591" s="223"/>
      <c r="C591" s="223"/>
      <c r="D591" s="223"/>
      <c r="E591" s="223"/>
      <c r="F591" s="223"/>
      <c r="G591" s="223"/>
      <c r="H591" s="224"/>
      <c r="I591" s="23"/>
    </row>
    <row r="592" spans="1:9" s="2" customFormat="1" ht="13.5" x14ac:dyDescent="0.25">
      <c r="A592" s="4">
        <v>5132</v>
      </c>
      <c r="B592" s="4" t="s">
        <v>4749</v>
      </c>
      <c r="C592" s="4" t="s">
        <v>4697</v>
      </c>
      <c r="D592" s="4" t="s">
        <v>9</v>
      </c>
      <c r="E592" s="4" t="s">
        <v>10</v>
      </c>
      <c r="F592" s="32">
        <v>2320</v>
      </c>
      <c r="G592" s="4">
        <f>H592*F592</f>
        <v>92800</v>
      </c>
      <c r="H592" s="32">
        <v>40</v>
      </c>
      <c r="I592" s="23"/>
    </row>
    <row r="593" spans="1:9" s="2" customFormat="1" ht="13.5" x14ac:dyDescent="0.25">
      <c r="A593" s="4">
        <v>5132</v>
      </c>
      <c r="B593" s="4" t="s">
        <v>4750</v>
      </c>
      <c r="C593" s="4" t="s">
        <v>4697</v>
      </c>
      <c r="D593" s="4" t="s">
        <v>9</v>
      </c>
      <c r="E593" s="4" t="s">
        <v>10</v>
      </c>
      <c r="F593" s="32">
        <v>2960</v>
      </c>
      <c r="G593" s="4">
        <f t="shared" ref="G593:G625" si="20">H593*F593</f>
        <v>139120</v>
      </c>
      <c r="H593" s="32">
        <v>47</v>
      </c>
      <c r="I593" s="23"/>
    </row>
    <row r="594" spans="1:9" s="2" customFormat="1" ht="13.5" x14ac:dyDescent="0.25">
      <c r="A594" s="4">
        <v>5132</v>
      </c>
      <c r="B594" s="4" t="s">
        <v>4751</v>
      </c>
      <c r="C594" s="4" t="s">
        <v>4697</v>
      </c>
      <c r="D594" s="4" t="s">
        <v>9</v>
      </c>
      <c r="E594" s="4" t="s">
        <v>10</v>
      </c>
      <c r="F594" s="32">
        <v>7920</v>
      </c>
      <c r="G594" s="4">
        <f t="shared" si="20"/>
        <v>316800</v>
      </c>
      <c r="H594" s="32">
        <v>40</v>
      </c>
      <c r="I594" s="23"/>
    </row>
    <row r="595" spans="1:9" s="2" customFormat="1" ht="13.5" x14ac:dyDescent="0.25">
      <c r="A595" s="4">
        <v>5132</v>
      </c>
      <c r="B595" s="4" t="s">
        <v>4752</v>
      </c>
      <c r="C595" s="4" t="s">
        <v>4697</v>
      </c>
      <c r="D595" s="4" t="s">
        <v>9</v>
      </c>
      <c r="E595" s="4" t="s">
        <v>10</v>
      </c>
      <c r="F595" s="32">
        <v>3120</v>
      </c>
      <c r="G595" s="4">
        <f t="shared" si="20"/>
        <v>159120</v>
      </c>
      <c r="H595" s="32">
        <v>51</v>
      </c>
      <c r="I595" s="23"/>
    </row>
    <row r="596" spans="1:9" s="2" customFormat="1" ht="13.5" x14ac:dyDescent="0.25">
      <c r="A596" s="4">
        <v>5132</v>
      </c>
      <c r="B596" s="4" t="s">
        <v>4753</v>
      </c>
      <c r="C596" s="4" t="s">
        <v>4697</v>
      </c>
      <c r="D596" s="4" t="s">
        <v>9</v>
      </c>
      <c r="E596" s="4" t="s">
        <v>10</v>
      </c>
      <c r="F596" s="32">
        <v>1200</v>
      </c>
      <c r="G596" s="4">
        <f t="shared" si="20"/>
        <v>36000</v>
      </c>
      <c r="H596" s="32">
        <v>30</v>
      </c>
      <c r="I596" s="23"/>
    </row>
    <row r="597" spans="1:9" s="2" customFormat="1" ht="13.5" x14ac:dyDescent="0.25">
      <c r="A597" s="4">
        <v>5132</v>
      </c>
      <c r="B597" s="4" t="s">
        <v>4754</v>
      </c>
      <c r="C597" s="4" t="s">
        <v>4697</v>
      </c>
      <c r="D597" s="4" t="s">
        <v>9</v>
      </c>
      <c r="E597" s="4" t="s">
        <v>10</v>
      </c>
      <c r="F597" s="32">
        <v>2320</v>
      </c>
      <c r="G597" s="4">
        <f t="shared" si="20"/>
        <v>99760</v>
      </c>
      <c r="H597" s="32">
        <v>43</v>
      </c>
      <c r="I597" s="23"/>
    </row>
    <row r="598" spans="1:9" s="2" customFormat="1" ht="13.5" x14ac:dyDescent="0.25">
      <c r="A598" s="4">
        <v>5132</v>
      </c>
      <c r="B598" s="4" t="s">
        <v>4755</v>
      </c>
      <c r="C598" s="4" t="s">
        <v>4697</v>
      </c>
      <c r="D598" s="4" t="s">
        <v>9</v>
      </c>
      <c r="E598" s="4" t="s">
        <v>10</v>
      </c>
      <c r="F598" s="32">
        <v>1200</v>
      </c>
      <c r="G598" s="4">
        <f t="shared" si="20"/>
        <v>36000</v>
      </c>
      <c r="H598" s="32">
        <v>30</v>
      </c>
      <c r="I598" s="23"/>
    </row>
    <row r="599" spans="1:9" s="2" customFormat="1" ht="13.5" x14ac:dyDescent="0.25">
      <c r="A599" s="4">
        <v>5132</v>
      </c>
      <c r="B599" s="4" t="s">
        <v>4756</v>
      </c>
      <c r="C599" s="4" t="s">
        <v>4697</v>
      </c>
      <c r="D599" s="4" t="s">
        <v>9</v>
      </c>
      <c r="E599" s="4" t="s">
        <v>10</v>
      </c>
      <c r="F599" s="32">
        <v>3120</v>
      </c>
      <c r="G599" s="4">
        <f t="shared" si="20"/>
        <v>78000</v>
      </c>
      <c r="H599" s="32">
        <v>25</v>
      </c>
      <c r="I599" s="23"/>
    </row>
    <row r="600" spans="1:9" s="2" customFormat="1" ht="13.5" x14ac:dyDescent="0.25">
      <c r="A600" s="4">
        <v>5132</v>
      </c>
      <c r="B600" s="4" t="s">
        <v>4757</v>
      </c>
      <c r="C600" s="4" t="s">
        <v>4697</v>
      </c>
      <c r="D600" s="4" t="s">
        <v>9</v>
      </c>
      <c r="E600" s="4" t="s">
        <v>10</v>
      </c>
      <c r="F600" s="32">
        <v>1200</v>
      </c>
      <c r="G600" s="4">
        <f t="shared" si="20"/>
        <v>39600</v>
      </c>
      <c r="H600" s="32">
        <v>33</v>
      </c>
      <c r="I600" s="23"/>
    </row>
    <row r="601" spans="1:9" s="2" customFormat="1" ht="13.5" x14ac:dyDescent="0.25">
      <c r="A601" s="4">
        <v>5132</v>
      </c>
      <c r="B601" s="4" t="s">
        <v>4758</v>
      </c>
      <c r="C601" s="4" t="s">
        <v>4697</v>
      </c>
      <c r="D601" s="4" t="s">
        <v>9</v>
      </c>
      <c r="E601" s="4" t="s">
        <v>10</v>
      </c>
      <c r="F601" s="32">
        <v>3120</v>
      </c>
      <c r="G601" s="4">
        <f t="shared" si="20"/>
        <v>109200</v>
      </c>
      <c r="H601" s="32">
        <v>35</v>
      </c>
      <c r="I601" s="23"/>
    </row>
    <row r="602" spans="1:9" s="2" customFormat="1" ht="13.5" x14ac:dyDescent="0.25">
      <c r="A602" s="4">
        <v>5132</v>
      </c>
      <c r="B602" s="4" t="s">
        <v>4759</v>
      </c>
      <c r="C602" s="4" t="s">
        <v>4697</v>
      </c>
      <c r="D602" s="4" t="s">
        <v>9</v>
      </c>
      <c r="E602" s="4" t="s">
        <v>10</v>
      </c>
      <c r="F602" s="32">
        <v>2640</v>
      </c>
      <c r="G602" s="4">
        <f t="shared" si="20"/>
        <v>108240</v>
      </c>
      <c r="H602" s="32">
        <v>41</v>
      </c>
      <c r="I602" s="23"/>
    </row>
    <row r="603" spans="1:9" s="2" customFormat="1" ht="13.5" x14ac:dyDescent="0.25">
      <c r="A603" s="4">
        <v>5132</v>
      </c>
      <c r="B603" s="4" t="s">
        <v>4760</v>
      </c>
      <c r="C603" s="4" t="s">
        <v>4697</v>
      </c>
      <c r="D603" s="4" t="s">
        <v>9</v>
      </c>
      <c r="E603" s="4" t="s">
        <v>10</v>
      </c>
      <c r="F603" s="32">
        <v>3120</v>
      </c>
      <c r="G603" s="4">
        <f t="shared" si="20"/>
        <v>53040</v>
      </c>
      <c r="H603" s="32">
        <v>17</v>
      </c>
      <c r="I603" s="23"/>
    </row>
    <row r="604" spans="1:9" s="2" customFormat="1" ht="13.5" x14ac:dyDescent="0.25">
      <c r="A604" s="4">
        <v>5132</v>
      </c>
      <c r="B604" s="4" t="s">
        <v>4761</v>
      </c>
      <c r="C604" s="4" t="s">
        <v>4697</v>
      </c>
      <c r="D604" s="4" t="s">
        <v>9</v>
      </c>
      <c r="E604" s="4" t="s">
        <v>10</v>
      </c>
      <c r="F604" s="32">
        <v>1200</v>
      </c>
      <c r="G604" s="4">
        <f t="shared" si="20"/>
        <v>36000</v>
      </c>
      <c r="H604" s="32">
        <v>30</v>
      </c>
      <c r="I604" s="23"/>
    </row>
    <row r="605" spans="1:9" s="2" customFormat="1" ht="13.5" x14ac:dyDescent="0.25">
      <c r="A605" s="4">
        <v>5132</v>
      </c>
      <c r="B605" s="4" t="s">
        <v>4762</v>
      </c>
      <c r="C605" s="4" t="s">
        <v>4697</v>
      </c>
      <c r="D605" s="4" t="s">
        <v>9</v>
      </c>
      <c r="E605" s="4" t="s">
        <v>10</v>
      </c>
      <c r="F605" s="32">
        <v>1600</v>
      </c>
      <c r="G605" s="4">
        <f t="shared" si="20"/>
        <v>56000</v>
      </c>
      <c r="H605" s="32">
        <v>35</v>
      </c>
      <c r="I605" s="23"/>
    </row>
    <row r="606" spans="1:9" s="2" customFormat="1" ht="13.5" x14ac:dyDescent="0.25">
      <c r="A606" s="4">
        <v>5132</v>
      </c>
      <c r="B606" s="4" t="s">
        <v>4763</v>
      </c>
      <c r="C606" s="4" t="s">
        <v>4697</v>
      </c>
      <c r="D606" s="4" t="s">
        <v>9</v>
      </c>
      <c r="E606" s="4" t="s">
        <v>10</v>
      </c>
      <c r="F606" s="32">
        <v>3120</v>
      </c>
      <c r="G606" s="4">
        <f t="shared" si="20"/>
        <v>140400</v>
      </c>
      <c r="H606" s="32">
        <v>45</v>
      </c>
      <c r="I606" s="23"/>
    </row>
    <row r="607" spans="1:9" s="2" customFormat="1" ht="13.5" x14ac:dyDescent="0.25">
      <c r="A607" s="4">
        <v>5132</v>
      </c>
      <c r="B607" s="4" t="s">
        <v>4764</v>
      </c>
      <c r="C607" s="4" t="s">
        <v>4697</v>
      </c>
      <c r="D607" s="4" t="s">
        <v>9</v>
      </c>
      <c r="E607" s="4" t="s">
        <v>10</v>
      </c>
      <c r="F607" s="32">
        <v>3120</v>
      </c>
      <c r="G607" s="4">
        <f t="shared" si="20"/>
        <v>159120</v>
      </c>
      <c r="H607" s="32">
        <v>51</v>
      </c>
      <c r="I607" s="23"/>
    </row>
    <row r="608" spans="1:9" s="2" customFormat="1" ht="13.5" x14ac:dyDescent="0.25">
      <c r="A608" s="4">
        <v>5132</v>
      </c>
      <c r="B608" s="4" t="s">
        <v>4765</v>
      </c>
      <c r="C608" s="4" t="s">
        <v>4697</v>
      </c>
      <c r="D608" s="4" t="s">
        <v>9</v>
      </c>
      <c r="E608" s="4" t="s">
        <v>10</v>
      </c>
      <c r="F608" s="32">
        <v>3200</v>
      </c>
      <c r="G608" s="4">
        <f t="shared" si="20"/>
        <v>128000</v>
      </c>
      <c r="H608" s="32">
        <v>40</v>
      </c>
      <c r="I608" s="23"/>
    </row>
    <row r="609" spans="1:9" s="2" customFormat="1" ht="13.5" x14ac:dyDescent="0.25">
      <c r="A609" s="4">
        <v>5132</v>
      </c>
      <c r="B609" s="4" t="s">
        <v>4766</v>
      </c>
      <c r="C609" s="4" t="s">
        <v>4697</v>
      </c>
      <c r="D609" s="4" t="s">
        <v>9</v>
      </c>
      <c r="E609" s="4" t="s">
        <v>10</v>
      </c>
      <c r="F609" s="32">
        <v>2000</v>
      </c>
      <c r="G609" s="4">
        <f t="shared" si="20"/>
        <v>94000</v>
      </c>
      <c r="H609" s="32">
        <v>47</v>
      </c>
      <c r="I609" s="23"/>
    </row>
    <row r="610" spans="1:9" s="2" customFormat="1" ht="13.5" x14ac:dyDescent="0.25">
      <c r="A610" s="4">
        <v>5132</v>
      </c>
      <c r="B610" s="4" t="s">
        <v>4767</v>
      </c>
      <c r="C610" s="4" t="s">
        <v>4697</v>
      </c>
      <c r="D610" s="4" t="s">
        <v>9</v>
      </c>
      <c r="E610" s="4" t="s">
        <v>10</v>
      </c>
      <c r="F610" s="32">
        <v>2000</v>
      </c>
      <c r="G610" s="4">
        <f t="shared" si="20"/>
        <v>70000</v>
      </c>
      <c r="H610" s="32">
        <v>35</v>
      </c>
      <c r="I610" s="23"/>
    </row>
    <row r="611" spans="1:9" s="2" customFormat="1" ht="13.5" x14ac:dyDescent="0.25">
      <c r="A611" s="4">
        <v>5132</v>
      </c>
      <c r="B611" s="4" t="s">
        <v>4768</v>
      </c>
      <c r="C611" s="4" t="s">
        <v>4697</v>
      </c>
      <c r="D611" s="4" t="s">
        <v>9</v>
      </c>
      <c r="E611" s="4" t="s">
        <v>10</v>
      </c>
      <c r="F611" s="32">
        <v>1200</v>
      </c>
      <c r="G611" s="4">
        <f t="shared" si="20"/>
        <v>34800</v>
      </c>
      <c r="H611" s="32">
        <v>29</v>
      </c>
      <c r="I611" s="23"/>
    </row>
    <row r="612" spans="1:9" s="2" customFormat="1" ht="13.5" x14ac:dyDescent="0.25">
      <c r="A612" s="4">
        <v>5132</v>
      </c>
      <c r="B612" s="4" t="s">
        <v>4769</v>
      </c>
      <c r="C612" s="4" t="s">
        <v>4697</v>
      </c>
      <c r="D612" s="4" t="s">
        <v>9</v>
      </c>
      <c r="E612" s="4" t="s">
        <v>10</v>
      </c>
      <c r="F612" s="32">
        <v>3360</v>
      </c>
      <c r="G612" s="4">
        <f t="shared" si="20"/>
        <v>188160</v>
      </c>
      <c r="H612" s="32">
        <v>56</v>
      </c>
      <c r="I612" s="23"/>
    </row>
    <row r="613" spans="1:9" s="2" customFormat="1" ht="13.5" x14ac:dyDescent="0.25">
      <c r="A613" s="4">
        <v>5132</v>
      </c>
      <c r="B613" s="4" t="s">
        <v>4770</v>
      </c>
      <c r="C613" s="4" t="s">
        <v>4697</v>
      </c>
      <c r="D613" s="4" t="s">
        <v>9</v>
      </c>
      <c r="E613" s="4" t="s">
        <v>10</v>
      </c>
      <c r="F613" s="32">
        <v>1200</v>
      </c>
      <c r="G613" s="4">
        <f t="shared" si="20"/>
        <v>63600</v>
      </c>
      <c r="H613" s="32">
        <v>53</v>
      </c>
      <c r="I613" s="23"/>
    </row>
    <row r="614" spans="1:9" s="2" customFormat="1" ht="13.5" x14ac:dyDescent="0.25">
      <c r="A614" s="4">
        <v>5132</v>
      </c>
      <c r="B614" s="4" t="s">
        <v>4771</v>
      </c>
      <c r="C614" s="4" t="s">
        <v>4697</v>
      </c>
      <c r="D614" s="4" t="s">
        <v>9</v>
      </c>
      <c r="E614" s="4" t="s">
        <v>10</v>
      </c>
      <c r="F614" s="32">
        <v>2160</v>
      </c>
      <c r="G614" s="4">
        <f t="shared" si="20"/>
        <v>103680</v>
      </c>
      <c r="H614" s="32">
        <v>48</v>
      </c>
      <c r="I614" s="23"/>
    </row>
    <row r="615" spans="1:9" s="2" customFormat="1" ht="13.5" x14ac:dyDescent="0.25">
      <c r="A615" s="4">
        <v>5132</v>
      </c>
      <c r="B615" s="4" t="s">
        <v>4772</v>
      </c>
      <c r="C615" s="4" t="s">
        <v>4697</v>
      </c>
      <c r="D615" s="4" t="s">
        <v>9</v>
      </c>
      <c r="E615" s="4" t="s">
        <v>10</v>
      </c>
      <c r="F615" s="32">
        <v>2800</v>
      </c>
      <c r="G615" s="4">
        <f t="shared" si="20"/>
        <v>142800</v>
      </c>
      <c r="H615" s="32">
        <v>51</v>
      </c>
      <c r="I615" s="23"/>
    </row>
    <row r="616" spans="1:9" s="2" customFormat="1" ht="13.5" x14ac:dyDescent="0.25">
      <c r="A616" s="4">
        <v>5132</v>
      </c>
      <c r="B616" s="4" t="s">
        <v>4773</v>
      </c>
      <c r="C616" s="4" t="s">
        <v>4697</v>
      </c>
      <c r="D616" s="4" t="s">
        <v>9</v>
      </c>
      <c r="E616" s="4" t="s">
        <v>10</v>
      </c>
      <c r="F616" s="32">
        <v>3200</v>
      </c>
      <c r="G616" s="4">
        <f t="shared" si="20"/>
        <v>105600</v>
      </c>
      <c r="H616" s="32">
        <v>33</v>
      </c>
      <c r="I616" s="23"/>
    </row>
    <row r="617" spans="1:9" s="2" customFormat="1" ht="13.5" x14ac:dyDescent="0.25">
      <c r="A617" s="4">
        <v>5132</v>
      </c>
      <c r="B617" s="4" t="s">
        <v>4774</v>
      </c>
      <c r="C617" s="4" t="s">
        <v>4697</v>
      </c>
      <c r="D617" s="4" t="s">
        <v>9</v>
      </c>
      <c r="E617" s="4" t="s">
        <v>10</v>
      </c>
      <c r="F617" s="32">
        <v>12000</v>
      </c>
      <c r="G617" s="4">
        <f t="shared" si="20"/>
        <v>216000</v>
      </c>
      <c r="H617" s="32">
        <v>18</v>
      </c>
      <c r="I617" s="23"/>
    </row>
    <row r="618" spans="1:9" s="2" customFormat="1" ht="13.5" x14ac:dyDescent="0.25">
      <c r="A618" s="4">
        <v>5132</v>
      </c>
      <c r="B618" s="4" t="s">
        <v>4775</v>
      </c>
      <c r="C618" s="4" t="s">
        <v>4697</v>
      </c>
      <c r="D618" s="4" t="s">
        <v>9</v>
      </c>
      <c r="E618" s="4" t="s">
        <v>10</v>
      </c>
      <c r="F618" s="32">
        <v>3520</v>
      </c>
      <c r="G618" s="4">
        <f t="shared" si="20"/>
        <v>151360</v>
      </c>
      <c r="H618" s="32">
        <v>43</v>
      </c>
      <c r="I618" s="23"/>
    </row>
    <row r="619" spans="1:9" s="2" customFormat="1" ht="13.5" x14ac:dyDescent="0.25">
      <c r="A619" s="4">
        <v>5132</v>
      </c>
      <c r="B619" s="4" t="s">
        <v>4776</v>
      </c>
      <c r="C619" s="4" t="s">
        <v>4697</v>
      </c>
      <c r="D619" s="4" t="s">
        <v>9</v>
      </c>
      <c r="E619" s="4" t="s">
        <v>10</v>
      </c>
      <c r="F619" s="32">
        <v>4000</v>
      </c>
      <c r="G619" s="4">
        <f t="shared" si="20"/>
        <v>180000</v>
      </c>
      <c r="H619" s="32">
        <v>45</v>
      </c>
      <c r="I619" s="23"/>
    </row>
    <row r="620" spans="1:9" s="2" customFormat="1" ht="13.5" x14ac:dyDescent="0.25">
      <c r="A620" s="4">
        <v>5132</v>
      </c>
      <c r="B620" s="4" t="s">
        <v>4777</v>
      </c>
      <c r="C620" s="4" t="s">
        <v>4697</v>
      </c>
      <c r="D620" s="4" t="s">
        <v>9</v>
      </c>
      <c r="E620" s="4" t="s">
        <v>10</v>
      </c>
      <c r="F620" s="32">
        <v>3120</v>
      </c>
      <c r="G620" s="4">
        <f t="shared" si="20"/>
        <v>109200</v>
      </c>
      <c r="H620" s="32">
        <v>35</v>
      </c>
      <c r="I620" s="23"/>
    </row>
    <row r="621" spans="1:9" s="2" customFormat="1" ht="13.5" x14ac:dyDescent="0.25">
      <c r="A621" s="4">
        <v>5132</v>
      </c>
      <c r="B621" s="4" t="s">
        <v>4778</v>
      </c>
      <c r="C621" s="4" t="s">
        <v>4697</v>
      </c>
      <c r="D621" s="4" t="s">
        <v>9</v>
      </c>
      <c r="E621" s="4" t="s">
        <v>10</v>
      </c>
      <c r="F621" s="32">
        <v>3120</v>
      </c>
      <c r="G621" s="4">
        <f t="shared" si="20"/>
        <v>149760</v>
      </c>
      <c r="H621" s="32">
        <v>48</v>
      </c>
      <c r="I621" s="23"/>
    </row>
    <row r="622" spans="1:9" s="2" customFormat="1" ht="13.5" x14ac:dyDescent="0.25">
      <c r="A622" s="4">
        <v>5132</v>
      </c>
      <c r="B622" s="4" t="s">
        <v>4779</v>
      </c>
      <c r="C622" s="4" t="s">
        <v>4697</v>
      </c>
      <c r="D622" s="4" t="s">
        <v>9</v>
      </c>
      <c r="E622" s="4" t="s">
        <v>10</v>
      </c>
      <c r="F622" s="32">
        <v>2000</v>
      </c>
      <c r="G622" s="4">
        <f t="shared" si="20"/>
        <v>40000</v>
      </c>
      <c r="H622" s="32">
        <v>20</v>
      </c>
      <c r="I622" s="23"/>
    </row>
    <row r="623" spans="1:9" s="2" customFormat="1" ht="13.5" x14ac:dyDescent="0.25">
      <c r="A623" s="4">
        <v>5132</v>
      </c>
      <c r="B623" s="4" t="s">
        <v>4780</v>
      </c>
      <c r="C623" s="4" t="s">
        <v>4697</v>
      </c>
      <c r="D623" s="4" t="s">
        <v>9</v>
      </c>
      <c r="E623" s="4" t="s">
        <v>10</v>
      </c>
      <c r="F623" s="32">
        <v>4000</v>
      </c>
      <c r="G623" s="4">
        <f t="shared" si="20"/>
        <v>304000</v>
      </c>
      <c r="H623" s="32">
        <v>76</v>
      </c>
      <c r="I623" s="23"/>
    </row>
    <row r="624" spans="1:9" s="2" customFormat="1" ht="13.5" x14ac:dyDescent="0.25">
      <c r="A624" s="4">
        <v>5132</v>
      </c>
      <c r="B624" s="4" t="s">
        <v>4781</v>
      </c>
      <c r="C624" s="4" t="s">
        <v>4697</v>
      </c>
      <c r="D624" s="4" t="s">
        <v>9</v>
      </c>
      <c r="E624" s="4" t="s">
        <v>10</v>
      </c>
      <c r="F624" s="32">
        <v>1200</v>
      </c>
      <c r="G624" s="4">
        <f t="shared" si="20"/>
        <v>36000</v>
      </c>
      <c r="H624" s="32">
        <v>30</v>
      </c>
      <c r="I624" s="23"/>
    </row>
    <row r="625" spans="1:9" s="2" customFormat="1" ht="13.5" x14ac:dyDescent="0.25">
      <c r="A625" s="4">
        <v>5132</v>
      </c>
      <c r="B625" s="4" t="s">
        <v>4782</v>
      </c>
      <c r="C625" s="4" t="s">
        <v>4697</v>
      </c>
      <c r="D625" s="4" t="s">
        <v>9</v>
      </c>
      <c r="E625" s="4" t="s">
        <v>10</v>
      </c>
      <c r="F625" s="32">
        <v>2000</v>
      </c>
      <c r="G625" s="4">
        <f t="shared" si="20"/>
        <v>40000</v>
      </c>
      <c r="H625" s="32">
        <v>20</v>
      </c>
      <c r="I625" s="23"/>
    </row>
    <row r="626" spans="1:9" s="2" customFormat="1" ht="13.5" x14ac:dyDescent="0.25">
      <c r="A626" s="4">
        <v>5132</v>
      </c>
      <c r="B626" s="4" t="s">
        <v>4783</v>
      </c>
      <c r="C626" s="4" t="s">
        <v>4697</v>
      </c>
      <c r="D626" s="4" t="s">
        <v>9</v>
      </c>
      <c r="E626" s="4" t="s">
        <v>10</v>
      </c>
      <c r="F626" s="32">
        <v>4000</v>
      </c>
      <c r="G626" s="4">
        <f>H626*F626</f>
        <v>52000</v>
      </c>
      <c r="H626" s="32">
        <v>13</v>
      </c>
      <c r="I626" s="23"/>
    </row>
    <row r="627" spans="1:9" s="2" customFormat="1" ht="13.5" x14ac:dyDescent="0.25">
      <c r="A627" s="4" t="s">
        <v>4823</v>
      </c>
      <c r="B627" s="4" t="s">
        <v>4824</v>
      </c>
      <c r="C627" s="4" t="s">
        <v>4697</v>
      </c>
      <c r="D627" s="4" t="s">
        <v>9</v>
      </c>
      <c r="E627" s="4" t="s">
        <v>10</v>
      </c>
      <c r="F627" s="4">
        <v>3120</v>
      </c>
      <c r="G627" s="4">
        <f>H627*F627</f>
        <v>102960</v>
      </c>
      <c r="H627" s="32">
        <v>33</v>
      </c>
      <c r="I627" s="23"/>
    </row>
    <row r="628" spans="1:9" s="2" customFormat="1" ht="13.5" x14ac:dyDescent="0.25">
      <c r="A628" s="4" t="s">
        <v>4823</v>
      </c>
      <c r="B628" s="4" t="s">
        <v>4825</v>
      </c>
      <c r="C628" s="4" t="s">
        <v>4697</v>
      </c>
      <c r="D628" s="4" t="s">
        <v>9</v>
      </c>
      <c r="E628" s="4" t="s">
        <v>10</v>
      </c>
      <c r="F628" s="4">
        <v>3920</v>
      </c>
      <c r="G628" s="4">
        <f t="shared" ref="G628:G665" si="21">H628*F628</f>
        <v>145040</v>
      </c>
      <c r="H628" s="32">
        <v>37</v>
      </c>
      <c r="I628" s="23"/>
    </row>
    <row r="629" spans="1:9" s="2" customFormat="1" ht="13.5" x14ac:dyDescent="0.25">
      <c r="A629" s="4" t="s">
        <v>4823</v>
      </c>
      <c r="B629" s="4" t="s">
        <v>4826</v>
      </c>
      <c r="C629" s="4" t="s">
        <v>4697</v>
      </c>
      <c r="D629" s="4" t="s">
        <v>9</v>
      </c>
      <c r="E629" s="4" t="s">
        <v>10</v>
      </c>
      <c r="F629" s="4">
        <v>2160</v>
      </c>
      <c r="G629" s="4">
        <f t="shared" si="21"/>
        <v>108000</v>
      </c>
      <c r="H629" s="32">
        <v>50</v>
      </c>
      <c r="I629" s="23"/>
    </row>
    <row r="630" spans="1:9" s="2" customFormat="1" ht="13.5" x14ac:dyDescent="0.25">
      <c r="A630" s="4" t="s">
        <v>4823</v>
      </c>
      <c r="B630" s="4" t="s">
        <v>4827</v>
      </c>
      <c r="C630" s="4" t="s">
        <v>4697</v>
      </c>
      <c r="D630" s="4" t="s">
        <v>9</v>
      </c>
      <c r="E630" s="4" t="s">
        <v>10</v>
      </c>
      <c r="F630" s="4">
        <v>2640</v>
      </c>
      <c r="G630" s="4">
        <f t="shared" si="21"/>
        <v>108240</v>
      </c>
      <c r="H630" s="32">
        <v>41</v>
      </c>
      <c r="I630" s="23"/>
    </row>
    <row r="631" spans="1:9" s="2" customFormat="1" ht="13.5" x14ac:dyDescent="0.25">
      <c r="A631" s="4" t="s">
        <v>4823</v>
      </c>
      <c r="B631" s="4" t="s">
        <v>4828</v>
      </c>
      <c r="C631" s="4" t="s">
        <v>4697</v>
      </c>
      <c r="D631" s="4" t="s">
        <v>9</v>
      </c>
      <c r="E631" s="4" t="s">
        <v>10</v>
      </c>
      <c r="F631" s="4">
        <v>3120</v>
      </c>
      <c r="G631" s="4">
        <f t="shared" si="21"/>
        <v>146640</v>
      </c>
      <c r="H631" s="32">
        <v>47</v>
      </c>
      <c r="I631" s="23"/>
    </row>
    <row r="632" spans="1:9" s="2" customFormat="1" ht="13.5" x14ac:dyDescent="0.25">
      <c r="A632" s="4" t="s">
        <v>4823</v>
      </c>
      <c r="B632" s="4" t="s">
        <v>4829</v>
      </c>
      <c r="C632" s="4" t="s">
        <v>4697</v>
      </c>
      <c r="D632" s="4" t="s">
        <v>9</v>
      </c>
      <c r="E632" s="4" t="s">
        <v>10</v>
      </c>
      <c r="F632" s="4">
        <v>5440</v>
      </c>
      <c r="G632" s="4">
        <f t="shared" si="21"/>
        <v>228480</v>
      </c>
      <c r="H632" s="32">
        <v>42</v>
      </c>
      <c r="I632" s="23"/>
    </row>
    <row r="633" spans="1:9" s="2" customFormat="1" ht="13.5" x14ac:dyDescent="0.25">
      <c r="A633" s="4" t="s">
        <v>4823</v>
      </c>
      <c r="B633" s="4" t="s">
        <v>4830</v>
      </c>
      <c r="C633" s="4" t="s">
        <v>4697</v>
      </c>
      <c r="D633" s="4" t="s">
        <v>9</v>
      </c>
      <c r="E633" s="4" t="s">
        <v>10</v>
      </c>
      <c r="F633" s="4">
        <v>2000</v>
      </c>
      <c r="G633" s="4">
        <f t="shared" si="21"/>
        <v>80000</v>
      </c>
      <c r="H633" s="32">
        <v>40</v>
      </c>
      <c r="I633" s="23"/>
    </row>
    <row r="634" spans="1:9" s="2" customFormat="1" ht="13.5" x14ac:dyDescent="0.25">
      <c r="A634" s="4" t="s">
        <v>4823</v>
      </c>
      <c r="B634" s="4" t="s">
        <v>4831</v>
      </c>
      <c r="C634" s="4" t="s">
        <v>4697</v>
      </c>
      <c r="D634" s="4" t="s">
        <v>9</v>
      </c>
      <c r="E634" s="4" t="s">
        <v>10</v>
      </c>
      <c r="F634" s="4">
        <v>7920</v>
      </c>
      <c r="G634" s="4">
        <f t="shared" si="21"/>
        <v>205920</v>
      </c>
      <c r="H634" s="32">
        <v>26</v>
      </c>
      <c r="I634" s="23"/>
    </row>
    <row r="635" spans="1:9" s="2" customFormat="1" ht="13.5" x14ac:dyDescent="0.25">
      <c r="A635" s="4" t="s">
        <v>4823</v>
      </c>
      <c r="B635" s="4" t="s">
        <v>4832</v>
      </c>
      <c r="C635" s="4" t="s">
        <v>4697</v>
      </c>
      <c r="D635" s="4" t="s">
        <v>9</v>
      </c>
      <c r="E635" s="4" t="s">
        <v>10</v>
      </c>
      <c r="F635" s="4">
        <v>6000</v>
      </c>
      <c r="G635" s="4">
        <f t="shared" si="21"/>
        <v>210000</v>
      </c>
      <c r="H635" s="32">
        <v>35</v>
      </c>
      <c r="I635" s="23"/>
    </row>
    <row r="636" spans="1:9" s="2" customFormat="1" ht="13.5" x14ac:dyDescent="0.25">
      <c r="A636" s="4" t="s">
        <v>4823</v>
      </c>
      <c r="B636" s="4" t="s">
        <v>4833</v>
      </c>
      <c r="C636" s="4" t="s">
        <v>4697</v>
      </c>
      <c r="D636" s="4" t="s">
        <v>9</v>
      </c>
      <c r="E636" s="4" t="s">
        <v>10</v>
      </c>
      <c r="F636" s="4">
        <v>2160</v>
      </c>
      <c r="G636" s="4">
        <f t="shared" si="21"/>
        <v>69120</v>
      </c>
      <c r="H636" s="32">
        <v>32</v>
      </c>
      <c r="I636" s="23"/>
    </row>
    <row r="637" spans="1:9" s="2" customFormat="1" ht="13.5" x14ac:dyDescent="0.25">
      <c r="A637" s="4" t="s">
        <v>4823</v>
      </c>
      <c r="B637" s="4" t="s">
        <v>4834</v>
      </c>
      <c r="C637" s="4" t="s">
        <v>4697</v>
      </c>
      <c r="D637" s="4" t="s">
        <v>9</v>
      </c>
      <c r="E637" s="4" t="s">
        <v>10</v>
      </c>
      <c r="F637" s="4">
        <v>3360</v>
      </c>
      <c r="G637" s="4">
        <f t="shared" si="21"/>
        <v>137760</v>
      </c>
      <c r="H637" s="32">
        <v>41</v>
      </c>
      <c r="I637" s="23"/>
    </row>
    <row r="638" spans="1:9" s="2" customFormat="1" ht="13.5" x14ac:dyDescent="0.25">
      <c r="A638" s="4" t="s">
        <v>4823</v>
      </c>
      <c r="B638" s="4" t="s">
        <v>4835</v>
      </c>
      <c r="C638" s="4" t="s">
        <v>4697</v>
      </c>
      <c r="D638" s="4" t="s">
        <v>9</v>
      </c>
      <c r="E638" s="4" t="s">
        <v>10</v>
      </c>
      <c r="F638" s="4">
        <v>6000</v>
      </c>
      <c r="G638" s="4">
        <f t="shared" si="21"/>
        <v>222000</v>
      </c>
      <c r="H638" s="4">
        <v>37</v>
      </c>
      <c r="I638" s="23"/>
    </row>
    <row r="639" spans="1:9" s="2" customFormat="1" ht="13.5" x14ac:dyDescent="0.25">
      <c r="A639" s="4" t="s">
        <v>4823</v>
      </c>
      <c r="B639" s="4" t="s">
        <v>4836</v>
      </c>
      <c r="C639" s="4" t="s">
        <v>4697</v>
      </c>
      <c r="D639" s="4" t="s">
        <v>9</v>
      </c>
      <c r="E639" s="4" t="s">
        <v>10</v>
      </c>
      <c r="F639" s="4">
        <v>5120</v>
      </c>
      <c r="G639" s="4">
        <f t="shared" si="21"/>
        <v>215040</v>
      </c>
      <c r="H639" s="4">
        <v>42</v>
      </c>
      <c r="I639" s="23"/>
    </row>
    <row r="640" spans="1:9" s="2" customFormat="1" ht="13.5" x14ac:dyDescent="0.25">
      <c r="A640" s="4" t="s">
        <v>4823</v>
      </c>
      <c r="B640" s="4" t="s">
        <v>4837</v>
      </c>
      <c r="C640" s="4" t="s">
        <v>4697</v>
      </c>
      <c r="D640" s="4" t="s">
        <v>9</v>
      </c>
      <c r="E640" s="4" t="s">
        <v>10</v>
      </c>
      <c r="F640" s="4">
        <v>3040</v>
      </c>
      <c r="G640" s="4">
        <f t="shared" si="21"/>
        <v>124640</v>
      </c>
      <c r="H640" s="4">
        <v>41</v>
      </c>
      <c r="I640" s="23"/>
    </row>
    <row r="641" spans="1:9" s="2" customFormat="1" ht="13.5" x14ac:dyDescent="0.25">
      <c r="A641" s="4" t="s">
        <v>4823</v>
      </c>
      <c r="B641" s="4" t="s">
        <v>4838</v>
      </c>
      <c r="C641" s="4" t="s">
        <v>4697</v>
      </c>
      <c r="D641" s="4" t="s">
        <v>9</v>
      </c>
      <c r="E641" s="4" t="s">
        <v>10</v>
      </c>
      <c r="F641" s="4">
        <v>3040</v>
      </c>
      <c r="G641" s="4">
        <f t="shared" si="21"/>
        <v>112480</v>
      </c>
      <c r="H641" s="4">
        <v>37</v>
      </c>
      <c r="I641" s="23"/>
    </row>
    <row r="642" spans="1:9" s="2" customFormat="1" ht="13.5" x14ac:dyDescent="0.25">
      <c r="A642" s="4" t="s">
        <v>4823</v>
      </c>
      <c r="B642" s="4" t="s">
        <v>4839</v>
      </c>
      <c r="C642" s="4" t="s">
        <v>4697</v>
      </c>
      <c r="D642" s="4" t="s">
        <v>9</v>
      </c>
      <c r="E642" s="4" t="s">
        <v>10</v>
      </c>
      <c r="F642" s="4">
        <v>2000</v>
      </c>
      <c r="G642" s="4">
        <f t="shared" si="21"/>
        <v>38000</v>
      </c>
      <c r="H642" s="4">
        <v>19</v>
      </c>
      <c r="I642" s="23"/>
    </row>
    <row r="643" spans="1:9" s="2" customFormat="1" ht="13.5" x14ac:dyDescent="0.25">
      <c r="A643" s="4" t="s">
        <v>4823</v>
      </c>
      <c r="B643" s="4" t="s">
        <v>4840</v>
      </c>
      <c r="C643" s="4" t="s">
        <v>4697</v>
      </c>
      <c r="D643" s="4" t="s">
        <v>9</v>
      </c>
      <c r="E643" s="4" t="s">
        <v>10</v>
      </c>
      <c r="F643" s="4">
        <v>2400</v>
      </c>
      <c r="G643" s="4">
        <f t="shared" si="21"/>
        <v>88800</v>
      </c>
      <c r="H643" s="4">
        <v>37</v>
      </c>
      <c r="I643" s="23"/>
    </row>
    <row r="644" spans="1:9" s="2" customFormat="1" ht="13.5" x14ac:dyDescent="0.25">
      <c r="A644" s="4" t="s">
        <v>4823</v>
      </c>
      <c r="B644" s="4" t="s">
        <v>4841</v>
      </c>
      <c r="C644" s="4" t="s">
        <v>4697</v>
      </c>
      <c r="D644" s="4" t="s">
        <v>9</v>
      </c>
      <c r="E644" s="4" t="s">
        <v>10</v>
      </c>
      <c r="F644" s="4">
        <v>4640</v>
      </c>
      <c r="G644" s="4">
        <f t="shared" si="21"/>
        <v>111360</v>
      </c>
      <c r="H644" s="4">
        <v>24</v>
      </c>
      <c r="I644" s="23"/>
    </row>
    <row r="645" spans="1:9" s="2" customFormat="1" ht="13.5" x14ac:dyDescent="0.25">
      <c r="A645" s="4" t="s">
        <v>4823</v>
      </c>
      <c r="B645" s="4" t="s">
        <v>4842</v>
      </c>
      <c r="C645" s="4" t="s">
        <v>4697</v>
      </c>
      <c r="D645" s="4" t="s">
        <v>9</v>
      </c>
      <c r="E645" s="4" t="s">
        <v>10</v>
      </c>
      <c r="F645" s="4">
        <v>2160</v>
      </c>
      <c r="G645" s="4">
        <f t="shared" si="21"/>
        <v>75600</v>
      </c>
      <c r="H645" s="4">
        <v>35</v>
      </c>
      <c r="I645" s="23"/>
    </row>
    <row r="646" spans="1:9" s="2" customFormat="1" ht="13.5" x14ac:dyDescent="0.25">
      <c r="A646" s="4" t="s">
        <v>4823</v>
      </c>
      <c r="B646" s="4" t="s">
        <v>4843</v>
      </c>
      <c r="C646" s="4" t="s">
        <v>4697</v>
      </c>
      <c r="D646" s="4" t="s">
        <v>9</v>
      </c>
      <c r="E646" s="4" t="s">
        <v>10</v>
      </c>
      <c r="F646" s="4">
        <v>2320</v>
      </c>
      <c r="G646" s="4">
        <f t="shared" si="21"/>
        <v>92800</v>
      </c>
      <c r="H646" s="4">
        <v>40</v>
      </c>
      <c r="I646" s="23"/>
    </row>
    <row r="647" spans="1:9" s="2" customFormat="1" ht="13.5" x14ac:dyDescent="0.25">
      <c r="A647" s="4" t="s">
        <v>4823</v>
      </c>
      <c r="B647" s="4" t="s">
        <v>4844</v>
      </c>
      <c r="C647" s="4" t="s">
        <v>4697</v>
      </c>
      <c r="D647" s="4" t="s">
        <v>9</v>
      </c>
      <c r="E647" s="4" t="s">
        <v>10</v>
      </c>
      <c r="F647" s="4">
        <v>2000</v>
      </c>
      <c r="G647" s="4">
        <f t="shared" si="21"/>
        <v>94000</v>
      </c>
      <c r="H647" s="4">
        <v>47</v>
      </c>
      <c r="I647" s="23"/>
    </row>
    <row r="648" spans="1:9" s="2" customFormat="1" ht="13.5" x14ac:dyDescent="0.25">
      <c r="A648" s="4" t="s">
        <v>4823</v>
      </c>
      <c r="B648" s="4" t="s">
        <v>4845</v>
      </c>
      <c r="C648" s="4" t="s">
        <v>4697</v>
      </c>
      <c r="D648" s="4" t="s">
        <v>9</v>
      </c>
      <c r="E648" s="4" t="s">
        <v>10</v>
      </c>
      <c r="F648" s="4">
        <v>3840</v>
      </c>
      <c r="G648" s="4">
        <f t="shared" si="21"/>
        <v>119040</v>
      </c>
      <c r="H648" s="4">
        <v>31</v>
      </c>
      <c r="I648" s="23"/>
    </row>
    <row r="649" spans="1:9" s="2" customFormat="1" ht="13.5" x14ac:dyDescent="0.25">
      <c r="A649" s="4" t="s">
        <v>4823</v>
      </c>
      <c r="B649" s="4" t="s">
        <v>4846</v>
      </c>
      <c r="C649" s="4" t="s">
        <v>4697</v>
      </c>
      <c r="D649" s="4" t="s">
        <v>9</v>
      </c>
      <c r="E649" s="4" t="s">
        <v>10</v>
      </c>
      <c r="F649" s="4">
        <v>4320</v>
      </c>
      <c r="G649" s="4">
        <f t="shared" si="21"/>
        <v>159840</v>
      </c>
      <c r="H649" s="4">
        <v>37</v>
      </c>
      <c r="I649" s="23"/>
    </row>
    <row r="650" spans="1:9" s="2" customFormat="1" ht="13.5" x14ac:dyDescent="0.25">
      <c r="A650" s="4" t="s">
        <v>4823</v>
      </c>
      <c r="B650" s="4" t="s">
        <v>4847</v>
      </c>
      <c r="C650" s="4" t="s">
        <v>4697</v>
      </c>
      <c r="D650" s="4" t="s">
        <v>9</v>
      </c>
      <c r="E650" s="4" t="s">
        <v>10</v>
      </c>
      <c r="F650" s="4">
        <v>2960</v>
      </c>
      <c r="G650" s="4">
        <f t="shared" si="21"/>
        <v>74000</v>
      </c>
      <c r="H650" s="4">
        <v>25</v>
      </c>
      <c r="I650" s="23"/>
    </row>
    <row r="651" spans="1:9" s="2" customFormat="1" ht="13.5" x14ac:dyDescent="0.25">
      <c r="A651" s="4" t="s">
        <v>4823</v>
      </c>
      <c r="B651" s="4" t="s">
        <v>4848</v>
      </c>
      <c r="C651" s="4" t="s">
        <v>4697</v>
      </c>
      <c r="D651" s="4" t="s">
        <v>9</v>
      </c>
      <c r="E651" s="4" t="s">
        <v>10</v>
      </c>
      <c r="F651" s="4">
        <v>4320</v>
      </c>
      <c r="G651" s="4">
        <f t="shared" si="21"/>
        <v>151200</v>
      </c>
      <c r="H651" s="4">
        <v>35</v>
      </c>
      <c r="I651" s="23"/>
    </row>
    <row r="652" spans="1:9" s="2" customFormat="1" ht="13.5" x14ac:dyDescent="0.25">
      <c r="A652" s="4" t="s">
        <v>4823</v>
      </c>
      <c r="B652" s="4" t="s">
        <v>4849</v>
      </c>
      <c r="C652" s="4" t="s">
        <v>4697</v>
      </c>
      <c r="D652" s="4" t="s">
        <v>9</v>
      </c>
      <c r="E652" s="4" t="s">
        <v>10</v>
      </c>
      <c r="F652" s="4">
        <v>4560</v>
      </c>
      <c r="G652" s="4">
        <f t="shared" si="21"/>
        <v>200640</v>
      </c>
      <c r="H652" s="4">
        <v>44</v>
      </c>
      <c r="I652" s="23"/>
    </row>
    <row r="653" spans="1:9" s="2" customFormat="1" ht="13.5" x14ac:dyDescent="0.25">
      <c r="A653" s="4" t="s">
        <v>4823</v>
      </c>
      <c r="B653" s="4" t="s">
        <v>4850</v>
      </c>
      <c r="C653" s="4" t="s">
        <v>4697</v>
      </c>
      <c r="D653" s="4" t="s">
        <v>9</v>
      </c>
      <c r="E653" s="4" t="s">
        <v>10</v>
      </c>
      <c r="F653" s="4">
        <v>3120</v>
      </c>
      <c r="G653" s="4">
        <f t="shared" si="21"/>
        <v>109200</v>
      </c>
      <c r="H653" s="4">
        <v>35</v>
      </c>
      <c r="I653" s="23"/>
    </row>
    <row r="654" spans="1:9" s="2" customFormat="1" ht="13.5" x14ac:dyDescent="0.25">
      <c r="A654" s="4" t="s">
        <v>4823</v>
      </c>
      <c r="B654" s="4" t="s">
        <v>4851</v>
      </c>
      <c r="C654" s="4" t="s">
        <v>4697</v>
      </c>
      <c r="D654" s="4" t="s">
        <v>9</v>
      </c>
      <c r="E654" s="4" t="s">
        <v>10</v>
      </c>
      <c r="F654" s="4">
        <v>2640</v>
      </c>
      <c r="G654" s="4">
        <f t="shared" si="21"/>
        <v>71280</v>
      </c>
      <c r="H654" s="4">
        <v>27</v>
      </c>
      <c r="I654" s="23"/>
    </row>
    <row r="655" spans="1:9" s="2" customFormat="1" ht="13.5" x14ac:dyDescent="0.25">
      <c r="A655" s="4" t="s">
        <v>4823</v>
      </c>
      <c r="B655" s="4" t="s">
        <v>4852</v>
      </c>
      <c r="C655" s="4" t="s">
        <v>4697</v>
      </c>
      <c r="D655" s="4" t="s">
        <v>9</v>
      </c>
      <c r="E655" s="4" t="s">
        <v>10</v>
      </c>
      <c r="F655" s="4">
        <v>2160</v>
      </c>
      <c r="G655" s="4">
        <f t="shared" si="21"/>
        <v>123120</v>
      </c>
      <c r="H655" s="4">
        <v>57</v>
      </c>
      <c r="I655" s="23"/>
    </row>
    <row r="656" spans="1:9" s="2" customFormat="1" ht="13.5" x14ac:dyDescent="0.25">
      <c r="A656" s="4" t="s">
        <v>4823</v>
      </c>
      <c r="B656" s="4" t="s">
        <v>4853</v>
      </c>
      <c r="C656" s="4" t="s">
        <v>4697</v>
      </c>
      <c r="D656" s="4" t="s">
        <v>9</v>
      </c>
      <c r="E656" s="4" t="s">
        <v>10</v>
      </c>
      <c r="F656" s="4">
        <v>2720</v>
      </c>
      <c r="G656" s="4">
        <f t="shared" si="21"/>
        <v>111520</v>
      </c>
      <c r="H656" s="4">
        <v>41</v>
      </c>
      <c r="I656" s="23"/>
    </row>
    <row r="657" spans="1:9" s="2" customFormat="1" ht="13.5" x14ac:dyDescent="0.25">
      <c r="A657" s="4" t="s">
        <v>4823</v>
      </c>
      <c r="B657" s="4" t="s">
        <v>4854</v>
      </c>
      <c r="C657" s="4" t="s">
        <v>4697</v>
      </c>
      <c r="D657" s="4" t="s">
        <v>9</v>
      </c>
      <c r="E657" s="4" t="s">
        <v>10</v>
      </c>
      <c r="F657" s="4">
        <v>3600</v>
      </c>
      <c r="G657" s="4">
        <f t="shared" si="21"/>
        <v>115200</v>
      </c>
      <c r="H657" s="4">
        <v>32</v>
      </c>
      <c r="I657" s="23"/>
    </row>
    <row r="658" spans="1:9" s="2" customFormat="1" ht="13.5" x14ac:dyDescent="0.25">
      <c r="A658" s="4" t="s">
        <v>4823</v>
      </c>
      <c r="B658" s="4" t="s">
        <v>4855</v>
      </c>
      <c r="C658" s="4" t="s">
        <v>4697</v>
      </c>
      <c r="D658" s="4" t="s">
        <v>9</v>
      </c>
      <c r="E658" s="4" t="s">
        <v>10</v>
      </c>
      <c r="F658" s="4">
        <v>3440</v>
      </c>
      <c r="G658" s="4">
        <f t="shared" si="21"/>
        <v>168560</v>
      </c>
      <c r="H658" s="4">
        <v>49</v>
      </c>
      <c r="I658" s="23"/>
    </row>
    <row r="659" spans="1:9" s="2" customFormat="1" ht="13.5" x14ac:dyDescent="0.25">
      <c r="A659" s="4" t="s">
        <v>4823</v>
      </c>
      <c r="B659" s="4" t="s">
        <v>4856</v>
      </c>
      <c r="C659" s="4" t="s">
        <v>4697</v>
      </c>
      <c r="D659" s="4" t="s">
        <v>9</v>
      </c>
      <c r="E659" s="4" t="s">
        <v>10</v>
      </c>
      <c r="F659" s="4">
        <v>3360</v>
      </c>
      <c r="G659" s="4">
        <f t="shared" si="21"/>
        <v>144480</v>
      </c>
      <c r="H659" s="4">
        <v>43</v>
      </c>
      <c r="I659" s="23"/>
    </row>
    <row r="660" spans="1:9" s="2" customFormat="1" ht="13.5" x14ac:dyDescent="0.25">
      <c r="A660" s="4" t="s">
        <v>4823</v>
      </c>
      <c r="B660" s="4" t="s">
        <v>4857</v>
      </c>
      <c r="C660" s="4" t="s">
        <v>4697</v>
      </c>
      <c r="D660" s="4" t="s">
        <v>9</v>
      </c>
      <c r="E660" s="4" t="s">
        <v>10</v>
      </c>
      <c r="F660" s="4">
        <v>3040</v>
      </c>
      <c r="G660" s="4">
        <f t="shared" si="21"/>
        <v>124640</v>
      </c>
      <c r="H660" s="4">
        <v>41</v>
      </c>
      <c r="I660" s="23"/>
    </row>
    <row r="661" spans="1:9" s="2" customFormat="1" ht="13.5" x14ac:dyDescent="0.25">
      <c r="A661" s="4" t="s">
        <v>4823</v>
      </c>
      <c r="B661" s="4" t="s">
        <v>4858</v>
      </c>
      <c r="C661" s="4" t="s">
        <v>4697</v>
      </c>
      <c r="D661" s="4" t="s">
        <v>9</v>
      </c>
      <c r="E661" s="4" t="s">
        <v>10</v>
      </c>
      <c r="F661" s="4">
        <v>2160</v>
      </c>
      <c r="G661" s="4">
        <f t="shared" si="21"/>
        <v>51840</v>
      </c>
      <c r="H661" s="4">
        <v>24</v>
      </c>
      <c r="I661" s="23"/>
    </row>
    <row r="662" spans="1:9" s="2" customFormat="1" ht="13.5" x14ac:dyDescent="0.25">
      <c r="A662" s="4" t="s">
        <v>4823</v>
      </c>
      <c r="B662" s="4" t="s">
        <v>4859</v>
      </c>
      <c r="C662" s="4" t="s">
        <v>4697</v>
      </c>
      <c r="D662" s="4" t="s">
        <v>9</v>
      </c>
      <c r="E662" s="4" t="s">
        <v>10</v>
      </c>
      <c r="F662" s="4">
        <v>1840</v>
      </c>
      <c r="G662" s="4">
        <f t="shared" si="21"/>
        <v>82800</v>
      </c>
      <c r="H662" s="4">
        <v>45</v>
      </c>
      <c r="I662" s="23"/>
    </row>
    <row r="663" spans="1:9" s="2" customFormat="1" ht="13.5" x14ac:dyDescent="0.25">
      <c r="A663" s="4" t="s">
        <v>4823</v>
      </c>
      <c r="B663" s="4" t="s">
        <v>4860</v>
      </c>
      <c r="C663" s="4" t="s">
        <v>4697</v>
      </c>
      <c r="D663" s="4" t="s">
        <v>9</v>
      </c>
      <c r="E663" s="4" t="s">
        <v>10</v>
      </c>
      <c r="F663" s="4">
        <v>2160</v>
      </c>
      <c r="G663" s="4">
        <f t="shared" si="21"/>
        <v>86400</v>
      </c>
      <c r="H663" s="4">
        <v>40</v>
      </c>
      <c r="I663" s="23"/>
    </row>
    <row r="664" spans="1:9" s="2" customFormat="1" ht="13.5" x14ac:dyDescent="0.25">
      <c r="A664" s="4" t="s">
        <v>4823</v>
      </c>
      <c r="B664" s="4" t="s">
        <v>4861</v>
      </c>
      <c r="C664" s="4" t="s">
        <v>4697</v>
      </c>
      <c r="D664" s="4" t="s">
        <v>9</v>
      </c>
      <c r="E664" s="4" t="s">
        <v>10</v>
      </c>
      <c r="F664" s="4">
        <v>2800</v>
      </c>
      <c r="G664" s="4">
        <f t="shared" si="21"/>
        <v>148400</v>
      </c>
      <c r="H664" s="4">
        <v>53</v>
      </c>
      <c r="I664" s="23"/>
    </row>
    <row r="665" spans="1:9" s="2" customFormat="1" ht="13.5" x14ac:dyDescent="0.25">
      <c r="A665" s="4" t="s">
        <v>4823</v>
      </c>
      <c r="B665" s="4" t="s">
        <v>4862</v>
      </c>
      <c r="C665" s="4" t="s">
        <v>4697</v>
      </c>
      <c r="D665" s="4" t="s">
        <v>9</v>
      </c>
      <c r="E665" s="4" t="s">
        <v>10</v>
      </c>
      <c r="F665" s="4">
        <v>2720</v>
      </c>
      <c r="G665" s="4">
        <f t="shared" si="21"/>
        <v>122400</v>
      </c>
      <c r="H665" s="4">
        <v>45</v>
      </c>
      <c r="I665" s="23"/>
    </row>
    <row r="666" spans="1:9" s="2" customFormat="1" ht="13.5" x14ac:dyDescent="0.25">
      <c r="A666" s="4" t="s">
        <v>4823</v>
      </c>
      <c r="B666" s="4" t="s">
        <v>4870</v>
      </c>
      <c r="C666" s="4" t="s">
        <v>4697</v>
      </c>
      <c r="D666" s="4" t="s">
        <v>9</v>
      </c>
      <c r="E666" s="4" t="s">
        <v>10</v>
      </c>
      <c r="F666" s="4">
        <v>4720</v>
      </c>
      <c r="G666" s="4">
        <f>F666*H666</f>
        <v>141600</v>
      </c>
      <c r="H666" s="4">
        <v>30</v>
      </c>
      <c r="I666" s="23"/>
    </row>
    <row r="667" spans="1:9" s="2" customFormat="1" ht="13.5" x14ac:dyDescent="0.25">
      <c r="A667" s="4" t="s">
        <v>4823</v>
      </c>
      <c r="B667" s="4" t="s">
        <v>4871</v>
      </c>
      <c r="C667" s="4" t="s">
        <v>4697</v>
      </c>
      <c r="D667" s="4" t="s">
        <v>9</v>
      </c>
      <c r="E667" s="4" t="s">
        <v>10</v>
      </c>
      <c r="F667" s="4">
        <v>2240</v>
      </c>
      <c r="G667" s="4">
        <f t="shared" ref="G667:G703" si="22">F667*H667</f>
        <v>73920</v>
      </c>
      <c r="H667" s="4">
        <v>33</v>
      </c>
      <c r="I667" s="23"/>
    </row>
    <row r="668" spans="1:9" s="2" customFormat="1" ht="13.5" x14ac:dyDescent="0.25">
      <c r="A668" s="4" t="s">
        <v>4823</v>
      </c>
      <c r="B668" s="4" t="s">
        <v>4872</v>
      </c>
      <c r="C668" s="4" t="s">
        <v>4697</v>
      </c>
      <c r="D668" s="4" t="s">
        <v>9</v>
      </c>
      <c r="E668" s="4" t="s">
        <v>10</v>
      </c>
      <c r="F668" s="4">
        <v>4704</v>
      </c>
      <c r="G668" s="4">
        <f t="shared" si="22"/>
        <v>145824</v>
      </c>
      <c r="H668" s="4">
        <v>31</v>
      </c>
      <c r="I668" s="23"/>
    </row>
    <row r="669" spans="1:9" s="2" customFormat="1" ht="13.5" x14ac:dyDescent="0.25">
      <c r="A669" s="4" t="s">
        <v>4823</v>
      </c>
      <c r="B669" s="4" t="s">
        <v>4873</v>
      </c>
      <c r="C669" s="4" t="s">
        <v>4697</v>
      </c>
      <c r="D669" s="4" t="s">
        <v>9</v>
      </c>
      <c r="E669" s="4" t="s">
        <v>10</v>
      </c>
      <c r="F669" s="4">
        <v>3840</v>
      </c>
      <c r="G669" s="4">
        <f t="shared" si="22"/>
        <v>165120</v>
      </c>
      <c r="H669" s="4">
        <v>43</v>
      </c>
      <c r="I669" s="23"/>
    </row>
    <row r="670" spans="1:9" s="2" customFormat="1" ht="13.5" x14ac:dyDescent="0.25">
      <c r="A670" s="4" t="s">
        <v>4823</v>
      </c>
      <c r="B670" s="4" t="s">
        <v>4874</v>
      </c>
      <c r="C670" s="4" t="s">
        <v>4697</v>
      </c>
      <c r="D670" s="4" t="s">
        <v>9</v>
      </c>
      <c r="E670" s="4" t="s">
        <v>10</v>
      </c>
      <c r="F670" s="4">
        <v>3920</v>
      </c>
      <c r="G670" s="4">
        <f t="shared" si="22"/>
        <v>98000</v>
      </c>
      <c r="H670" s="4">
        <v>25</v>
      </c>
      <c r="I670" s="23"/>
    </row>
    <row r="671" spans="1:9" s="2" customFormat="1" ht="13.5" x14ac:dyDescent="0.25">
      <c r="A671" s="4" t="s">
        <v>4823</v>
      </c>
      <c r="B671" s="4" t="s">
        <v>4875</v>
      </c>
      <c r="C671" s="4" t="s">
        <v>4697</v>
      </c>
      <c r="D671" s="4" t="s">
        <v>9</v>
      </c>
      <c r="E671" s="4" t="s">
        <v>10</v>
      </c>
      <c r="F671" s="4">
        <v>2880</v>
      </c>
      <c r="G671" s="4">
        <f t="shared" si="22"/>
        <v>97920</v>
      </c>
      <c r="H671" s="4">
        <v>34</v>
      </c>
      <c r="I671" s="23"/>
    </row>
    <row r="672" spans="1:9" s="2" customFormat="1" ht="13.5" x14ac:dyDescent="0.25">
      <c r="A672" s="4" t="s">
        <v>4823</v>
      </c>
      <c r="B672" s="4" t="s">
        <v>4876</v>
      </c>
      <c r="C672" s="4" t="s">
        <v>4697</v>
      </c>
      <c r="D672" s="4" t="s">
        <v>9</v>
      </c>
      <c r="E672" s="4" t="s">
        <v>10</v>
      </c>
      <c r="F672" s="4">
        <v>2160</v>
      </c>
      <c r="G672" s="4">
        <f t="shared" si="22"/>
        <v>79920</v>
      </c>
      <c r="H672" s="4">
        <v>37</v>
      </c>
      <c r="I672" s="23"/>
    </row>
    <row r="673" spans="1:9" s="2" customFormat="1" ht="13.5" x14ac:dyDescent="0.25">
      <c r="A673" s="4" t="s">
        <v>4823</v>
      </c>
      <c r="B673" s="4" t="s">
        <v>4877</v>
      </c>
      <c r="C673" s="4" t="s">
        <v>4697</v>
      </c>
      <c r="D673" s="4" t="s">
        <v>9</v>
      </c>
      <c r="E673" s="4" t="s">
        <v>10</v>
      </c>
      <c r="F673" s="4">
        <v>4560</v>
      </c>
      <c r="G673" s="4">
        <f t="shared" si="22"/>
        <v>164160</v>
      </c>
      <c r="H673" s="4">
        <v>36</v>
      </c>
      <c r="I673" s="23"/>
    </row>
    <row r="674" spans="1:9" s="2" customFormat="1" ht="13.5" x14ac:dyDescent="0.25">
      <c r="A674" s="4" t="s">
        <v>4823</v>
      </c>
      <c r="B674" s="4" t="s">
        <v>4878</v>
      </c>
      <c r="C674" s="4" t="s">
        <v>4697</v>
      </c>
      <c r="D674" s="4" t="s">
        <v>9</v>
      </c>
      <c r="E674" s="4" t="s">
        <v>10</v>
      </c>
      <c r="F674" s="4">
        <v>2160</v>
      </c>
      <c r="G674" s="4">
        <f t="shared" si="22"/>
        <v>95040</v>
      </c>
      <c r="H674" s="4">
        <v>44</v>
      </c>
      <c r="I674" s="23"/>
    </row>
    <row r="675" spans="1:9" s="2" customFormat="1" ht="13.5" x14ac:dyDescent="0.25">
      <c r="A675" s="4" t="s">
        <v>4823</v>
      </c>
      <c r="B675" s="4" t="s">
        <v>4879</v>
      </c>
      <c r="C675" s="4" t="s">
        <v>4697</v>
      </c>
      <c r="D675" s="4" t="s">
        <v>9</v>
      </c>
      <c r="E675" s="4" t="s">
        <v>10</v>
      </c>
      <c r="F675" s="4">
        <v>5280</v>
      </c>
      <c r="G675" s="4">
        <f t="shared" si="22"/>
        <v>158400</v>
      </c>
      <c r="H675" s="4">
        <v>30</v>
      </c>
      <c r="I675" s="23"/>
    </row>
    <row r="676" spans="1:9" s="2" customFormat="1" ht="13.5" x14ac:dyDescent="0.25">
      <c r="A676" s="4" t="s">
        <v>4823</v>
      </c>
      <c r="B676" s="4" t="s">
        <v>4880</v>
      </c>
      <c r="C676" s="4" t="s">
        <v>4697</v>
      </c>
      <c r="D676" s="4" t="s">
        <v>9</v>
      </c>
      <c r="E676" s="4" t="s">
        <v>10</v>
      </c>
      <c r="F676" s="4">
        <v>2320</v>
      </c>
      <c r="G676" s="4">
        <f t="shared" si="22"/>
        <v>37120</v>
      </c>
      <c r="H676" s="4">
        <v>16</v>
      </c>
      <c r="I676" s="23"/>
    </row>
    <row r="677" spans="1:9" s="2" customFormat="1" ht="13.5" x14ac:dyDescent="0.25">
      <c r="A677" s="4" t="s">
        <v>4823</v>
      </c>
      <c r="B677" s="4" t="s">
        <v>4881</v>
      </c>
      <c r="C677" s="4" t="s">
        <v>4697</v>
      </c>
      <c r="D677" s="4" t="s">
        <v>9</v>
      </c>
      <c r="E677" s="4" t="s">
        <v>10</v>
      </c>
      <c r="F677" s="4">
        <v>5120</v>
      </c>
      <c r="G677" s="4">
        <f t="shared" si="22"/>
        <v>158720</v>
      </c>
      <c r="H677" s="4">
        <v>31</v>
      </c>
      <c r="I677" s="23"/>
    </row>
    <row r="678" spans="1:9" s="2" customFormat="1" ht="13.5" x14ac:dyDescent="0.25">
      <c r="A678" s="4" t="s">
        <v>4823</v>
      </c>
      <c r="B678" s="4" t="s">
        <v>4882</v>
      </c>
      <c r="C678" s="4" t="s">
        <v>4697</v>
      </c>
      <c r="D678" s="4" t="s">
        <v>9</v>
      </c>
      <c r="E678" s="4" t="s">
        <v>10</v>
      </c>
      <c r="F678" s="4">
        <v>3840</v>
      </c>
      <c r="G678" s="4">
        <f t="shared" si="22"/>
        <v>157440</v>
      </c>
      <c r="H678" s="4">
        <v>41</v>
      </c>
      <c r="I678" s="23"/>
    </row>
    <row r="679" spans="1:9" s="2" customFormat="1" ht="13.5" x14ac:dyDescent="0.25">
      <c r="A679" s="4" t="s">
        <v>4823</v>
      </c>
      <c r="B679" s="4" t="s">
        <v>4883</v>
      </c>
      <c r="C679" s="4" t="s">
        <v>4697</v>
      </c>
      <c r="D679" s="4" t="s">
        <v>9</v>
      </c>
      <c r="E679" s="4" t="s">
        <v>10</v>
      </c>
      <c r="F679" s="4">
        <v>5120</v>
      </c>
      <c r="G679" s="4">
        <f t="shared" si="22"/>
        <v>97280</v>
      </c>
      <c r="H679" s="4">
        <v>19</v>
      </c>
      <c r="I679" s="23"/>
    </row>
    <row r="680" spans="1:9" s="2" customFormat="1" ht="13.5" x14ac:dyDescent="0.25">
      <c r="A680" s="4" t="s">
        <v>4823</v>
      </c>
      <c r="B680" s="4" t="s">
        <v>4884</v>
      </c>
      <c r="C680" s="4" t="s">
        <v>4697</v>
      </c>
      <c r="D680" s="4" t="s">
        <v>9</v>
      </c>
      <c r="E680" s="4" t="s">
        <v>10</v>
      </c>
      <c r="F680" s="4">
        <v>1920</v>
      </c>
      <c r="G680" s="4">
        <f t="shared" si="22"/>
        <v>90240</v>
      </c>
      <c r="H680" s="4">
        <v>47</v>
      </c>
      <c r="I680" s="23"/>
    </row>
    <row r="681" spans="1:9" s="2" customFormat="1" ht="13.5" x14ac:dyDescent="0.25">
      <c r="A681" s="4" t="s">
        <v>4823</v>
      </c>
      <c r="B681" s="4" t="s">
        <v>4885</v>
      </c>
      <c r="C681" s="4" t="s">
        <v>4697</v>
      </c>
      <c r="D681" s="4" t="s">
        <v>9</v>
      </c>
      <c r="E681" s="4" t="s">
        <v>10</v>
      </c>
      <c r="F681" s="4">
        <v>2240</v>
      </c>
      <c r="G681" s="4">
        <f t="shared" si="22"/>
        <v>67200</v>
      </c>
      <c r="H681" s="4">
        <v>30</v>
      </c>
      <c r="I681" s="23"/>
    </row>
    <row r="682" spans="1:9" s="2" customFormat="1" ht="13.5" x14ac:dyDescent="0.25">
      <c r="A682" s="4" t="s">
        <v>4823</v>
      </c>
      <c r="B682" s="4" t="s">
        <v>4886</v>
      </c>
      <c r="C682" s="4" t="s">
        <v>4697</v>
      </c>
      <c r="D682" s="4" t="s">
        <v>9</v>
      </c>
      <c r="E682" s="4" t="s">
        <v>10</v>
      </c>
      <c r="F682" s="4">
        <v>2160</v>
      </c>
      <c r="G682" s="4">
        <f t="shared" si="22"/>
        <v>34560</v>
      </c>
      <c r="H682" s="4">
        <v>16</v>
      </c>
      <c r="I682" s="23"/>
    </row>
    <row r="683" spans="1:9" s="2" customFormat="1" ht="13.5" x14ac:dyDescent="0.25">
      <c r="A683" s="4" t="s">
        <v>4823</v>
      </c>
      <c r="B683" s="4" t="s">
        <v>4887</v>
      </c>
      <c r="C683" s="4" t="s">
        <v>4697</v>
      </c>
      <c r="D683" s="4" t="s">
        <v>9</v>
      </c>
      <c r="E683" s="4" t="s">
        <v>10</v>
      </c>
      <c r="F683" s="4">
        <v>2320</v>
      </c>
      <c r="G683" s="4">
        <f t="shared" si="22"/>
        <v>97440</v>
      </c>
      <c r="H683" s="4">
        <v>42</v>
      </c>
      <c r="I683" s="23"/>
    </row>
    <row r="684" spans="1:9" s="2" customFormat="1" ht="13.5" x14ac:dyDescent="0.25">
      <c r="A684" s="4" t="s">
        <v>4823</v>
      </c>
      <c r="B684" s="4" t="s">
        <v>4888</v>
      </c>
      <c r="C684" s="4" t="s">
        <v>4697</v>
      </c>
      <c r="D684" s="4" t="s">
        <v>9</v>
      </c>
      <c r="E684" s="4" t="s">
        <v>10</v>
      </c>
      <c r="F684" s="4">
        <v>3520</v>
      </c>
      <c r="G684" s="4">
        <f t="shared" si="22"/>
        <v>91520</v>
      </c>
      <c r="H684" s="4">
        <v>26</v>
      </c>
      <c r="I684" s="23"/>
    </row>
    <row r="685" spans="1:9" s="2" customFormat="1" ht="13.5" x14ac:dyDescent="0.25">
      <c r="A685" s="4" t="s">
        <v>4823</v>
      </c>
      <c r="B685" s="4" t="s">
        <v>4889</v>
      </c>
      <c r="C685" s="4" t="s">
        <v>4697</v>
      </c>
      <c r="D685" s="4" t="s">
        <v>9</v>
      </c>
      <c r="E685" s="4" t="s">
        <v>10</v>
      </c>
      <c r="F685" s="4">
        <v>2880</v>
      </c>
      <c r="G685" s="4">
        <f t="shared" si="22"/>
        <v>115200</v>
      </c>
      <c r="H685" s="4">
        <v>40</v>
      </c>
      <c r="I685" s="23"/>
    </row>
    <row r="686" spans="1:9" s="2" customFormat="1" ht="13.5" x14ac:dyDescent="0.25">
      <c r="A686" s="4" t="s">
        <v>4823</v>
      </c>
      <c r="B686" s="4" t="s">
        <v>4890</v>
      </c>
      <c r="C686" s="4" t="s">
        <v>4697</v>
      </c>
      <c r="D686" s="4" t="s">
        <v>9</v>
      </c>
      <c r="E686" s="4" t="s">
        <v>10</v>
      </c>
      <c r="F686" s="4">
        <v>5920</v>
      </c>
      <c r="G686" s="4">
        <f t="shared" si="22"/>
        <v>165760</v>
      </c>
      <c r="H686" s="4">
        <v>28</v>
      </c>
      <c r="I686" s="23"/>
    </row>
    <row r="687" spans="1:9" s="2" customFormat="1" ht="13.5" x14ac:dyDescent="0.25">
      <c r="A687" s="4" t="s">
        <v>4823</v>
      </c>
      <c r="B687" s="4" t="s">
        <v>4891</v>
      </c>
      <c r="C687" s="4" t="s">
        <v>4697</v>
      </c>
      <c r="D687" s="4" t="s">
        <v>9</v>
      </c>
      <c r="E687" s="4" t="s">
        <v>10</v>
      </c>
      <c r="F687" s="4">
        <v>3520</v>
      </c>
      <c r="G687" s="4">
        <f t="shared" si="22"/>
        <v>144320</v>
      </c>
      <c r="H687" s="4">
        <v>41</v>
      </c>
      <c r="I687" s="23"/>
    </row>
    <row r="688" spans="1:9" s="2" customFormat="1" ht="13.5" x14ac:dyDescent="0.25">
      <c r="A688" s="4" t="s">
        <v>4823</v>
      </c>
      <c r="B688" s="4" t="s">
        <v>4892</v>
      </c>
      <c r="C688" s="4" t="s">
        <v>4697</v>
      </c>
      <c r="D688" s="4" t="s">
        <v>9</v>
      </c>
      <c r="E688" s="4" t="s">
        <v>10</v>
      </c>
      <c r="F688" s="4">
        <v>3920</v>
      </c>
      <c r="G688" s="4">
        <f t="shared" si="22"/>
        <v>133280</v>
      </c>
      <c r="H688" s="4">
        <v>34</v>
      </c>
      <c r="I688" s="23"/>
    </row>
    <row r="689" spans="1:9" s="2" customFormat="1" ht="13.5" x14ac:dyDescent="0.25">
      <c r="A689" s="4" t="s">
        <v>4823</v>
      </c>
      <c r="B689" s="4" t="s">
        <v>4893</v>
      </c>
      <c r="C689" s="4" t="s">
        <v>4697</v>
      </c>
      <c r="D689" s="4" t="s">
        <v>9</v>
      </c>
      <c r="E689" s="4" t="s">
        <v>10</v>
      </c>
      <c r="F689" s="4">
        <v>3040</v>
      </c>
      <c r="G689" s="4">
        <f t="shared" si="22"/>
        <v>63840</v>
      </c>
      <c r="H689" s="4">
        <v>21</v>
      </c>
      <c r="I689" s="23"/>
    </row>
    <row r="690" spans="1:9" s="2" customFormat="1" ht="13.5" x14ac:dyDescent="0.25">
      <c r="A690" s="4" t="s">
        <v>4823</v>
      </c>
      <c r="B690" s="4" t="s">
        <v>4894</v>
      </c>
      <c r="C690" s="4" t="s">
        <v>4697</v>
      </c>
      <c r="D690" s="4" t="s">
        <v>9</v>
      </c>
      <c r="E690" s="4" t="s">
        <v>10</v>
      </c>
      <c r="F690" s="4">
        <v>4640</v>
      </c>
      <c r="G690" s="4">
        <f t="shared" si="22"/>
        <v>139200</v>
      </c>
      <c r="H690" s="4">
        <v>30</v>
      </c>
      <c r="I690" s="23"/>
    </row>
    <row r="691" spans="1:9" s="2" customFormat="1" ht="13.5" x14ac:dyDescent="0.25">
      <c r="A691" s="4" t="s">
        <v>4823</v>
      </c>
      <c r="B691" s="4" t="s">
        <v>4895</v>
      </c>
      <c r="C691" s="4" t="s">
        <v>4697</v>
      </c>
      <c r="D691" s="4" t="s">
        <v>9</v>
      </c>
      <c r="E691" s="4" t="s">
        <v>10</v>
      </c>
      <c r="F691" s="4">
        <v>3120</v>
      </c>
      <c r="G691" s="4">
        <f t="shared" si="22"/>
        <v>134160</v>
      </c>
      <c r="H691" s="4">
        <v>43</v>
      </c>
      <c r="I691" s="23"/>
    </row>
    <row r="692" spans="1:9" s="2" customFormat="1" ht="13.5" x14ac:dyDescent="0.25">
      <c r="A692" s="4" t="s">
        <v>4823</v>
      </c>
      <c r="B692" s="4" t="s">
        <v>4896</v>
      </c>
      <c r="C692" s="4" t="s">
        <v>4697</v>
      </c>
      <c r="D692" s="4" t="s">
        <v>9</v>
      </c>
      <c r="E692" s="4" t="s">
        <v>10</v>
      </c>
      <c r="F692" s="4">
        <v>2160</v>
      </c>
      <c r="G692" s="4">
        <f t="shared" si="22"/>
        <v>88560</v>
      </c>
      <c r="H692" s="4">
        <v>41</v>
      </c>
      <c r="I692" s="23"/>
    </row>
    <row r="693" spans="1:9" s="2" customFormat="1" ht="13.5" x14ac:dyDescent="0.25">
      <c r="A693" s="4" t="s">
        <v>4823</v>
      </c>
      <c r="B693" s="4" t="s">
        <v>4897</v>
      </c>
      <c r="C693" s="4" t="s">
        <v>4697</v>
      </c>
      <c r="D693" s="4" t="s">
        <v>9</v>
      </c>
      <c r="E693" s="4" t="s">
        <v>10</v>
      </c>
      <c r="F693" s="4">
        <v>3360</v>
      </c>
      <c r="G693" s="4">
        <f t="shared" si="22"/>
        <v>90720</v>
      </c>
      <c r="H693" s="4">
        <v>27</v>
      </c>
      <c r="I693" s="23"/>
    </row>
    <row r="694" spans="1:9" s="2" customFormat="1" ht="13.5" x14ac:dyDescent="0.25">
      <c r="A694" s="4" t="s">
        <v>4823</v>
      </c>
      <c r="B694" s="4" t="s">
        <v>4898</v>
      </c>
      <c r="C694" s="4" t="s">
        <v>4697</v>
      </c>
      <c r="D694" s="4" t="s">
        <v>9</v>
      </c>
      <c r="E694" s="4" t="s">
        <v>10</v>
      </c>
      <c r="F694" s="4">
        <v>5520</v>
      </c>
      <c r="G694" s="4">
        <f t="shared" si="22"/>
        <v>154560</v>
      </c>
      <c r="H694" s="4">
        <v>28</v>
      </c>
      <c r="I694" s="23"/>
    </row>
    <row r="695" spans="1:9" s="2" customFormat="1" ht="13.5" x14ac:dyDescent="0.25">
      <c r="A695" s="4" t="s">
        <v>4823</v>
      </c>
      <c r="B695" s="4" t="s">
        <v>4899</v>
      </c>
      <c r="C695" s="4" t="s">
        <v>4697</v>
      </c>
      <c r="D695" s="4" t="s">
        <v>9</v>
      </c>
      <c r="E695" s="4" t="s">
        <v>10</v>
      </c>
      <c r="F695" s="4">
        <v>5120</v>
      </c>
      <c r="G695" s="4">
        <f t="shared" si="22"/>
        <v>199680</v>
      </c>
      <c r="H695" s="4">
        <v>39</v>
      </c>
      <c r="I695" s="23"/>
    </row>
    <row r="696" spans="1:9" s="2" customFormat="1" ht="13.5" x14ac:dyDescent="0.25">
      <c r="A696" s="4" t="s">
        <v>4823</v>
      </c>
      <c r="B696" s="4" t="s">
        <v>4900</v>
      </c>
      <c r="C696" s="4" t="s">
        <v>4697</v>
      </c>
      <c r="D696" s="4" t="s">
        <v>9</v>
      </c>
      <c r="E696" s="4" t="s">
        <v>10</v>
      </c>
      <c r="F696" s="4">
        <v>4560</v>
      </c>
      <c r="G696" s="4">
        <f t="shared" si="22"/>
        <v>155040</v>
      </c>
      <c r="H696" s="4">
        <v>34</v>
      </c>
      <c r="I696" s="23"/>
    </row>
    <row r="697" spans="1:9" s="2" customFormat="1" ht="13.5" x14ac:dyDescent="0.25">
      <c r="A697" s="4" t="s">
        <v>4823</v>
      </c>
      <c r="B697" s="4" t="s">
        <v>4901</v>
      </c>
      <c r="C697" s="4" t="s">
        <v>4697</v>
      </c>
      <c r="D697" s="4" t="s">
        <v>9</v>
      </c>
      <c r="E697" s="4" t="s">
        <v>10</v>
      </c>
      <c r="F697" s="4">
        <v>3120</v>
      </c>
      <c r="G697" s="4">
        <f t="shared" si="22"/>
        <v>106080</v>
      </c>
      <c r="H697" s="4">
        <v>34</v>
      </c>
      <c r="I697" s="23"/>
    </row>
    <row r="698" spans="1:9" s="2" customFormat="1" ht="13.5" x14ac:dyDescent="0.25">
      <c r="A698" s="4" t="s">
        <v>4823</v>
      </c>
      <c r="B698" s="4" t="s">
        <v>4902</v>
      </c>
      <c r="C698" s="4" t="s">
        <v>4697</v>
      </c>
      <c r="D698" s="4" t="s">
        <v>9</v>
      </c>
      <c r="E698" s="4" t="s">
        <v>10</v>
      </c>
      <c r="F698" s="4">
        <v>2240</v>
      </c>
      <c r="G698" s="4">
        <f t="shared" si="22"/>
        <v>58240</v>
      </c>
      <c r="H698" s="4">
        <v>26</v>
      </c>
      <c r="I698" s="23"/>
    </row>
    <row r="699" spans="1:9" s="2" customFormat="1" ht="13.5" x14ac:dyDescent="0.25">
      <c r="A699" s="4" t="s">
        <v>4823</v>
      </c>
      <c r="B699" s="4" t="s">
        <v>4903</v>
      </c>
      <c r="C699" s="4" t="s">
        <v>4697</v>
      </c>
      <c r="D699" s="4" t="s">
        <v>9</v>
      </c>
      <c r="E699" s="4" t="s">
        <v>10</v>
      </c>
      <c r="F699" s="4">
        <v>3520</v>
      </c>
      <c r="G699" s="4">
        <f t="shared" si="22"/>
        <v>84480</v>
      </c>
      <c r="H699" s="4">
        <v>24</v>
      </c>
      <c r="I699" s="23"/>
    </row>
    <row r="700" spans="1:9" s="2" customFormat="1" ht="13.5" x14ac:dyDescent="0.25">
      <c r="A700" s="4" t="s">
        <v>4823</v>
      </c>
      <c r="B700" s="4" t="s">
        <v>4904</v>
      </c>
      <c r="C700" s="4" t="s">
        <v>4697</v>
      </c>
      <c r="D700" s="4" t="s">
        <v>9</v>
      </c>
      <c r="E700" s="4" t="s">
        <v>10</v>
      </c>
      <c r="F700" s="4">
        <v>3120</v>
      </c>
      <c r="G700" s="4">
        <f t="shared" si="22"/>
        <v>93600</v>
      </c>
      <c r="H700" s="4">
        <v>30</v>
      </c>
      <c r="I700" s="23"/>
    </row>
    <row r="701" spans="1:9" s="2" customFormat="1" ht="13.5" x14ac:dyDescent="0.25">
      <c r="A701" s="4" t="s">
        <v>4823</v>
      </c>
      <c r="B701" s="4" t="s">
        <v>4905</v>
      </c>
      <c r="C701" s="4" t="s">
        <v>4697</v>
      </c>
      <c r="D701" s="4" t="s">
        <v>9</v>
      </c>
      <c r="E701" s="4" t="s">
        <v>10</v>
      </c>
      <c r="F701" s="4">
        <v>4400</v>
      </c>
      <c r="G701" s="4">
        <f t="shared" si="22"/>
        <v>127600</v>
      </c>
      <c r="H701" s="4">
        <v>29</v>
      </c>
      <c r="I701" s="23"/>
    </row>
    <row r="702" spans="1:9" s="2" customFormat="1" ht="13.5" x14ac:dyDescent="0.25">
      <c r="A702" s="4" t="s">
        <v>4823</v>
      </c>
      <c r="B702" s="4" t="s">
        <v>4906</v>
      </c>
      <c r="C702" s="4" t="s">
        <v>4697</v>
      </c>
      <c r="D702" s="4" t="s">
        <v>9</v>
      </c>
      <c r="E702" s="4" t="s">
        <v>10</v>
      </c>
      <c r="F702" s="4">
        <v>4320</v>
      </c>
      <c r="G702" s="4">
        <f t="shared" si="22"/>
        <v>155520</v>
      </c>
      <c r="H702" s="4">
        <v>36</v>
      </c>
      <c r="I702" s="23"/>
    </row>
    <row r="703" spans="1:9" s="2" customFormat="1" ht="13.5" x14ac:dyDescent="0.25">
      <c r="A703" s="4" t="s">
        <v>4823</v>
      </c>
      <c r="B703" s="4" t="s">
        <v>4907</v>
      </c>
      <c r="C703" s="4" t="s">
        <v>4697</v>
      </c>
      <c r="D703" s="4" t="s">
        <v>9</v>
      </c>
      <c r="E703" s="4" t="s">
        <v>10</v>
      </c>
      <c r="F703" s="4">
        <v>3120</v>
      </c>
      <c r="G703" s="4">
        <f t="shared" si="22"/>
        <v>56160</v>
      </c>
      <c r="H703" s="4">
        <v>18</v>
      </c>
      <c r="I703" s="23"/>
    </row>
    <row r="704" spans="1:9" s="2" customFormat="1" ht="13.5" x14ac:dyDescent="0.25">
      <c r="A704" s="4" t="s">
        <v>4823</v>
      </c>
      <c r="B704" s="4" t="s">
        <v>5015</v>
      </c>
      <c r="C704" s="4" t="s">
        <v>4697</v>
      </c>
      <c r="D704" s="4" t="s">
        <v>9</v>
      </c>
      <c r="E704" s="4" t="s">
        <v>10</v>
      </c>
      <c r="F704" s="4">
        <v>960</v>
      </c>
      <c r="G704" s="4">
        <f>F704*H704</f>
        <v>48000</v>
      </c>
      <c r="H704" s="4">
        <v>50</v>
      </c>
      <c r="I704" s="23"/>
    </row>
    <row r="705" spans="1:9" s="2" customFormat="1" ht="13.5" x14ac:dyDescent="0.25">
      <c r="A705" s="4" t="s">
        <v>4823</v>
      </c>
      <c r="B705" s="4" t="s">
        <v>5016</v>
      </c>
      <c r="C705" s="4" t="s">
        <v>4697</v>
      </c>
      <c r="D705" s="4" t="s">
        <v>9</v>
      </c>
      <c r="E705" s="4" t="s">
        <v>10</v>
      </c>
      <c r="F705" s="4">
        <v>4400</v>
      </c>
      <c r="G705" s="4">
        <f t="shared" ref="G705:G757" si="23">F705*H705</f>
        <v>136400</v>
      </c>
      <c r="H705" s="4">
        <v>31</v>
      </c>
      <c r="I705" s="23"/>
    </row>
    <row r="706" spans="1:9" s="2" customFormat="1" ht="13.5" x14ac:dyDescent="0.25">
      <c r="A706" s="4" t="s">
        <v>4823</v>
      </c>
      <c r="B706" s="4" t="s">
        <v>5017</v>
      </c>
      <c r="C706" s="4" t="s">
        <v>4697</v>
      </c>
      <c r="D706" s="4" t="s">
        <v>9</v>
      </c>
      <c r="E706" s="4" t="s">
        <v>10</v>
      </c>
      <c r="F706" s="4">
        <v>2000</v>
      </c>
      <c r="G706" s="4">
        <f t="shared" si="23"/>
        <v>82000</v>
      </c>
      <c r="H706" s="4">
        <v>41</v>
      </c>
      <c r="I706" s="23"/>
    </row>
    <row r="707" spans="1:9" s="2" customFormat="1" ht="13.5" x14ac:dyDescent="0.25">
      <c r="A707" s="4" t="s">
        <v>4823</v>
      </c>
      <c r="B707" s="4" t="s">
        <v>5018</v>
      </c>
      <c r="C707" s="4" t="s">
        <v>4697</v>
      </c>
      <c r="D707" s="4" t="s">
        <v>9</v>
      </c>
      <c r="E707" s="4" t="s">
        <v>10</v>
      </c>
      <c r="F707" s="4">
        <v>720</v>
      </c>
      <c r="G707" s="4">
        <f t="shared" si="23"/>
        <v>28800</v>
      </c>
      <c r="H707" s="4">
        <v>40</v>
      </c>
      <c r="I707" s="23"/>
    </row>
    <row r="708" spans="1:9" s="2" customFormat="1" ht="13.5" x14ac:dyDescent="0.25">
      <c r="A708" s="4" t="s">
        <v>4823</v>
      </c>
      <c r="B708" s="4" t="s">
        <v>5019</v>
      </c>
      <c r="C708" s="4" t="s">
        <v>4697</v>
      </c>
      <c r="D708" s="4" t="s">
        <v>9</v>
      </c>
      <c r="E708" s="4" t="s">
        <v>10</v>
      </c>
      <c r="F708" s="4">
        <v>4240</v>
      </c>
      <c r="G708" s="4">
        <f t="shared" si="23"/>
        <v>216240</v>
      </c>
      <c r="H708" s="4">
        <v>51</v>
      </c>
      <c r="I708" s="23"/>
    </row>
    <row r="709" spans="1:9" s="2" customFormat="1" ht="13.5" x14ac:dyDescent="0.25">
      <c r="A709" s="4" t="s">
        <v>4823</v>
      </c>
      <c r="B709" s="4" t="s">
        <v>5020</v>
      </c>
      <c r="C709" s="4" t="s">
        <v>4697</v>
      </c>
      <c r="D709" s="4" t="s">
        <v>9</v>
      </c>
      <c r="E709" s="4" t="s">
        <v>10</v>
      </c>
      <c r="F709" s="4">
        <v>960</v>
      </c>
      <c r="G709" s="4">
        <f t="shared" si="23"/>
        <v>45120</v>
      </c>
      <c r="H709" s="4">
        <v>47</v>
      </c>
      <c r="I709" s="23"/>
    </row>
    <row r="710" spans="1:9" s="2" customFormat="1" ht="13.5" x14ac:dyDescent="0.25">
      <c r="A710" s="4" t="s">
        <v>4823</v>
      </c>
      <c r="B710" s="4" t="s">
        <v>5021</v>
      </c>
      <c r="C710" s="4" t="s">
        <v>4697</v>
      </c>
      <c r="D710" s="4" t="s">
        <v>9</v>
      </c>
      <c r="E710" s="4" t="s">
        <v>10</v>
      </c>
      <c r="F710" s="4">
        <v>2320</v>
      </c>
      <c r="G710" s="4">
        <f t="shared" si="23"/>
        <v>136880</v>
      </c>
      <c r="H710" s="4">
        <v>59</v>
      </c>
      <c r="I710" s="23"/>
    </row>
    <row r="711" spans="1:9" s="2" customFormat="1" ht="13.5" x14ac:dyDescent="0.25">
      <c r="A711" s="4" t="s">
        <v>4823</v>
      </c>
      <c r="B711" s="4" t="s">
        <v>5022</v>
      </c>
      <c r="C711" s="4" t="s">
        <v>4697</v>
      </c>
      <c r="D711" s="4" t="s">
        <v>9</v>
      </c>
      <c r="E711" s="4" t="s">
        <v>10</v>
      </c>
      <c r="F711" s="4">
        <v>960</v>
      </c>
      <c r="G711" s="4">
        <f t="shared" si="23"/>
        <v>37440</v>
      </c>
      <c r="H711" s="4">
        <v>39</v>
      </c>
      <c r="I711" s="23"/>
    </row>
    <row r="712" spans="1:9" s="2" customFormat="1" ht="13.5" x14ac:dyDescent="0.25">
      <c r="A712" s="4" t="s">
        <v>4823</v>
      </c>
      <c r="B712" s="4" t="s">
        <v>5023</v>
      </c>
      <c r="C712" s="4" t="s">
        <v>4697</v>
      </c>
      <c r="D712" s="4" t="s">
        <v>9</v>
      </c>
      <c r="E712" s="4" t="s">
        <v>10</v>
      </c>
      <c r="F712" s="4">
        <v>1520</v>
      </c>
      <c r="G712" s="4">
        <f t="shared" si="23"/>
        <v>53200</v>
      </c>
      <c r="H712" s="4">
        <v>35</v>
      </c>
      <c r="I712" s="23"/>
    </row>
    <row r="713" spans="1:9" s="2" customFormat="1" ht="13.5" x14ac:dyDescent="0.25">
      <c r="A713" s="4" t="s">
        <v>4823</v>
      </c>
      <c r="B713" s="4" t="s">
        <v>5024</v>
      </c>
      <c r="C713" s="4" t="s">
        <v>4697</v>
      </c>
      <c r="D713" s="4" t="s">
        <v>9</v>
      </c>
      <c r="E713" s="4" t="s">
        <v>10</v>
      </c>
      <c r="F713" s="4">
        <v>2000</v>
      </c>
      <c r="G713" s="4">
        <f t="shared" si="23"/>
        <v>82000</v>
      </c>
      <c r="H713" s="4">
        <v>41</v>
      </c>
      <c r="I713" s="23"/>
    </row>
    <row r="714" spans="1:9" s="2" customFormat="1" ht="13.5" x14ac:dyDescent="0.25">
      <c r="A714" s="4" t="s">
        <v>4823</v>
      </c>
      <c r="B714" s="4" t="s">
        <v>5025</v>
      </c>
      <c r="C714" s="4" t="s">
        <v>4697</v>
      </c>
      <c r="D714" s="4" t="s">
        <v>9</v>
      </c>
      <c r="E714" s="4" t="s">
        <v>10</v>
      </c>
      <c r="F714" s="4">
        <v>2960</v>
      </c>
      <c r="G714" s="4">
        <f t="shared" si="23"/>
        <v>65120</v>
      </c>
      <c r="H714" s="4">
        <v>22</v>
      </c>
      <c r="I714" s="23"/>
    </row>
    <row r="715" spans="1:9" s="2" customFormat="1" ht="13.5" x14ac:dyDescent="0.25">
      <c r="A715" s="4" t="s">
        <v>4823</v>
      </c>
      <c r="B715" s="4" t="s">
        <v>5026</v>
      </c>
      <c r="C715" s="4" t="s">
        <v>4697</v>
      </c>
      <c r="D715" s="4" t="s">
        <v>9</v>
      </c>
      <c r="E715" s="4" t="s">
        <v>10</v>
      </c>
      <c r="F715" s="4">
        <v>1520</v>
      </c>
      <c r="G715" s="4">
        <f t="shared" si="23"/>
        <v>57760</v>
      </c>
      <c r="H715" s="4">
        <v>38</v>
      </c>
      <c r="I715" s="23"/>
    </row>
    <row r="716" spans="1:9" s="2" customFormat="1" ht="13.5" x14ac:dyDescent="0.25">
      <c r="A716" s="4" t="s">
        <v>4823</v>
      </c>
      <c r="B716" s="4" t="s">
        <v>5027</v>
      </c>
      <c r="C716" s="4" t="s">
        <v>4697</v>
      </c>
      <c r="D716" s="4" t="s">
        <v>9</v>
      </c>
      <c r="E716" s="4" t="s">
        <v>10</v>
      </c>
      <c r="F716" s="4">
        <v>7040</v>
      </c>
      <c r="G716" s="4">
        <f t="shared" si="23"/>
        <v>330880</v>
      </c>
      <c r="H716" s="4">
        <v>47</v>
      </c>
      <c r="I716" s="23"/>
    </row>
    <row r="717" spans="1:9" s="2" customFormat="1" ht="13.5" x14ac:dyDescent="0.25">
      <c r="A717" s="4" t="s">
        <v>4823</v>
      </c>
      <c r="B717" s="4" t="s">
        <v>5028</v>
      </c>
      <c r="C717" s="4" t="s">
        <v>4697</v>
      </c>
      <c r="D717" s="4" t="s">
        <v>9</v>
      </c>
      <c r="E717" s="4" t="s">
        <v>10</v>
      </c>
      <c r="F717" s="4">
        <v>3200</v>
      </c>
      <c r="G717" s="4">
        <f t="shared" si="23"/>
        <v>121600</v>
      </c>
      <c r="H717" s="4">
        <v>38</v>
      </c>
      <c r="I717" s="23"/>
    </row>
    <row r="718" spans="1:9" s="2" customFormat="1" ht="13.5" x14ac:dyDescent="0.25">
      <c r="A718" s="4" t="s">
        <v>4823</v>
      </c>
      <c r="B718" s="4" t="s">
        <v>5029</v>
      </c>
      <c r="C718" s="4" t="s">
        <v>4697</v>
      </c>
      <c r="D718" s="4" t="s">
        <v>9</v>
      </c>
      <c r="E718" s="4" t="s">
        <v>10</v>
      </c>
      <c r="F718" s="4">
        <v>1920</v>
      </c>
      <c r="G718" s="4">
        <f t="shared" si="23"/>
        <v>92160</v>
      </c>
      <c r="H718" s="4">
        <v>48</v>
      </c>
      <c r="I718" s="23"/>
    </row>
    <row r="719" spans="1:9" s="2" customFormat="1" ht="13.5" x14ac:dyDescent="0.25">
      <c r="A719" s="4" t="s">
        <v>4823</v>
      </c>
      <c r="B719" s="4" t="s">
        <v>5030</v>
      </c>
      <c r="C719" s="4" t="s">
        <v>4697</v>
      </c>
      <c r="D719" s="4" t="s">
        <v>9</v>
      </c>
      <c r="E719" s="4" t="s">
        <v>10</v>
      </c>
      <c r="F719" s="4">
        <v>3120</v>
      </c>
      <c r="G719" s="4">
        <f t="shared" si="23"/>
        <v>121680</v>
      </c>
      <c r="H719" s="4">
        <v>39</v>
      </c>
      <c r="I719" s="23"/>
    </row>
    <row r="720" spans="1:9" s="2" customFormat="1" ht="13.5" x14ac:dyDescent="0.25">
      <c r="A720" s="4" t="s">
        <v>4823</v>
      </c>
      <c r="B720" s="4" t="s">
        <v>5031</v>
      </c>
      <c r="C720" s="4" t="s">
        <v>4697</v>
      </c>
      <c r="D720" s="4" t="s">
        <v>9</v>
      </c>
      <c r="E720" s="4" t="s">
        <v>10</v>
      </c>
      <c r="F720" s="4">
        <v>2800</v>
      </c>
      <c r="G720" s="4">
        <f t="shared" si="23"/>
        <v>86800</v>
      </c>
      <c r="H720" s="4">
        <v>31</v>
      </c>
      <c r="I720" s="23"/>
    </row>
    <row r="721" spans="1:9" s="2" customFormat="1" ht="13.5" x14ac:dyDescent="0.25">
      <c r="A721" s="4" t="s">
        <v>4823</v>
      </c>
      <c r="B721" s="4" t="s">
        <v>5032</v>
      </c>
      <c r="C721" s="4" t="s">
        <v>4697</v>
      </c>
      <c r="D721" s="4" t="s">
        <v>9</v>
      </c>
      <c r="E721" s="4" t="s">
        <v>10</v>
      </c>
      <c r="F721" s="4">
        <v>2000</v>
      </c>
      <c r="G721" s="4">
        <f t="shared" si="23"/>
        <v>86000</v>
      </c>
      <c r="H721" s="4">
        <v>43</v>
      </c>
      <c r="I721" s="23"/>
    </row>
    <row r="722" spans="1:9" s="2" customFormat="1" ht="13.5" x14ac:dyDescent="0.25">
      <c r="A722" s="4" t="s">
        <v>4823</v>
      </c>
      <c r="B722" s="4" t="s">
        <v>5033</v>
      </c>
      <c r="C722" s="4" t="s">
        <v>4697</v>
      </c>
      <c r="D722" s="4" t="s">
        <v>9</v>
      </c>
      <c r="E722" s="4" t="s">
        <v>10</v>
      </c>
      <c r="F722" s="4">
        <v>1920</v>
      </c>
      <c r="G722" s="4">
        <f t="shared" si="23"/>
        <v>65280</v>
      </c>
      <c r="H722" s="4">
        <v>34</v>
      </c>
      <c r="I722" s="23"/>
    </row>
    <row r="723" spans="1:9" s="2" customFormat="1" ht="13.5" x14ac:dyDescent="0.25">
      <c r="A723" s="4" t="s">
        <v>4823</v>
      </c>
      <c r="B723" s="4" t="s">
        <v>5034</v>
      </c>
      <c r="C723" s="4" t="s">
        <v>4697</v>
      </c>
      <c r="D723" s="4" t="s">
        <v>9</v>
      </c>
      <c r="E723" s="4" t="s">
        <v>10</v>
      </c>
      <c r="F723" s="4">
        <v>3920</v>
      </c>
      <c r="G723" s="4">
        <f t="shared" si="23"/>
        <v>219520</v>
      </c>
      <c r="H723" s="4">
        <v>56</v>
      </c>
      <c r="I723" s="23"/>
    </row>
    <row r="724" spans="1:9" s="2" customFormat="1" ht="13.5" x14ac:dyDescent="0.25">
      <c r="A724" s="4" t="s">
        <v>4823</v>
      </c>
      <c r="B724" s="4" t="s">
        <v>5035</v>
      </c>
      <c r="C724" s="4" t="s">
        <v>4697</v>
      </c>
      <c r="D724" s="4" t="s">
        <v>9</v>
      </c>
      <c r="E724" s="4" t="s">
        <v>10</v>
      </c>
      <c r="F724" s="4">
        <v>720</v>
      </c>
      <c r="G724" s="4">
        <f t="shared" si="23"/>
        <v>23040</v>
      </c>
      <c r="H724" s="4">
        <v>32</v>
      </c>
      <c r="I724" s="23"/>
    </row>
    <row r="725" spans="1:9" s="2" customFormat="1" ht="13.5" x14ac:dyDescent="0.25">
      <c r="A725" s="4" t="s">
        <v>4823</v>
      </c>
      <c r="B725" s="4" t="s">
        <v>5036</v>
      </c>
      <c r="C725" s="4" t="s">
        <v>4697</v>
      </c>
      <c r="D725" s="4" t="s">
        <v>9</v>
      </c>
      <c r="E725" s="4" t="s">
        <v>10</v>
      </c>
      <c r="F725" s="4">
        <v>2000</v>
      </c>
      <c r="G725" s="4">
        <f t="shared" si="23"/>
        <v>80000</v>
      </c>
      <c r="H725" s="4">
        <v>40</v>
      </c>
      <c r="I725" s="23"/>
    </row>
    <row r="726" spans="1:9" s="2" customFormat="1" ht="13.5" x14ac:dyDescent="0.25">
      <c r="A726" s="4" t="s">
        <v>4823</v>
      </c>
      <c r="B726" s="4" t="s">
        <v>5037</v>
      </c>
      <c r="C726" s="4" t="s">
        <v>4697</v>
      </c>
      <c r="D726" s="4" t="s">
        <v>9</v>
      </c>
      <c r="E726" s="4" t="s">
        <v>10</v>
      </c>
      <c r="F726" s="4">
        <v>3920</v>
      </c>
      <c r="G726" s="4">
        <f t="shared" si="23"/>
        <v>94080</v>
      </c>
      <c r="H726" s="4">
        <v>24</v>
      </c>
      <c r="I726" s="23"/>
    </row>
    <row r="727" spans="1:9" s="2" customFormat="1" ht="13.5" x14ac:dyDescent="0.25">
      <c r="A727" s="4" t="s">
        <v>4823</v>
      </c>
      <c r="B727" s="4" t="s">
        <v>5038</v>
      </c>
      <c r="C727" s="4" t="s">
        <v>4697</v>
      </c>
      <c r="D727" s="4" t="s">
        <v>9</v>
      </c>
      <c r="E727" s="4" t="s">
        <v>10</v>
      </c>
      <c r="F727" s="4">
        <v>2320</v>
      </c>
      <c r="G727" s="4">
        <f t="shared" si="23"/>
        <v>90480</v>
      </c>
      <c r="H727" s="4">
        <v>39</v>
      </c>
      <c r="I727" s="23"/>
    </row>
    <row r="728" spans="1:9" s="2" customFormat="1" ht="13.5" x14ac:dyDescent="0.25">
      <c r="A728" s="4" t="s">
        <v>4823</v>
      </c>
      <c r="B728" s="4" t="s">
        <v>5039</v>
      </c>
      <c r="C728" s="4" t="s">
        <v>4697</v>
      </c>
      <c r="D728" s="4" t="s">
        <v>9</v>
      </c>
      <c r="E728" s="4" t="s">
        <v>10</v>
      </c>
      <c r="F728" s="4">
        <v>3200</v>
      </c>
      <c r="G728" s="4">
        <f t="shared" si="23"/>
        <v>144000</v>
      </c>
      <c r="H728" s="4">
        <v>45</v>
      </c>
      <c r="I728" s="23"/>
    </row>
    <row r="729" spans="1:9" s="2" customFormat="1" ht="13.5" x14ac:dyDescent="0.25">
      <c r="A729" s="4" t="s">
        <v>4823</v>
      </c>
      <c r="B729" s="4" t="s">
        <v>5040</v>
      </c>
      <c r="C729" s="4" t="s">
        <v>4697</v>
      </c>
      <c r="D729" s="4" t="s">
        <v>9</v>
      </c>
      <c r="E729" s="4" t="s">
        <v>10</v>
      </c>
      <c r="F729" s="4">
        <v>960</v>
      </c>
      <c r="G729" s="4">
        <f t="shared" si="23"/>
        <v>21120</v>
      </c>
      <c r="H729" s="4">
        <v>22</v>
      </c>
      <c r="I729" s="23"/>
    </row>
    <row r="730" spans="1:9" s="2" customFormat="1" ht="13.5" x14ac:dyDescent="0.25">
      <c r="A730" s="4" t="s">
        <v>4823</v>
      </c>
      <c r="B730" s="4" t="s">
        <v>5041</v>
      </c>
      <c r="C730" s="4" t="s">
        <v>4697</v>
      </c>
      <c r="D730" s="4" t="s">
        <v>9</v>
      </c>
      <c r="E730" s="4" t="s">
        <v>10</v>
      </c>
      <c r="F730" s="4">
        <v>720</v>
      </c>
      <c r="G730" s="4">
        <f t="shared" si="23"/>
        <v>33120</v>
      </c>
      <c r="H730" s="4">
        <v>46</v>
      </c>
      <c r="I730" s="23"/>
    </row>
    <row r="731" spans="1:9" s="2" customFormat="1" ht="13.5" x14ac:dyDescent="0.25">
      <c r="A731" s="4" t="s">
        <v>4823</v>
      </c>
      <c r="B731" s="4" t="s">
        <v>5042</v>
      </c>
      <c r="C731" s="4" t="s">
        <v>4697</v>
      </c>
      <c r="D731" s="4" t="s">
        <v>9</v>
      </c>
      <c r="E731" s="4" t="s">
        <v>10</v>
      </c>
      <c r="F731" s="4">
        <v>2000</v>
      </c>
      <c r="G731" s="4">
        <f t="shared" si="23"/>
        <v>58000</v>
      </c>
      <c r="H731" s="4">
        <v>29</v>
      </c>
      <c r="I731" s="23"/>
    </row>
    <row r="732" spans="1:9" s="2" customFormat="1" ht="13.5" x14ac:dyDescent="0.25">
      <c r="A732" s="4" t="s">
        <v>4823</v>
      </c>
      <c r="B732" s="4" t="s">
        <v>5043</v>
      </c>
      <c r="C732" s="4" t="s">
        <v>4697</v>
      </c>
      <c r="D732" s="4" t="s">
        <v>9</v>
      </c>
      <c r="E732" s="4" t="s">
        <v>10</v>
      </c>
      <c r="F732" s="4">
        <v>2800</v>
      </c>
      <c r="G732" s="4">
        <f t="shared" si="23"/>
        <v>78400</v>
      </c>
      <c r="H732" s="4">
        <v>28</v>
      </c>
      <c r="I732" s="23"/>
    </row>
    <row r="733" spans="1:9" s="2" customFormat="1" ht="13.5" x14ac:dyDescent="0.25">
      <c r="A733" s="4" t="s">
        <v>4823</v>
      </c>
      <c r="B733" s="4" t="s">
        <v>5044</v>
      </c>
      <c r="C733" s="4" t="s">
        <v>4697</v>
      </c>
      <c r="D733" s="4" t="s">
        <v>9</v>
      </c>
      <c r="E733" s="4" t="s">
        <v>10</v>
      </c>
      <c r="F733" s="4">
        <v>2640</v>
      </c>
      <c r="G733" s="4">
        <f t="shared" si="23"/>
        <v>87120</v>
      </c>
      <c r="H733" s="4">
        <v>33</v>
      </c>
      <c r="I733" s="23"/>
    </row>
    <row r="734" spans="1:9" s="2" customFormat="1" ht="13.5" x14ac:dyDescent="0.25">
      <c r="A734" s="4" t="s">
        <v>4823</v>
      </c>
      <c r="B734" s="4" t="s">
        <v>5045</v>
      </c>
      <c r="C734" s="4" t="s">
        <v>4697</v>
      </c>
      <c r="D734" s="4" t="s">
        <v>9</v>
      </c>
      <c r="E734" s="4" t="s">
        <v>10</v>
      </c>
      <c r="F734" s="4">
        <v>2800</v>
      </c>
      <c r="G734" s="4">
        <f t="shared" si="23"/>
        <v>114800</v>
      </c>
      <c r="H734" s="4">
        <v>41</v>
      </c>
      <c r="I734" s="23"/>
    </row>
    <row r="735" spans="1:9" s="2" customFormat="1" ht="13.5" x14ac:dyDescent="0.25">
      <c r="A735" s="4" t="s">
        <v>4823</v>
      </c>
      <c r="B735" s="4" t="s">
        <v>5046</v>
      </c>
      <c r="C735" s="4" t="s">
        <v>4697</v>
      </c>
      <c r="D735" s="4" t="s">
        <v>9</v>
      </c>
      <c r="E735" s="4" t="s">
        <v>10</v>
      </c>
      <c r="F735" s="4">
        <v>4720</v>
      </c>
      <c r="G735" s="4">
        <f t="shared" si="23"/>
        <v>155760</v>
      </c>
      <c r="H735" s="4">
        <v>33</v>
      </c>
      <c r="I735" s="23"/>
    </row>
    <row r="736" spans="1:9" s="2" customFormat="1" ht="13.5" x14ac:dyDescent="0.25">
      <c r="A736" s="4" t="s">
        <v>4823</v>
      </c>
      <c r="B736" s="4" t="s">
        <v>5047</v>
      </c>
      <c r="C736" s="4" t="s">
        <v>4697</v>
      </c>
      <c r="D736" s="4" t="s">
        <v>9</v>
      </c>
      <c r="E736" s="4" t="s">
        <v>10</v>
      </c>
      <c r="F736" s="4">
        <v>720</v>
      </c>
      <c r="G736" s="4">
        <f t="shared" si="23"/>
        <v>39600</v>
      </c>
      <c r="H736" s="4">
        <v>55</v>
      </c>
      <c r="I736" s="23"/>
    </row>
    <row r="737" spans="1:9" s="2" customFormat="1" ht="13.5" x14ac:dyDescent="0.25">
      <c r="A737" s="4" t="s">
        <v>4823</v>
      </c>
      <c r="B737" s="4" t="s">
        <v>5048</v>
      </c>
      <c r="C737" s="4" t="s">
        <v>4697</v>
      </c>
      <c r="D737" s="4" t="s">
        <v>9</v>
      </c>
      <c r="E737" s="4" t="s">
        <v>10</v>
      </c>
      <c r="F737" s="4">
        <v>2800</v>
      </c>
      <c r="G737" s="4">
        <f t="shared" si="23"/>
        <v>89600</v>
      </c>
      <c r="H737" s="4">
        <v>32</v>
      </c>
      <c r="I737" s="23"/>
    </row>
    <row r="738" spans="1:9" s="2" customFormat="1" ht="13.5" x14ac:dyDescent="0.25">
      <c r="A738" s="4" t="s">
        <v>4823</v>
      </c>
      <c r="B738" s="4" t="s">
        <v>5049</v>
      </c>
      <c r="C738" s="4" t="s">
        <v>4697</v>
      </c>
      <c r="D738" s="4" t="s">
        <v>9</v>
      </c>
      <c r="E738" s="4" t="s">
        <v>10</v>
      </c>
      <c r="F738" s="4">
        <v>5520</v>
      </c>
      <c r="G738" s="4">
        <f t="shared" si="23"/>
        <v>193200</v>
      </c>
      <c r="H738" s="4">
        <v>35</v>
      </c>
      <c r="I738" s="23"/>
    </row>
    <row r="739" spans="1:9" s="2" customFormat="1" ht="13.5" x14ac:dyDescent="0.25">
      <c r="A739" s="4" t="s">
        <v>4823</v>
      </c>
      <c r="B739" s="4" t="s">
        <v>5050</v>
      </c>
      <c r="C739" s="4" t="s">
        <v>4697</v>
      </c>
      <c r="D739" s="4" t="s">
        <v>9</v>
      </c>
      <c r="E739" s="4" t="s">
        <v>10</v>
      </c>
      <c r="F739" s="4">
        <v>7360</v>
      </c>
      <c r="G739" s="4">
        <f t="shared" si="23"/>
        <v>228160</v>
      </c>
      <c r="H739" s="4">
        <v>31</v>
      </c>
      <c r="I739" s="23"/>
    </row>
    <row r="740" spans="1:9" s="2" customFormat="1" ht="13.5" x14ac:dyDescent="0.25">
      <c r="A740" s="4" t="s">
        <v>4823</v>
      </c>
      <c r="B740" s="4" t="s">
        <v>5051</v>
      </c>
      <c r="C740" s="4" t="s">
        <v>4697</v>
      </c>
      <c r="D740" s="4" t="s">
        <v>9</v>
      </c>
      <c r="E740" s="4" t="s">
        <v>10</v>
      </c>
      <c r="F740" s="4">
        <v>3760</v>
      </c>
      <c r="G740" s="4">
        <f t="shared" si="23"/>
        <v>150400</v>
      </c>
      <c r="H740" s="4">
        <v>40</v>
      </c>
      <c r="I740" s="23"/>
    </row>
    <row r="741" spans="1:9" s="2" customFormat="1" ht="13.5" x14ac:dyDescent="0.25">
      <c r="A741" s="4" t="s">
        <v>4823</v>
      </c>
      <c r="B741" s="4" t="s">
        <v>5052</v>
      </c>
      <c r="C741" s="4" t="s">
        <v>4697</v>
      </c>
      <c r="D741" s="4" t="s">
        <v>9</v>
      </c>
      <c r="E741" s="4" t="s">
        <v>10</v>
      </c>
      <c r="F741" s="4">
        <v>960</v>
      </c>
      <c r="G741" s="4">
        <f t="shared" si="23"/>
        <v>49920</v>
      </c>
      <c r="H741" s="4">
        <v>52</v>
      </c>
      <c r="I741" s="23"/>
    </row>
    <row r="742" spans="1:9" s="2" customFormat="1" ht="13.5" x14ac:dyDescent="0.25">
      <c r="A742" s="4" t="s">
        <v>4823</v>
      </c>
      <c r="B742" s="4" t="s">
        <v>5053</v>
      </c>
      <c r="C742" s="4" t="s">
        <v>4697</v>
      </c>
      <c r="D742" s="4" t="s">
        <v>9</v>
      </c>
      <c r="E742" s="4" t="s">
        <v>10</v>
      </c>
      <c r="F742" s="4">
        <v>2320</v>
      </c>
      <c r="G742" s="4">
        <f t="shared" si="23"/>
        <v>143840</v>
      </c>
      <c r="H742" s="4">
        <v>62</v>
      </c>
      <c r="I742" s="23"/>
    </row>
    <row r="743" spans="1:9" s="2" customFormat="1" ht="13.5" x14ac:dyDescent="0.25">
      <c r="A743" s="4" t="s">
        <v>4823</v>
      </c>
      <c r="B743" s="4" t="s">
        <v>5054</v>
      </c>
      <c r="C743" s="4" t="s">
        <v>4697</v>
      </c>
      <c r="D743" s="4" t="s">
        <v>9</v>
      </c>
      <c r="E743" s="4" t="s">
        <v>10</v>
      </c>
      <c r="F743" s="4">
        <v>2000</v>
      </c>
      <c r="G743" s="4">
        <f t="shared" si="23"/>
        <v>82000</v>
      </c>
      <c r="H743" s="4">
        <v>41</v>
      </c>
      <c r="I743" s="23"/>
    </row>
    <row r="744" spans="1:9" s="2" customFormat="1" ht="13.5" x14ac:dyDescent="0.25">
      <c r="A744" s="4" t="s">
        <v>4823</v>
      </c>
      <c r="B744" s="4" t="s">
        <v>5055</v>
      </c>
      <c r="C744" s="4" t="s">
        <v>4697</v>
      </c>
      <c r="D744" s="4" t="s">
        <v>9</v>
      </c>
      <c r="E744" s="4" t="s">
        <v>10</v>
      </c>
      <c r="F744" s="4">
        <v>4720</v>
      </c>
      <c r="G744" s="4">
        <f t="shared" si="23"/>
        <v>165200</v>
      </c>
      <c r="H744" s="4">
        <v>35</v>
      </c>
      <c r="I744" s="23"/>
    </row>
    <row r="745" spans="1:9" s="2" customFormat="1" ht="13.5" x14ac:dyDescent="0.25">
      <c r="A745" s="4" t="s">
        <v>4823</v>
      </c>
      <c r="B745" s="4" t="s">
        <v>5056</v>
      </c>
      <c r="C745" s="4" t="s">
        <v>4697</v>
      </c>
      <c r="D745" s="4" t="s">
        <v>9</v>
      </c>
      <c r="E745" s="4" t="s">
        <v>10</v>
      </c>
      <c r="F745" s="4">
        <v>4720</v>
      </c>
      <c r="G745" s="4">
        <f t="shared" si="23"/>
        <v>221840</v>
      </c>
      <c r="H745" s="4">
        <v>47</v>
      </c>
      <c r="I745" s="23"/>
    </row>
    <row r="746" spans="1:9" s="2" customFormat="1" ht="13.5" x14ac:dyDescent="0.25">
      <c r="A746" s="4" t="s">
        <v>4823</v>
      </c>
      <c r="B746" s="4" t="s">
        <v>5057</v>
      </c>
      <c r="C746" s="4" t="s">
        <v>4697</v>
      </c>
      <c r="D746" s="4" t="s">
        <v>9</v>
      </c>
      <c r="E746" s="4" t="s">
        <v>10</v>
      </c>
      <c r="F746" s="4">
        <v>4480</v>
      </c>
      <c r="G746" s="4">
        <f t="shared" si="23"/>
        <v>197120</v>
      </c>
      <c r="H746" s="4">
        <v>44</v>
      </c>
      <c r="I746" s="23"/>
    </row>
    <row r="747" spans="1:9" s="2" customFormat="1" ht="13.5" x14ac:dyDescent="0.25">
      <c r="A747" s="4" t="s">
        <v>4823</v>
      </c>
      <c r="B747" s="4" t="s">
        <v>5058</v>
      </c>
      <c r="C747" s="4" t="s">
        <v>4697</v>
      </c>
      <c r="D747" s="4" t="s">
        <v>9</v>
      </c>
      <c r="E747" s="4" t="s">
        <v>10</v>
      </c>
      <c r="F747" s="4">
        <v>1920</v>
      </c>
      <c r="G747" s="4">
        <f t="shared" si="23"/>
        <v>53760</v>
      </c>
      <c r="H747" s="4">
        <v>28</v>
      </c>
      <c r="I747" s="23"/>
    </row>
    <row r="748" spans="1:9" s="2" customFormat="1" ht="13.5" x14ac:dyDescent="0.25">
      <c r="A748" s="4" t="s">
        <v>4823</v>
      </c>
      <c r="B748" s="4" t="s">
        <v>5059</v>
      </c>
      <c r="C748" s="4" t="s">
        <v>4697</v>
      </c>
      <c r="D748" s="4" t="s">
        <v>9</v>
      </c>
      <c r="E748" s="4" t="s">
        <v>10</v>
      </c>
      <c r="F748" s="4">
        <v>1920</v>
      </c>
      <c r="G748" s="4">
        <f t="shared" si="23"/>
        <v>86400</v>
      </c>
      <c r="H748" s="4">
        <v>45</v>
      </c>
      <c r="I748" s="23"/>
    </row>
    <row r="749" spans="1:9" s="2" customFormat="1" ht="13.5" x14ac:dyDescent="0.25">
      <c r="A749" s="4" t="s">
        <v>4823</v>
      </c>
      <c r="B749" s="4" t="s">
        <v>5060</v>
      </c>
      <c r="C749" s="4" t="s">
        <v>4697</v>
      </c>
      <c r="D749" s="4" t="s">
        <v>9</v>
      </c>
      <c r="E749" s="4" t="s">
        <v>10</v>
      </c>
      <c r="F749" s="4">
        <v>960</v>
      </c>
      <c r="G749" s="4">
        <f t="shared" si="23"/>
        <v>47040</v>
      </c>
      <c r="H749" s="4">
        <v>49</v>
      </c>
      <c r="I749" s="23"/>
    </row>
    <row r="750" spans="1:9" s="2" customFormat="1" ht="13.5" x14ac:dyDescent="0.25">
      <c r="A750" s="4" t="s">
        <v>4823</v>
      </c>
      <c r="B750" s="4" t="s">
        <v>5061</v>
      </c>
      <c r="C750" s="4" t="s">
        <v>4697</v>
      </c>
      <c r="D750" s="4" t="s">
        <v>9</v>
      </c>
      <c r="E750" s="4" t="s">
        <v>10</v>
      </c>
      <c r="F750" s="4">
        <v>720</v>
      </c>
      <c r="G750" s="4">
        <f t="shared" si="23"/>
        <v>30960</v>
      </c>
      <c r="H750" s="4">
        <v>43</v>
      </c>
      <c r="I750" s="23"/>
    </row>
    <row r="751" spans="1:9" s="2" customFormat="1" ht="13.5" x14ac:dyDescent="0.25">
      <c r="A751" s="4" t="s">
        <v>4823</v>
      </c>
      <c r="B751" s="4" t="s">
        <v>5062</v>
      </c>
      <c r="C751" s="4" t="s">
        <v>4697</v>
      </c>
      <c r="D751" s="4" t="s">
        <v>9</v>
      </c>
      <c r="E751" s="4" t="s">
        <v>10</v>
      </c>
      <c r="F751" s="4">
        <v>2000</v>
      </c>
      <c r="G751" s="4">
        <f t="shared" si="23"/>
        <v>86000</v>
      </c>
      <c r="H751" s="4">
        <v>43</v>
      </c>
      <c r="I751" s="23"/>
    </row>
    <row r="752" spans="1:9" s="2" customFormat="1" ht="13.5" x14ac:dyDescent="0.25">
      <c r="A752" s="4" t="s">
        <v>4823</v>
      </c>
      <c r="B752" s="4" t="s">
        <v>5063</v>
      </c>
      <c r="C752" s="4" t="s">
        <v>4697</v>
      </c>
      <c r="D752" s="4" t="s">
        <v>9</v>
      </c>
      <c r="E752" s="4" t="s">
        <v>10</v>
      </c>
      <c r="F752" s="4">
        <v>7120</v>
      </c>
      <c r="G752" s="4">
        <f t="shared" si="23"/>
        <v>113920</v>
      </c>
      <c r="H752" s="4">
        <v>16</v>
      </c>
      <c r="I752" s="23"/>
    </row>
    <row r="753" spans="1:9" s="2" customFormat="1" ht="13.5" x14ac:dyDescent="0.25">
      <c r="A753" s="4" t="s">
        <v>4823</v>
      </c>
      <c r="B753" s="4" t="s">
        <v>5064</v>
      </c>
      <c r="C753" s="4" t="s">
        <v>4697</v>
      </c>
      <c r="D753" s="4" t="s">
        <v>9</v>
      </c>
      <c r="E753" s="4" t="s">
        <v>10</v>
      </c>
      <c r="F753" s="4">
        <v>6000</v>
      </c>
      <c r="G753" s="4">
        <f t="shared" si="23"/>
        <v>282000</v>
      </c>
      <c r="H753" s="4">
        <v>47</v>
      </c>
      <c r="I753" s="23"/>
    </row>
    <row r="754" spans="1:9" s="2" customFormat="1" ht="13.5" x14ac:dyDescent="0.25">
      <c r="A754" s="4" t="s">
        <v>4823</v>
      </c>
      <c r="B754" s="4" t="s">
        <v>5065</v>
      </c>
      <c r="C754" s="4" t="s">
        <v>4697</v>
      </c>
      <c r="D754" s="4" t="s">
        <v>9</v>
      </c>
      <c r="E754" s="4" t="s">
        <v>10</v>
      </c>
      <c r="F754" s="4">
        <v>3520</v>
      </c>
      <c r="G754" s="4">
        <f t="shared" si="23"/>
        <v>186560</v>
      </c>
      <c r="H754" s="4">
        <v>53</v>
      </c>
      <c r="I754" s="23"/>
    </row>
    <row r="755" spans="1:9" s="2" customFormat="1" ht="13.5" x14ac:dyDescent="0.25">
      <c r="A755" s="4" t="s">
        <v>4823</v>
      </c>
      <c r="B755" s="4" t="s">
        <v>5066</v>
      </c>
      <c r="C755" s="4" t="s">
        <v>4697</v>
      </c>
      <c r="D755" s="4" t="s">
        <v>9</v>
      </c>
      <c r="E755" s="4" t="s">
        <v>10</v>
      </c>
      <c r="F755" s="4">
        <v>4720</v>
      </c>
      <c r="G755" s="4">
        <f t="shared" si="23"/>
        <v>155760</v>
      </c>
      <c r="H755" s="4">
        <v>33</v>
      </c>
      <c r="I755" s="23"/>
    </row>
    <row r="756" spans="1:9" s="2" customFormat="1" ht="13.5" x14ac:dyDescent="0.25">
      <c r="A756" s="4" t="s">
        <v>4823</v>
      </c>
      <c r="B756" s="4" t="s">
        <v>5067</v>
      </c>
      <c r="C756" s="4" t="s">
        <v>4697</v>
      </c>
      <c r="D756" s="4" t="s">
        <v>9</v>
      </c>
      <c r="E756" s="4" t="s">
        <v>10</v>
      </c>
      <c r="F756" s="4">
        <v>2000</v>
      </c>
      <c r="G756" s="4">
        <f t="shared" si="23"/>
        <v>84000</v>
      </c>
      <c r="H756" s="4">
        <v>42</v>
      </c>
      <c r="I756" s="23"/>
    </row>
    <row r="757" spans="1:9" s="2" customFormat="1" ht="13.5" x14ac:dyDescent="0.25">
      <c r="A757" s="4" t="s">
        <v>4823</v>
      </c>
      <c r="B757" s="4" t="s">
        <v>5068</v>
      </c>
      <c r="C757" s="4" t="s">
        <v>4697</v>
      </c>
      <c r="D757" s="4" t="s">
        <v>9</v>
      </c>
      <c r="E757" s="4" t="s">
        <v>10</v>
      </c>
      <c r="F757" s="4">
        <v>4400</v>
      </c>
      <c r="G757" s="4">
        <f t="shared" si="23"/>
        <v>220000</v>
      </c>
      <c r="H757" s="4">
        <v>50</v>
      </c>
      <c r="I757" s="23"/>
    </row>
    <row r="758" spans="1:9" s="2" customFormat="1" ht="13.5" x14ac:dyDescent="0.25">
      <c r="A758" s="4" t="s">
        <v>5246</v>
      </c>
      <c r="B758" s="4" t="s">
        <v>5199</v>
      </c>
      <c r="C758" s="4" t="s">
        <v>4697</v>
      </c>
      <c r="D758" s="4" t="s">
        <v>9</v>
      </c>
      <c r="E758" s="4" t="s">
        <v>10</v>
      </c>
      <c r="F758" s="4">
        <v>3180</v>
      </c>
      <c r="G758" s="4">
        <f>F758*H758</f>
        <v>63600</v>
      </c>
      <c r="H758" s="4">
        <v>20</v>
      </c>
      <c r="I758" s="23"/>
    </row>
    <row r="759" spans="1:9" s="2" customFormat="1" ht="13.5" x14ac:dyDescent="0.25">
      <c r="A759" s="4" t="s">
        <v>5247</v>
      </c>
      <c r="B759" s="4" t="s">
        <v>5200</v>
      </c>
      <c r="C759" s="4" t="s">
        <v>4697</v>
      </c>
      <c r="D759" s="4" t="s">
        <v>9</v>
      </c>
      <c r="E759" s="4" t="s">
        <v>10</v>
      </c>
      <c r="F759" s="4">
        <v>3200</v>
      </c>
      <c r="G759" s="4">
        <f t="shared" ref="G759:G804" si="24">F759*H759</f>
        <v>35200</v>
      </c>
      <c r="H759" s="4">
        <v>11</v>
      </c>
      <c r="I759" s="23"/>
    </row>
    <row r="760" spans="1:9" s="2" customFormat="1" ht="13.5" x14ac:dyDescent="0.25">
      <c r="A760" s="4" t="s">
        <v>5248</v>
      </c>
      <c r="B760" s="4" t="s">
        <v>5201</v>
      </c>
      <c r="C760" s="4" t="s">
        <v>4697</v>
      </c>
      <c r="D760" s="4" t="s">
        <v>9</v>
      </c>
      <c r="E760" s="4" t="s">
        <v>10</v>
      </c>
      <c r="F760" s="4">
        <v>2280</v>
      </c>
      <c r="G760" s="4">
        <f t="shared" si="24"/>
        <v>59280</v>
      </c>
      <c r="H760" s="4">
        <v>26</v>
      </c>
      <c r="I760" s="23"/>
    </row>
    <row r="761" spans="1:9" s="2" customFormat="1" ht="13.5" x14ac:dyDescent="0.25">
      <c r="A761" s="4" t="s">
        <v>5249</v>
      </c>
      <c r="B761" s="4" t="s">
        <v>5202</v>
      </c>
      <c r="C761" s="4" t="s">
        <v>4697</v>
      </c>
      <c r="D761" s="4" t="s">
        <v>9</v>
      </c>
      <c r="E761" s="4" t="s">
        <v>10</v>
      </c>
      <c r="F761" s="4">
        <v>9000</v>
      </c>
      <c r="G761" s="4">
        <f t="shared" si="24"/>
        <v>81000</v>
      </c>
      <c r="H761" s="4">
        <v>9</v>
      </c>
      <c r="I761" s="23"/>
    </row>
    <row r="762" spans="1:9" s="2" customFormat="1" ht="13.5" x14ac:dyDescent="0.25">
      <c r="A762" s="4" t="s">
        <v>5250</v>
      </c>
      <c r="B762" s="4" t="s">
        <v>5203</v>
      </c>
      <c r="C762" s="4" t="s">
        <v>4697</v>
      </c>
      <c r="D762" s="4" t="s">
        <v>9</v>
      </c>
      <c r="E762" s="4" t="s">
        <v>10</v>
      </c>
      <c r="F762" s="4">
        <v>3990</v>
      </c>
      <c r="G762" s="4">
        <f t="shared" si="24"/>
        <v>35910</v>
      </c>
      <c r="H762" s="4">
        <v>9</v>
      </c>
      <c r="I762" s="23"/>
    </row>
    <row r="763" spans="1:9" s="2" customFormat="1" ht="13.5" x14ac:dyDescent="0.25">
      <c r="A763" s="4" t="s">
        <v>5251</v>
      </c>
      <c r="B763" s="4" t="s">
        <v>5204</v>
      </c>
      <c r="C763" s="4" t="s">
        <v>4697</v>
      </c>
      <c r="D763" s="4" t="s">
        <v>9</v>
      </c>
      <c r="E763" s="4" t="s">
        <v>10</v>
      </c>
      <c r="F763" s="4">
        <v>3500</v>
      </c>
      <c r="G763" s="4">
        <f t="shared" si="24"/>
        <v>35000</v>
      </c>
      <c r="H763" s="4">
        <v>10</v>
      </c>
      <c r="I763" s="23"/>
    </row>
    <row r="764" spans="1:9" s="2" customFormat="1" ht="13.5" x14ac:dyDescent="0.25">
      <c r="A764" s="4" t="s">
        <v>5252</v>
      </c>
      <c r="B764" s="4" t="s">
        <v>5205</v>
      </c>
      <c r="C764" s="4" t="s">
        <v>4697</v>
      </c>
      <c r="D764" s="4" t="s">
        <v>9</v>
      </c>
      <c r="E764" s="4" t="s">
        <v>10</v>
      </c>
      <c r="F764" s="4">
        <v>2280</v>
      </c>
      <c r="G764" s="4">
        <f t="shared" si="24"/>
        <v>54720</v>
      </c>
      <c r="H764" s="4">
        <v>24</v>
      </c>
      <c r="I764" s="23"/>
    </row>
    <row r="765" spans="1:9" s="2" customFormat="1" ht="13.5" x14ac:dyDescent="0.25">
      <c r="A765" s="4" t="s">
        <v>5253</v>
      </c>
      <c r="B765" s="4" t="s">
        <v>5206</v>
      </c>
      <c r="C765" s="4" t="s">
        <v>4697</v>
      </c>
      <c r="D765" s="4" t="s">
        <v>9</v>
      </c>
      <c r="E765" s="4" t="s">
        <v>10</v>
      </c>
      <c r="F765" s="4">
        <v>9000</v>
      </c>
      <c r="G765" s="4">
        <f t="shared" si="24"/>
        <v>27000</v>
      </c>
      <c r="H765" s="4">
        <v>3</v>
      </c>
      <c r="I765" s="23"/>
    </row>
    <row r="766" spans="1:9" s="2" customFormat="1" ht="13.5" x14ac:dyDescent="0.25">
      <c r="A766" s="4" t="s">
        <v>5254</v>
      </c>
      <c r="B766" s="4" t="s">
        <v>5207</v>
      </c>
      <c r="C766" s="4" t="s">
        <v>4697</v>
      </c>
      <c r="D766" s="4" t="s">
        <v>9</v>
      </c>
      <c r="E766" s="4" t="s">
        <v>10</v>
      </c>
      <c r="F766" s="4">
        <v>3990</v>
      </c>
      <c r="G766" s="4">
        <f t="shared" si="24"/>
        <v>39900</v>
      </c>
      <c r="H766" s="4">
        <v>10</v>
      </c>
      <c r="I766" s="23"/>
    </row>
    <row r="767" spans="1:9" s="2" customFormat="1" ht="13.5" x14ac:dyDescent="0.25">
      <c r="A767" s="4" t="s">
        <v>5255</v>
      </c>
      <c r="B767" s="4" t="s">
        <v>5208</v>
      </c>
      <c r="C767" s="4" t="s">
        <v>4697</v>
      </c>
      <c r="D767" s="4" t="s">
        <v>9</v>
      </c>
      <c r="E767" s="4" t="s">
        <v>10</v>
      </c>
      <c r="F767" s="4">
        <v>4000</v>
      </c>
      <c r="G767" s="4">
        <f t="shared" si="24"/>
        <v>40000</v>
      </c>
      <c r="H767" s="4">
        <v>10</v>
      </c>
      <c r="I767" s="23"/>
    </row>
    <row r="768" spans="1:9" s="2" customFormat="1" ht="13.5" x14ac:dyDescent="0.25">
      <c r="A768" s="4" t="s">
        <v>5256</v>
      </c>
      <c r="B768" s="4" t="s">
        <v>5209</v>
      </c>
      <c r="C768" s="4" t="s">
        <v>4697</v>
      </c>
      <c r="D768" s="4" t="s">
        <v>9</v>
      </c>
      <c r="E768" s="4" t="s">
        <v>10</v>
      </c>
      <c r="F768" s="4">
        <v>9000</v>
      </c>
      <c r="G768" s="4">
        <f t="shared" si="24"/>
        <v>81000</v>
      </c>
      <c r="H768" s="4">
        <v>9</v>
      </c>
      <c r="I768" s="23"/>
    </row>
    <row r="769" spans="1:9" s="2" customFormat="1" ht="13.5" x14ac:dyDescent="0.25">
      <c r="A769" s="4" t="s">
        <v>5257</v>
      </c>
      <c r="B769" s="4" t="s">
        <v>5210</v>
      </c>
      <c r="C769" s="4" t="s">
        <v>4697</v>
      </c>
      <c r="D769" s="4" t="s">
        <v>9</v>
      </c>
      <c r="E769" s="4" t="s">
        <v>10</v>
      </c>
      <c r="F769" s="4">
        <v>3540</v>
      </c>
      <c r="G769" s="4">
        <f t="shared" si="24"/>
        <v>123900</v>
      </c>
      <c r="H769" s="4">
        <v>35</v>
      </c>
      <c r="I769" s="23"/>
    </row>
    <row r="770" spans="1:9" s="2" customFormat="1" ht="13.5" x14ac:dyDescent="0.25">
      <c r="A770" s="4" t="s">
        <v>5258</v>
      </c>
      <c r="B770" s="4" t="s">
        <v>5211</v>
      </c>
      <c r="C770" s="4" t="s">
        <v>4697</v>
      </c>
      <c r="D770" s="4" t="s">
        <v>9</v>
      </c>
      <c r="E770" s="4" t="s">
        <v>10</v>
      </c>
      <c r="F770" s="4">
        <v>4000</v>
      </c>
      <c r="G770" s="4">
        <f t="shared" si="24"/>
        <v>40000</v>
      </c>
      <c r="H770" s="4">
        <v>10</v>
      </c>
      <c r="I770" s="23"/>
    </row>
    <row r="771" spans="1:9" s="2" customFormat="1" ht="13.5" x14ac:dyDescent="0.25">
      <c r="A771" s="4" t="s">
        <v>5259</v>
      </c>
      <c r="B771" s="4" t="s">
        <v>5212</v>
      </c>
      <c r="C771" s="4" t="s">
        <v>4697</v>
      </c>
      <c r="D771" s="4" t="s">
        <v>9</v>
      </c>
      <c r="E771" s="4" t="s">
        <v>10</v>
      </c>
      <c r="F771" s="4">
        <v>720</v>
      </c>
      <c r="G771" s="4">
        <f t="shared" si="24"/>
        <v>24480</v>
      </c>
      <c r="H771" s="4">
        <v>34</v>
      </c>
      <c r="I771" s="23"/>
    </row>
    <row r="772" spans="1:9" s="2" customFormat="1" ht="13.5" x14ac:dyDescent="0.25">
      <c r="A772" s="4" t="s">
        <v>5260</v>
      </c>
      <c r="B772" s="4" t="s">
        <v>5213</v>
      </c>
      <c r="C772" s="4" t="s">
        <v>4697</v>
      </c>
      <c r="D772" s="4" t="s">
        <v>9</v>
      </c>
      <c r="E772" s="4" t="s">
        <v>10</v>
      </c>
      <c r="F772" s="4">
        <v>4080</v>
      </c>
      <c r="G772" s="4">
        <f t="shared" si="24"/>
        <v>106080</v>
      </c>
      <c r="H772" s="4">
        <v>26</v>
      </c>
      <c r="I772" s="23"/>
    </row>
    <row r="773" spans="1:9" s="2" customFormat="1" ht="13.5" x14ac:dyDescent="0.25">
      <c r="A773" s="4" t="s">
        <v>5261</v>
      </c>
      <c r="B773" s="4" t="s">
        <v>5214</v>
      </c>
      <c r="C773" s="4" t="s">
        <v>4697</v>
      </c>
      <c r="D773" s="4" t="s">
        <v>9</v>
      </c>
      <c r="E773" s="4" t="s">
        <v>10</v>
      </c>
      <c r="F773" s="4">
        <v>4200</v>
      </c>
      <c r="G773" s="4">
        <f t="shared" si="24"/>
        <v>50400</v>
      </c>
      <c r="H773" s="4">
        <v>12</v>
      </c>
      <c r="I773" s="23"/>
    </row>
    <row r="774" spans="1:9" s="2" customFormat="1" ht="13.5" x14ac:dyDescent="0.25">
      <c r="A774" s="4" t="s">
        <v>5262</v>
      </c>
      <c r="B774" s="4" t="s">
        <v>5215</v>
      </c>
      <c r="C774" s="4" t="s">
        <v>4697</v>
      </c>
      <c r="D774" s="4" t="s">
        <v>9</v>
      </c>
      <c r="E774" s="4" t="s">
        <v>10</v>
      </c>
      <c r="F774" s="4">
        <v>5000</v>
      </c>
      <c r="G774" s="4">
        <f t="shared" si="24"/>
        <v>50000</v>
      </c>
      <c r="H774" s="4">
        <v>10</v>
      </c>
      <c r="I774" s="23"/>
    </row>
    <row r="775" spans="1:9" s="2" customFormat="1" ht="13.5" x14ac:dyDescent="0.25">
      <c r="A775" s="4" t="s">
        <v>5263</v>
      </c>
      <c r="B775" s="4" t="s">
        <v>5216</v>
      </c>
      <c r="C775" s="4" t="s">
        <v>4697</v>
      </c>
      <c r="D775" s="4" t="s">
        <v>9</v>
      </c>
      <c r="E775" s="4" t="s">
        <v>10</v>
      </c>
      <c r="F775" s="4">
        <v>2280</v>
      </c>
      <c r="G775" s="4">
        <f t="shared" si="24"/>
        <v>84360</v>
      </c>
      <c r="H775" s="4">
        <v>37</v>
      </c>
      <c r="I775" s="23"/>
    </row>
    <row r="776" spans="1:9" s="2" customFormat="1" ht="13.5" x14ac:dyDescent="0.25">
      <c r="A776" s="4" t="s">
        <v>5264</v>
      </c>
      <c r="B776" s="4" t="s">
        <v>5217</v>
      </c>
      <c r="C776" s="4" t="s">
        <v>4697</v>
      </c>
      <c r="D776" s="4" t="s">
        <v>9</v>
      </c>
      <c r="E776" s="4" t="s">
        <v>10</v>
      </c>
      <c r="F776" s="4">
        <v>3250</v>
      </c>
      <c r="G776" s="4">
        <f t="shared" si="24"/>
        <v>29250</v>
      </c>
      <c r="H776" s="4">
        <v>9</v>
      </c>
      <c r="I776" s="23"/>
    </row>
    <row r="777" spans="1:9" s="2" customFormat="1" ht="13.5" x14ac:dyDescent="0.25">
      <c r="A777" s="4" t="s">
        <v>5265</v>
      </c>
      <c r="B777" s="4" t="s">
        <v>5218</v>
      </c>
      <c r="C777" s="4" t="s">
        <v>4697</v>
      </c>
      <c r="D777" s="4" t="s">
        <v>9</v>
      </c>
      <c r="E777" s="4" t="s">
        <v>10</v>
      </c>
      <c r="F777" s="4">
        <v>1500</v>
      </c>
      <c r="G777" s="4">
        <f t="shared" si="24"/>
        <v>16500</v>
      </c>
      <c r="H777" s="4">
        <v>11</v>
      </c>
      <c r="I777" s="23"/>
    </row>
    <row r="778" spans="1:9" s="2" customFormat="1" ht="13.5" x14ac:dyDescent="0.25">
      <c r="A778" s="4" t="s">
        <v>5266</v>
      </c>
      <c r="B778" s="4" t="s">
        <v>5219</v>
      </c>
      <c r="C778" s="4" t="s">
        <v>4697</v>
      </c>
      <c r="D778" s="4" t="s">
        <v>9</v>
      </c>
      <c r="E778" s="4" t="s">
        <v>10</v>
      </c>
      <c r="F778" s="4">
        <v>8000</v>
      </c>
      <c r="G778" s="4">
        <f t="shared" si="24"/>
        <v>80000</v>
      </c>
      <c r="H778" s="4">
        <v>10</v>
      </c>
      <c r="I778" s="23"/>
    </row>
    <row r="779" spans="1:9" s="2" customFormat="1" ht="13.5" x14ac:dyDescent="0.25">
      <c r="A779" s="4" t="s">
        <v>5267</v>
      </c>
      <c r="B779" s="4" t="s">
        <v>5220</v>
      </c>
      <c r="C779" s="4" t="s">
        <v>4697</v>
      </c>
      <c r="D779" s="4" t="s">
        <v>9</v>
      </c>
      <c r="E779" s="4" t="s">
        <v>10</v>
      </c>
      <c r="F779" s="4">
        <v>1950</v>
      </c>
      <c r="G779" s="4">
        <f t="shared" si="24"/>
        <v>19500</v>
      </c>
      <c r="H779" s="4">
        <v>10</v>
      </c>
      <c r="I779" s="23"/>
    </row>
    <row r="780" spans="1:9" s="2" customFormat="1" ht="13.5" x14ac:dyDescent="0.25">
      <c r="A780" s="4" t="s">
        <v>5268</v>
      </c>
      <c r="B780" s="4" t="s">
        <v>5221</v>
      </c>
      <c r="C780" s="4" t="s">
        <v>4697</v>
      </c>
      <c r="D780" s="4" t="s">
        <v>9</v>
      </c>
      <c r="E780" s="4" t="s">
        <v>10</v>
      </c>
      <c r="F780" s="4">
        <v>1200</v>
      </c>
      <c r="G780" s="4">
        <f t="shared" si="24"/>
        <v>10800</v>
      </c>
      <c r="H780" s="4">
        <v>9</v>
      </c>
      <c r="I780" s="23"/>
    </row>
    <row r="781" spans="1:9" s="2" customFormat="1" ht="13.5" x14ac:dyDescent="0.25">
      <c r="A781" s="4" t="s">
        <v>5269</v>
      </c>
      <c r="B781" s="4" t="s">
        <v>5222</v>
      </c>
      <c r="C781" s="4" t="s">
        <v>4697</v>
      </c>
      <c r="D781" s="4" t="s">
        <v>9</v>
      </c>
      <c r="E781" s="4" t="s">
        <v>10</v>
      </c>
      <c r="F781" s="4">
        <v>9000</v>
      </c>
      <c r="G781" s="4">
        <f t="shared" si="24"/>
        <v>81000</v>
      </c>
      <c r="H781" s="4">
        <v>9</v>
      </c>
      <c r="I781" s="23"/>
    </row>
    <row r="782" spans="1:9" s="2" customFormat="1" ht="13.5" x14ac:dyDescent="0.25">
      <c r="A782" s="4" t="s">
        <v>5270</v>
      </c>
      <c r="B782" s="4" t="s">
        <v>5223</v>
      </c>
      <c r="C782" s="4" t="s">
        <v>4697</v>
      </c>
      <c r="D782" s="4" t="s">
        <v>9</v>
      </c>
      <c r="E782" s="4" t="s">
        <v>10</v>
      </c>
      <c r="F782" s="4">
        <v>3000</v>
      </c>
      <c r="G782" s="4">
        <f t="shared" si="24"/>
        <v>27000</v>
      </c>
      <c r="H782" s="4">
        <v>9</v>
      </c>
      <c r="I782" s="23"/>
    </row>
    <row r="783" spans="1:9" s="2" customFormat="1" ht="13.5" x14ac:dyDescent="0.25">
      <c r="A783" s="4" t="s">
        <v>5271</v>
      </c>
      <c r="B783" s="4" t="s">
        <v>5224</v>
      </c>
      <c r="C783" s="4" t="s">
        <v>4697</v>
      </c>
      <c r="D783" s="4" t="s">
        <v>9</v>
      </c>
      <c r="E783" s="4" t="s">
        <v>10</v>
      </c>
      <c r="F783" s="4">
        <v>9000</v>
      </c>
      <c r="G783" s="4">
        <f t="shared" si="24"/>
        <v>81000</v>
      </c>
      <c r="H783" s="4">
        <v>9</v>
      </c>
      <c r="I783" s="23"/>
    </row>
    <row r="784" spans="1:9" s="2" customFormat="1" ht="13.5" x14ac:dyDescent="0.25">
      <c r="A784" s="4" t="s">
        <v>5272</v>
      </c>
      <c r="B784" s="4" t="s">
        <v>5225</v>
      </c>
      <c r="C784" s="4" t="s">
        <v>4697</v>
      </c>
      <c r="D784" s="4" t="s">
        <v>9</v>
      </c>
      <c r="E784" s="4" t="s">
        <v>10</v>
      </c>
      <c r="F784" s="4">
        <v>5200</v>
      </c>
      <c r="G784" s="4">
        <f t="shared" si="24"/>
        <v>52000</v>
      </c>
      <c r="H784" s="4">
        <v>10</v>
      </c>
      <c r="I784" s="23"/>
    </row>
    <row r="785" spans="1:9" s="2" customFormat="1" ht="13.5" x14ac:dyDescent="0.25">
      <c r="A785" s="4" t="s">
        <v>5273</v>
      </c>
      <c r="B785" s="4" t="s">
        <v>5226</v>
      </c>
      <c r="C785" s="4" t="s">
        <v>4697</v>
      </c>
      <c r="D785" s="4" t="s">
        <v>9</v>
      </c>
      <c r="E785" s="4" t="s">
        <v>10</v>
      </c>
      <c r="F785" s="4">
        <v>1980</v>
      </c>
      <c r="G785" s="4">
        <f t="shared" si="24"/>
        <v>55440</v>
      </c>
      <c r="H785" s="4">
        <v>28</v>
      </c>
      <c r="I785" s="23"/>
    </row>
    <row r="786" spans="1:9" s="2" customFormat="1" ht="13.5" x14ac:dyDescent="0.25">
      <c r="A786" s="4" t="s">
        <v>5274</v>
      </c>
      <c r="B786" s="4" t="s">
        <v>5227</v>
      </c>
      <c r="C786" s="4" t="s">
        <v>4697</v>
      </c>
      <c r="D786" s="4" t="s">
        <v>9</v>
      </c>
      <c r="E786" s="4" t="s">
        <v>10</v>
      </c>
      <c r="F786" s="4">
        <v>4000</v>
      </c>
      <c r="G786" s="4">
        <f t="shared" si="24"/>
        <v>44000</v>
      </c>
      <c r="H786" s="4">
        <v>11</v>
      </c>
      <c r="I786" s="23"/>
    </row>
    <row r="787" spans="1:9" s="2" customFormat="1" ht="13.5" x14ac:dyDescent="0.25">
      <c r="A787" s="4" t="s">
        <v>5275</v>
      </c>
      <c r="B787" s="4" t="s">
        <v>5228</v>
      </c>
      <c r="C787" s="4" t="s">
        <v>4697</v>
      </c>
      <c r="D787" s="4" t="s">
        <v>9</v>
      </c>
      <c r="E787" s="4" t="s">
        <v>10</v>
      </c>
      <c r="F787" s="4">
        <v>3250</v>
      </c>
      <c r="G787" s="4">
        <f t="shared" si="24"/>
        <v>32500</v>
      </c>
      <c r="H787" s="4">
        <v>10</v>
      </c>
      <c r="I787" s="23"/>
    </row>
    <row r="788" spans="1:9" s="2" customFormat="1" ht="13.5" x14ac:dyDescent="0.25">
      <c r="A788" s="4" t="s">
        <v>5276</v>
      </c>
      <c r="B788" s="4" t="s">
        <v>5229</v>
      </c>
      <c r="C788" s="4" t="s">
        <v>4697</v>
      </c>
      <c r="D788" s="4" t="s">
        <v>9</v>
      </c>
      <c r="E788" s="4" t="s">
        <v>10</v>
      </c>
      <c r="F788" s="4">
        <v>8500</v>
      </c>
      <c r="G788" s="4">
        <f t="shared" si="24"/>
        <v>229500</v>
      </c>
      <c r="H788" s="4">
        <v>27</v>
      </c>
      <c r="I788" s="23"/>
    </row>
    <row r="789" spans="1:9" s="2" customFormat="1" ht="13.5" x14ac:dyDescent="0.25">
      <c r="A789" s="4" t="s">
        <v>5277</v>
      </c>
      <c r="B789" s="4" t="s">
        <v>5230</v>
      </c>
      <c r="C789" s="4" t="s">
        <v>4697</v>
      </c>
      <c r="D789" s="4" t="s">
        <v>9</v>
      </c>
      <c r="E789" s="4" t="s">
        <v>10</v>
      </c>
      <c r="F789" s="4">
        <v>6000</v>
      </c>
      <c r="G789" s="4">
        <f t="shared" si="24"/>
        <v>54000</v>
      </c>
      <c r="H789" s="4">
        <v>9</v>
      </c>
      <c r="I789" s="23"/>
    </row>
    <row r="790" spans="1:9" s="2" customFormat="1" ht="13.5" x14ac:dyDescent="0.25">
      <c r="A790" s="4" t="s">
        <v>5278</v>
      </c>
      <c r="B790" s="4" t="s">
        <v>5231</v>
      </c>
      <c r="C790" s="4" t="s">
        <v>4697</v>
      </c>
      <c r="D790" s="4" t="s">
        <v>9</v>
      </c>
      <c r="E790" s="4" t="s">
        <v>10</v>
      </c>
      <c r="F790" s="4">
        <v>5000</v>
      </c>
      <c r="G790" s="4">
        <f t="shared" si="24"/>
        <v>45000</v>
      </c>
      <c r="H790" s="4">
        <v>9</v>
      </c>
      <c r="I790" s="23"/>
    </row>
    <row r="791" spans="1:9" s="2" customFormat="1" ht="13.5" x14ac:dyDescent="0.25">
      <c r="A791" s="4" t="s">
        <v>5279</v>
      </c>
      <c r="B791" s="4" t="s">
        <v>5232</v>
      </c>
      <c r="C791" s="4" t="s">
        <v>4697</v>
      </c>
      <c r="D791" s="4" t="s">
        <v>9</v>
      </c>
      <c r="E791" s="4" t="s">
        <v>10</v>
      </c>
      <c r="F791" s="4">
        <v>2940</v>
      </c>
      <c r="G791" s="4">
        <f t="shared" si="24"/>
        <v>73500</v>
      </c>
      <c r="H791" s="4">
        <v>25</v>
      </c>
      <c r="I791" s="23"/>
    </row>
    <row r="792" spans="1:9" s="2" customFormat="1" ht="13.5" x14ac:dyDescent="0.25">
      <c r="A792" s="4" t="s">
        <v>5280</v>
      </c>
      <c r="B792" s="4" t="s">
        <v>5233</v>
      </c>
      <c r="C792" s="4" t="s">
        <v>4697</v>
      </c>
      <c r="D792" s="4" t="s">
        <v>9</v>
      </c>
      <c r="E792" s="4" t="s">
        <v>10</v>
      </c>
      <c r="F792" s="4">
        <v>8500</v>
      </c>
      <c r="G792" s="4">
        <f t="shared" si="24"/>
        <v>221000</v>
      </c>
      <c r="H792" s="4">
        <v>26</v>
      </c>
      <c r="I792" s="23"/>
    </row>
    <row r="793" spans="1:9" s="2" customFormat="1" ht="13.5" x14ac:dyDescent="0.25">
      <c r="A793" s="4" t="s">
        <v>5281</v>
      </c>
      <c r="B793" s="4" t="s">
        <v>5234</v>
      </c>
      <c r="C793" s="4" t="s">
        <v>4697</v>
      </c>
      <c r="D793" s="4" t="s">
        <v>9</v>
      </c>
      <c r="E793" s="4" t="s">
        <v>10</v>
      </c>
      <c r="F793" s="4">
        <v>4000</v>
      </c>
      <c r="G793" s="4">
        <f t="shared" si="24"/>
        <v>48000</v>
      </c>
      <c r="H793" s="4">
        <v>12</v>
      </c>
      <c r="I793" s="23"/>
    </row>
    <row r="794" spans="1:9" s="2" customFormat="1" ht="13.5" x14ac:dyDescent="0.25">
      <c r="A794" s="4" t="s">
        <v>5282</v>
      </c>
      <c r="B794" s="4" t="s">
        <v>5235</v>
      </c>
      <c r="C794" s="4" t="s">
        <v>4697</v>
      </c>
      <c r="D794" s="4" t="s">
        <v>9</v>
      </c>
      <c r="E794" s="4" t="s">
        <v>10</v>
      </c>
      <c r="F794" s="4">
        <v>1400</v>
      </c>
      <c r="G794" s="4">
        <f t="shared" si="24"/>
        <v>12600</v>
      </c>
      <c r="H794" s="4">
        <v>9</v>
      </c>
      <c r="I794" s="23"/>
    </row>
    <row r="795" spans="1:9" s="2" customFormat="1" ht="13.5" x14ac:dyDescent="0.25">
      <c r="A795" s="4" t="s">
        <v>5283</v>
      </c>
      <c r="B795" s="4" t="s">
        <v>5236</v>
      </c>
      <c r="C795" s="4" t="s">
        <v>4697</v>
      </c>
      <c r="D795" s="4" t="s">
        <v>9</v>
      </c>
      <c r="E795" s="4" t="s">
        <v>10</v>
      </c>
      <c r="F795" s="4">
        <v>12000</v>
      </c>
      <c r="G795" s="4">
        <f t="shared" si="24"/>
        <v>108000</v>
      </c>
      <c r="H795" s="4">
        <v>9</v>
      </c>
      <c r="I795" s="23"/>
    </row>
    <row r="796" spans="1:9" s="2" customFormat="1" ht="13.5" x14ac:dyDescent="0.25">
      <c r="A796" s="4" t="s">
        <v>5284</v>
      </c>
      <c r="B796" s="4" t="s">
        <v>5237</v>
      </c>
      <c r="C796" s="4" t="s">
        <v>4697</v>
      </c>
      <c r="D796" s="4" t="s">
        <v>9</v>
      </c>
      <c r="E796" s="4" t="s">
        <v>10</v>
      </c>
      <c r="F796" s="4">
        <v>3540</v>
      </c>
      <c r="G796" s="4">
        <f t="shared" si="24"/>
        <v>84960</v>
      </c>
      <c r="H796" s="4">
        <v>24</v>
      </c>
      <c r="I796" s="23"/>
    </row>
    <row r="797" spans="1:9" s="2" customFormat="1" ht="13.5" x14ac:dyDescent="0.25">
      <c r="A797" s="4" t="s">
        <v>5285</v>
      </c>
      <c r="B797" s="4" t="s">
        <v>5238</v>
      </c>
      <c r="C797" s="4" t="s">
        <v>4697</v>
      </c>
      <c r="D797" s="4" t="s">
        <v>9</v>
      </c>
      <c r="E797" s="4" t="s">
        <v>10</v>
      </c>
      <c r="F797" s="4">
        <v>2280</v>
      </c>
      <c r="G797" s="4">
        <f t="shared" si="24"/>
        <v>118560</v>
      </c>
      <c r="H797" s="4">
        <v>52</v>
      </c>
      <c r="I797" s="23"/>
    </row>
    <row r="798" spans="1:9" s="2" customFormat="1" ht="13.5" x14ac:dyDescent="0.25">
      <c r="A798" s="4" t="s">
        <v>5286</v>
      </c>
      <c r="B798" s="4" t="s">
        <v>5239</v>
      </c>
      <c r="C798" s="4" t="s">
        <v>4697</v>
      </c>
      <c r="D798" s="4" t="s">
        <v>9</v>
      </c>
      <c r="E798" s="4" t="s">
        <v>10</v>
      </c>
      <c r="F798" s="4">
        <v>1850</v>
      </c>
      <c r="G798" s="4">
        <f t="shared" si="24"/>
        <v>16650</v>
      </c>
      <c r="H798" s="4">
        <v>9</v>
      </c>
      <c r="I798" s="23"/>
    </row>
    <row r="799" spans="1:9" s="2" customFormat="1" ht="13.5" x14ac:dyDescent="0.25">
      <c r="A799" s="4" t="s">
        <v>5287</v>
      </c>
      <c r="B799" s="4" t="s">
        <v>5240</v>
      </c>
      <c r="C799" s="4" t="s">
        <v>4697</v>
      </c>
      <c r="D799" s="4" t="s">
        <v>9</v>
      </c>
      <c r="E799" s="4" t="s">
        <v>10</v>
      </c>
      <c r="F799" s="4">
        <v>3180</v>
      </c>
      <c r="G799" s="4">
        <f t="shared" si="24"/>
        <v>79500</v>
      </c>
      <c r="H799" s="4">
        <v>25</v>
      </c>
      <c r="I799" s="23"/>
    </row>
    <row r="800" spans="1:9" s="2" customFormat="1" ht="13.5" x14ac:dyDescent="0.25">
      <c r="A800" s="4" t="s">
        <v>5288</v>
      </c>
      <c r="B800" s="4" t="s">
        <v>5241</v>
      </c>
      <c r="C800" s="4" t="s">
        <v>4697</v>
      </c>
      <c r="D800" s="4" t="s">
        <v>9</v>
      </c>
      <c r="E800" s="4" t="s">
        <v>10</v>
      </c>
      <c r="F800" s="4">
        <v>2250</v>
      </c>
      <c r="G800" s="4">
        <f t="shared" si="24"/>
        <v>22500</v>
      </c>
      <c r="H800" s="4">
        <v>10</v>
      </c>
      <c r="I800" s="23"/>
    </row>
    <row r="801" spans="1:9" s="2" customFormat="1" ht="13.5" x14ac:dyDescent="0.25">
      <c r="A801" s="4" t="s">
        <v>5289</v>
      </c>
      <c r="B801" s="4" t="s">
        <v>5242</v>
      </c>
      <c r="C801" s="4" t="s">
        <v>4697</v>
      </c>
      <c r="D801" s="4" t="s">
        <v>9</v>
      </c>
      <c r="E801" s="4" t="s">
        <v>10</v>
      </c>
      <c r="F801" s="4">
        <v>3500</v>
      </c>
      <c r="G801" s="4">
        <f t="shared" si="24"/>
        <v>35000</v>
      </c>
      <c r="H801" s="4">
        <v>10</v>
      </c>
      <c r="I801" s="23"/>
    </row>
    <row r="802" spans="1:9" s="2" customFormat="1" ht="13.5" x14ac:dyDescent="0.25">
      <c r="A802" s="4" t="s">
        <v>5290</v>
      </c>
      <c r="B802" s="4" t="s">
        <v>5243</v>
      </c>
      <c r="C802" s="4" t="s">
        <v>4697</v>
      </c>
      <c r="D802" s="4" t="s">
        <v>9</v>
      </c>
      <c r="E802" s="4" t="s">
        <v>10</v>
      </c>
      <c r="F802" s="4">
        <v>2350</v>
      </c>
      <c r="G802" s="4">
        <f t="shared" si="24"/>
        <v>28200</v>
      </c>
      <c r="H802" s="4">
        <v>12</v>
      </c>
      <c r="I802" s="23"/>
    </row>
    <row r="803" spans="1:9" s="2" customFormat="1" ht="13.5" x14ac:dyDescent="0.25">
      <c r="A803" s="4" t="s">
        <v>5291</v>
      </c>
      <c r="B803" s="4" t="s">
        <v>5244</v>
      </c>
      <c r="C803" s="4" t="s">
        <v>4697</v>
      </c>
      <c r="D803" s="4" t="s">
        <v>9</v>
      </c>
      <c r="E803" s="4" t="s">
        <v>10</v>
      </c>
      <c r="F803" s="4">
        <v>9000</v>
      </c>
      <c r="G803" s="4">
        <f t="shared" si="24"/>
        <v>63000</v>
      </c>
      <c r="H803" s="4">
        <v>7</v>
      </c>
      <c r="I803" s="23"/>
    </row>
    <row r="804" spans="1:9" s="2" customFormat="1" ht="13.5" x14ac:dyDescent="0.25">
      <c r="A804" s="4" t="s">
        <v>5292</v>
      </c>
      <c r="B804" s="4" t="s">
        <v>5245</v>
      </c>
      <c r="C804" s="4" t="s">
        <v>4697</v>
      </c>
      <c r="D804" s="4" t="s">
        <v>9</v>
      </c>
      <c r="E804" s="4" t="s">
        <v>10</v>
      </c>
      <c r="F804" s="4">
        <v>4800</v>
      </c>
      <c r="G804" s="4">
        <f t="shared" si="24"/>
        <v>72000</v>
      </c>
      <c r="H804" s="4">
        <v>15</v>
      </c>
      <c r="I804" s="23"/>
    </row>
    <row r="805" spans="1:9" s="2" customFormat="1" ht="13.5" x14ac:dyDescent="0.25">
      <c r="A805" s="4">
        <v>5132</v>
      </c>
      <c r="B805" s="4" t="s">
        <v>5555</v>
      </c>
      <c r="C805" s="4" t="s">
        <v>4697</v>
      </c>
      <c r="D805" s="4" t="s">
        <v>9</v>
      </c>
      <c r="E805" s="4" t="s">
        <v>10</v>
      </c>
      <c r="F805" s="4">
        <v>4792</v>
      </c>
      <c r="G805" s="4">
        <f>H805*F805</f>
        <v>143760</v>
      </c>
      <c r="H805" s="4">
        <v>30</v>
      </c>
      <c r="I805" s="23"/>
    </row>
    <row r="806" spans="1:9" s="2" customFormat="1" ht="13.5" x14ac:dyDescent="0.25">
      <c r="A806" s="4">
        <v>5132</v>
      </c>
      <c r="B806" s="4" t="s">
        <v>5556</v>
      </c>
      <c r="C806" s="4" t="s">
        <v>4697</v>
      </c>
      <c r="D806" s="4" t="s">
        <v>9</v>
      </c>
      <c r="E806" s="4" t="s">
        <v>10</v>
      </c>
      <c r="F806" s="4">
        <v>4792</v>
      </c>
      <c r="G806" s="4">
        <f t="shared" ref="G806:G869" si="25">H806*F806</f>
        <v>134176</v>
      </c>
      <c r="H806" s="4">
        <v>28</v>
      </c>
      <c r="I806" s="23"/>
    </row>
    <row r="807" spans="1:9" s="2" customFormat="1" ht="13.5" x14ac:dyDescent="0.25">
      <c r="A807" s="4">
        <v>5132</v>
      </c>
      <c r="B807" s="4" t="s">
        <v>5557</v>
      </c>
      <c r="C807" s="4" t="s">
        <v>4697</v>
      </c>
      <c r="D807" s="4" t="s">
        <v>9</v>
      </c>
      <c r="E807" s="4" t="s">
        <v>10</v>
      </c>
      <c r="F807" s="4">
        <v>3192</v>
      </c>
      <c r="G807" s="4">
        <f t="shared" si="25"/>
        <v>137256</v>
      </c>
      <c r="H807" s="4">
        <v>43</v>
      </c>
      <c r="I807" s="23"/>
    </row>
    <row r="808" spans="1:9" s="2" customFormat="1" ht="13.5" x14ac:dyDescent="0.25">
      <c r="A808" s="4">
        <v>5132</v>
      </c>
      <c r="B808" s="4" t="s">
        <v>5558</v>
      </c>
      <c r="C808" s="4" t="s">
        <v>4697</v>
      </c>
      <c r="D808" s="4" t="s">
        <v>9</v>
      </c>
      <c r="E808" s="4" t="s">
        <v>10</v>
      </c>
      <c r="F808" s="4">
        <v>4792</v>
      </c>
      <c r="G808" s="4">
        <f t="shared" si="25"/>
        <v>182096</v>
      </c>
      <c r="H808" s="4">
        <v>38</v>
      </c>
      <c r="I808" s="23"/>
    </row>
    <row r="809" spans="1:9" s="2" customFormat="1" ht="13.5" x14ac:dyDescent="0.25">
      <c r="A809" s="4">
        <v>5132</v>
      </c>
      <c r="B809" s="4" t="s">
        <v>5559</v>
      </c>
      <c r="C809" s="4" t="s">
        <v>4697</v>
      </c>
      <c r="D809" s="4" t="s">
        <v>9</v>
      </c>
      <c r="E809" s="4" t="s">
        <v>10</v>
      </c>
      <c r="F809" s="4">
        <v>4392</v>
      </c>
      <c r="G809" s="4">
        <f t="shared" si="25"/>
        <v>114192</v>
      </c>
      <c r="H809" s="4">
        <v>26</v>
      </c>
      <c r="I809" s="23"/>
    </row>
    <row r="810" spans="1:9" s="2" customFormat="1" ht="13.5" x14ac:dyDescent="0.25">
      <c r="A810" s="4">
        <v>5132</v>
      </c>
      <c r="B810" s="4" t="s">
        <v>5560</v>
      </c>
      <c r="C810" s="4" t="s">
        <v>4697</v>
      </c>
      <c r="D810" s="4" t="s">
        <v>9</v>
      </c>
      <c r="E810" s="4" t="s">
        <v>10</v>
      </c>
      <c r="F810" s="4">
        <v>2392</v>
      </c>
      <c r="G810" s="4">
        <f t="shared" si="25"/>
        <v>76544</v>
      </c>
      <c r="H810" s="4">
        <v>32</v>
      </c>
      <c r="I810" s="23"/>
    </row>
    <row r="811" spans="1:9" s="2" customFormat="1" ht="13.5" x14ac:dyDescent="0.25">
      <c r="A811" s="4">
        <v>5132</v>
      </c>
      <c r="B811" s="4" t="s">
        <v>5561</v>
      </c>
      <c r="C811" s="4" t="s">
        <v>4697</v>
      </c>
      <c r="D811" s="4" t="s">
        <v>9</v>
      </c>
      <c r="E811" s="4" t="s">
        <v>10</v>
      </c>
      <c r="F811" s="4">
        <v>4392</v>
      </c>
      <c r="G811" s="4">
        <f t="shared" si="25"/>
        <v>101016</v>
      </c>
      <c r="H811" s="4">
        <v>23</v>
      </c>
      <c r="I811" s="23"/>
    </row>
    <row r="812" spans="1:9" s="2" customFormat="1" ht="13.5" x14ac:dyDescent="0.25">
      <c r="A812" s="4">
        <v>5132</v>
      </c>
      <c r="B812" s="4" t="s">
        <v>5562</v>
      </c>
      <c r="C812" s="4" t="s">
        <v>4697</v>
      </c>
      <c r="D812" s="4" t="s">
        <v>9</v>
      </c>
      <c r="E812" s="4" t="s">
        <v>10</v>
      </c>
      <c r="F812" s="4">
        <v>4792</v>
      </c>
      <c r="G812" s="4">
        <f t="shared" si="25"/>
        <v>134176</v>
      </c>
      <c r="H812" s="4">
        <v>28</v>
      </c>
      <c r="I812" s="23"/>
    </row>
    <row r="813" spans="1:9" s="2" customFormat="1" ht="13.5" x14ac:dyDescent="0.25">
      <c r="A813" s="4">
        <v>5132</v>
      </c>
      <c r="B813" s="4" t="s">
        <v>5563</v>
      </c>
      <c r="C813" s="4" t="s">
        <v>4697</v>
      </c>
      <c r="D813" s="4" t="s">
        <v>9</v>
      </c>
      <c r="E813" s="4" t="s">
        <v>10</v>
      </c>
      <c r="F813" s="4">
        <v>3192</v>
      </c>
      <c r="G813" s="4">
        <f t="shared" si="25"/>
        <v>98952</v>
      </c>
      <c r="H813" s="4">
        <v>31</v>
      </c>
      <c r="I813" s="23"/>
    </row>
    <row r="814" spans="1:9" s="2" customFormat="1" ht="13.5" x14ac:dyDescent="0.25">
      <c r="A814" s="4">
        <v>5132</v>
      </c>
      <c r="B814" s="4" t="s">
        <v>5564</v>
      </c>
      <c r="C814" s="4" t="s">
        <v>4697</v>
      </c>
      <c r="D814" s="4" t="s">
        <v>9</v>
      </c>
      <c r="E814" s="4" t="s">
        <v>10</v>
      </c>
      <c r="F814" s="4">
        <v>5592</v>
      </c>
      <c r="G814" s="4">
        <f t="shared" si="25"/>
        <v>195720</v>
      </c>
      <c r="H814" s="4">
        <v>35</v>
      </c>
      <c r="I814" s="23"/>
    </row>
    <row r="815" spans="1:9" s="2" customFormat="1" ht="13.5" x14ac:dyDescent="0.25">
      <c r="A815" s="4">
        <v>5132</v>
      </c>
      <c r="B815" s="4" t="s">
        <v>5565</v>
      </c>
      <c r="C815" s="4" t="s">
        <v>4697</v>
      </c>
      <c r="D815" s="4" t="s">
        <v>9</v>
      </c>
      <c r="E815" s="4" t="s">
        <v>10</v>
      </c>
      <c r="F815" s="4">
        <v>4792</v>
      </c>
      <c r="G815" s="4">
        <f t="shared" si="25"/>
        <v>138968</v>
      </c>
      <c r="H815" s="4">
        <v>29</v>
      </c>
      <c r="I815" s="23"/>
    </row>
    <row r="816" spans="1:9" s="2" customFormat="1" ht="13.5" x14ac:dyDescent="0.25">
      <c r="A816" s="4">
        <v>5132</v>
      </c>
      <c r="B816" s="4" t="s">
        <v>5566</v>
      </c>
      <c r="C816" s="4" t="s">
        <v>4697</v>
      </c>
      <c r="D816" s="4" t="s">
        <v>9</v>
      </c>
      <c r="E816" s="4" t="s">
        <v>10</v>
      </c>
      <c r="F816" s="4">
        <v>3192</v>
      </c>
      <c r="G816" s="4">
        <f t="shared" si="25"/>
        <v>102144</v>
      </c>
      <c r="H816" s="4">
        <v>32</v>
      </c>
      <c r="I816" s="23"/>
    </row>
    <row r="817" spans="1:9" s="2" customFormat="1" ht="13.5" x14ac:dyDescent="0.25">
      <c r="A817" s="4">
        <v>5132</v>
      </c>
      <c r="B817" s="4" t="s">
        <v>5567</v>
      </c>
      <c r="C817" s="4" t="s">
        <v>4697</v>
      </c>
      <c r="D817" s="4" t="s">
        <v>9</v>
      </c>
      <c r="E817" s="4" t="s">
        <v>10</v>
      </c>
      <c r="F817" s="4">
        <v>4792</v>
      </c>
      <c r="G817" s="4">
        <f t="shared" si="25"/>
        <v>177304</v>
      </c>
      <c r="H817" s="4">
        <v>37</v>
      </c>
      <c r="I817" s="23"/>
    </row>
    <row r="818" spans="1:9" s="2" customFormat="1" ht="13.5" x14ac:dyDescent="0.25">
      <c r="A818" s="4">
        <v>5132</v>
      </c>
      <c r="B818" s="4" t="s">
        <v>5568</v>
      </c>
      <c r="C818" s="4" t="s">
        <v>4697</v>
      </c>
      <c r="D818" s="4" t="s">
        <v>9</v>
      </c>
      <c r="E818" s="4" t="s">
        <v>10</v>
      </c>
      <c r="F818" s="4">
        <v>3592</v>
      </c>
      <c r="G818" s="4">
        <f t="shared" si="25"/>
        <v>118536</v>
      </c>
      <c r="H818" s="4">
        <v>33</v>
      </c>
      <c r="I818" s="23"/>
    </row>
    <row r="819" spans="1:9" s="2" customFormat="1" ht="13.5" x14ac:dyDescent="0.25">
      <c r="A819" s="4">
        <v>5132</v>
      </c>
      <c r="B819" s="4" t="s">
        <v>5569</v>
      </c>
      <c r="C819" s="4" t="s">
        <v>4697</v>
      </c>
      <c r="D819" s="4" t="s">
        <v>9</v>
      </c>
      <c r="E819" s="4" t="s">
        <v>10</v>
      </c>
      <c r="F819" s="4">
        <v>3192</v>
      </c>
      <c r="G819" s="4">
        <f t="shared" si="25"/>
        <v>114912</v>
      </c>
      <c r="H819" s="4">
        <v>36</v>
      </c>
      <c r="I819" s="23"/>
    </row>
    <row r="820" spans="1:9" s="2" customFormat="1" ht="13.5" x14ac:dyDescent="0.25">
      <c r="A820" s="4">
        <v>5132</v>
      </c>
      <c r="B820" s="4" t="s">
        <v>5570</v>
      </c>
      <c r="C820" s="4" t="s">
        <v>4697</v>
      </c>
      <c r="D820" s="4" t="s">
        <v>9</v>
      </c>
      <c r="E820" s="4" t="s">
        <v>10</v>
      </c>
      <c r="F820" s="4">
        <v>2392</v>
      </c>
      <c r="G820" s="4">
        <f t="shared" si="25"/>
        <v>69368</v>
      </c>
      <c r="H820" s="4">
        <v>29</v>
      </c>
      <c r="I820" s="23"/>
    </row>
    <row r="821" spans="1:9" s="2" customFormat="1" ht="13.5" x14ac:dyDescent="0.25">
      <c r="A821" s="4">
        <v>5132</v>
      </c>
      <c r="B821" s="4" t="s">
        <v>5571</v>
      </c>
      <c r="C821" s="4" t="s">
        <v>4697</v>
      </c>
      <c r="D821" s="4" t="s">
        <v>9</v>
      </c>
      <c r="E821" s="4" t="s">
        <v>10</v>
      </c>
      <c r="F821" s="4">
        <v>3992</v>
      </c>
      <c r="G821" s="4">
        <f t="shared" si="25"/>
        <v>175648</v>
      </c>
      <c r="H821" s="4">
        <v>44</v>
      </c>
      <c r="I821" s="23"/>
    </row>
    <row r="822" spans="1:9" s="2" customFormat="1" ht="13.5" x14ac:dyDescent="0.25">
      <c r="A822" s="4">
        <v>5132</v>
      </c>
      <c r="B822" s="4" t="s">
        <v>5572</v>
      </c>
      <c r="C822" s="4" t="s">
        <v>4697</v>
      </c>
      <c r="D822" s="4" t="s">
        <v>9</v>
      </c>
      <c r="E822" s="4" t="s">
        <v>10</v>
      </c>
      <c r="F822" s="4">
        <v>4792</v>
      </c>
      <c r="G822" s="4">
        <f t="shared" si="25"/>
        <v>148552</v>
      </c>
      <c r="H822" s="4">
        <v>31</v>
      </c>
      <c r="I822" s="23"/>
    </row>
    <row r="823" spans="1:9" s="2" customFormat="1" ht="13.5" x14ac:dyDescent="0.25">
      <c r="A823" s="4">
        <v>5132</v>
      </c>
      <c r="B823" s="4" t="s">
        <v>5573</v>
      </c>
      <c r="C823" s="4" t="s">
        <v>4697</v>
      </c>
      <c r="D823" s="4" t="s">
        <v>9</v>
      </c>
      <c r="E823" s="4" t="s">
        <v>10</v>
      </c>
      <c r="F823" s="4">
        <v>4792</v>
      </c>
      <c r="G823" s="4">
        <f t="shared" si="25"/>
        <v>182096</v>
      </c>
      <c r="H823" s="4">
        <v>38</v>
      </c>
      <c r="I823" s="23"/>
    </row>
    <row r="824" spans="1:9" s="2" customFormat="1" ht="13.5" x14ac:dyDescent="0.25">
      <c r="A824" s="4">
        <v>5132</v>
      </c>
      <c r="B824" s="4" t="s">
        <v>5574</v>
      </c>
      <c r="C824" s="4" t="s">
        <v>4697</v>
      </c>
      <c r="D824" s="4" t="s">
        <v>9</v>
      </c>
      <c r="E824" s="4" t="s">
        <v>10</v>
      </c>
      <c r="F824" s="4">
        <v>3192</v>
      </c>
      <c r="G824" s="4">
        <f t="shared" si="25"/>
        <v>118104</v>
      </c>
      <c r="H824" s="4">
        <v>37</v>
      </c>
      <c r="I824" s="23"/>
    </row>
    <row r="825" spans="1:9" s="2" customFormat="1" ht="13.5" x14ac:dyDescent="0.25">
      <c r="A825" s="4">
        <v>5132</v>
      </c>
      <c r="B825" s="4" t="s">
        <v>5575</v>
      </c>
      <c r="C825" s="4" t="s">
        <v>4697</v>
      </c>
      <c r="D825" s="4" t="s">
        <v>9</v>
      </c>
      <c r="E825" s="4" t="s">
        <v>10</v>
      </c>
      <c r="F825" s="4">
        <v>4792</v>
      </c>
      <c r="G825" s="4">
        <f t="shared" si="25"/>
        <v>167720</v>
      </c>
      <c r="H825" s="4">
        <v>35</v>
      </c>
      <c r="I825" s="23"/>
    </row>
    <row r="826" spans="1:9" s="2" customFormat="1" ht="13.5" x14ac:dyDescent="0.25">
      <c r="A826" s="4">
        <v>5132</v>
      </c>
      <c r="B826" s="4" t="s">
        <v>5576</v>
      </c>
      <c r="C826" s="4" t="s">
        <v>4697</v>
      </c>
      <c r="D826" s="4" t="s">
        <v>9</v>
      </c>
      <c r="E826" s="4" t="s">
        <v>10</v>
      </c>
      <c r="F826" s="4">
        <v>5192</v>
      </c>
      <c r="G826" s="4">
        <f t="shared" si="25"/>
        <v>124608</v>
      </c>
      <c r="H826" s="4">
        <v>24</v>
      </c>
      <c r="I826" s="23"/>
    </row>
    <row r="827" spans="1:9" s="2" customFormat="1" ht="13.5" x14ac:dyDescent="0.25">
      <c r="A827" s="4">
        <v>5132</v>
      </c>
      <c r="B827" s="4" t="s">
        <v>5577</v>
      </c>
      <c r="C827" s="4" t="s">
        <v>4697</v>
      </c>
      <c r="D827" s="4" t="s">
        <v>9</v>
      </c>
      <c r="E827" s="4" t="s">
        <v>10</v>
      </c>
      <c r="F827" s="4">
        <v>4792</v>
      </c>
      <c r="G827" s="4">
        <f t="shared" si="25"/>
        <v>134176</v>
      </c>
      <c r="H827" s="4">
        <v>28</v>
      </c>
      <c r="I827" s="23"/>
    </row>
    <row r="828" spans="1:9" s="2" customFormat="1" ht="13.5" x14ac:dyDescent="0.25">
      <c r="A828" s="4">
        <v>5132</v>
      </c>
      <c r="B828" s="4" t="s">
        <v>5578</v>
      </c>
      <c r="C828" s="4" t="s">
        <v>4697</v>
      </c>
      <c r="D828" s="4" t="s">
        <v>9</v>
      </c>
      <c r="E828" s="4" t="s">
        <v>10</v>
      </c>
      <c r="F828" s="4">
        <v>3992</v>
      </c>
      <c r="G828" s="4">
        <f t="shared" si="25"/>
        <v>79840</v>
      </c>
      <c r="H828" s="4">
        <v>20</v>
      </c>
      <c r="I828" s="23"/>
    </row>
    <row r="829" spans="1:9" s="2" customFormat="1" ht="13.5" x14ac:dyDescent="0.25">
      <c r="A829" s="4">
        <v>5132</v>
      </c>
      <c r="B829" s="4" t="s">
        <v>5579</v>
      </c>
      <c r="C829" s="4" t="s">
        <v>4697</v>
      </c>
      <c r="D829" s="4" t="s">
        <v>9</v>
      </c>
      <c r="E829" s="4" t="s">
        <v>10</v>
      </c>
      <c r="F829" s="4">
        <v>3192</v>
      </c>
      <c r="G829" s="4">
        <f t="shared" si="25"/>
        <v>165984</v>
      </c>
      <c r="H829" s="4">
        <v>52</v>
      </c>
      <c r="I829" s="23"/>
    </row>
    <row r="830" spans="1:9" s="2" customFormat="1" ht="13.5" x14ac:dyDescent="0.25">
      <c r="A830" s="4">
        <v>5132</v>
      </c>
      <c r="B830" s="4" t="s">
        <v>5580</v>
      </c>
      <c r="C830" s="4" t="s">
        <v>4697</v>
      </c>
      <c r="D830" s="4" t="s">
        <v>9</v>
      </c>
      <c r="E830" s="4" t="s">
        <v>10</v>
      </c>
      <c r="F830" s="4">
        <v>4792</v>
      </c>
      <c r="G830" s="4">
        <f t="shared" si="25"/>
        <v>258768</v>
      </c>
      <c r="H830" s="4">
        <v>54</v>
      </c>
      <c r="I830" s="23"/>
    </row>
    <row r="831" spans="1:9" s="2" customFormat="1" ht="13.5" x14ac:dyDescent="0.25">
      <c r="A831" s="4">
        <v>5132</v>
      </c>
      <c r="B831" s="4" t="s">
        <v>5581</v>
      </c>
      <c r="C831" s="4" t="s">
        <v>4697</v>
      </c>
      <c r="D831" s="4" t="s">
        <v>9</v>
      </c>
      <c r="E831" s="4" t="s">
        <v>10</v>
      </c>
      <c r="F831" s="4">
        <v>5192</v>
      </c>
      <c r="G831" s="4">
        <f t="shared" si="25"/>
        <v>124608</v>
      </c>
      <c r="H831" s="4">
        <v>24</v>
      </c>
      <c r="I831" s="23"/>
    </row>
    <row r="832" spans="1:9" s="2" customFormat="1" ht="13.5" x14ac:dyDescent="0.25">
      <c r="A832" s="4">
        <v>5132</v>
      </c>
      <c r="B832" s="4" t="s">
        <v>5582</v>
      </c>
      <c r="C832" s="4" t="s">
        <v>4697</v>
      </c>
      <c r="D832" s="4" t="s">
        <v>9</v>
      </c>
      <c r="E832" s="4" t="s">
        <v>10</v>
      </c>
      <c r="F832" s="4">
        <v>3192</v>
      </c>
      <c r="G832" s="4">
        <f t="shared" si="25"/>
        <v>102144</v>
      </c>
      <c r="H832" s="4">
        <v>32</v>
      </c>
      <c r="I832" s="23"/>
    </row>
    <row r="833" spans="1:9" s="2" customFormat="1" ht="13.5" x14ac:dyDescent="0.25">
      <c r="A833" s="4">
        <v>5132</v>
      </c>
      <c r="B833" s="4" t="s">
        <v>5583</v>
      </c>
      <c r="C833" s="4" t="s">
        <v>4697</v>
      </c>
      <c r="D833" s="4" t="s">
        <v>9</v>
      </c>
      <c r="E833" s="4" t="s">
        <v>10</v>
      </c>
      <c r="F833" s="4">
        <v>4392</v>
      </c>
      <c r="G833" s="4">
        <f t="shared" si="25"/>
        <v>109800</v>
      </c>
      <c r="H833" s="4">
        <v>25</v>
      </c>
      <c r="I833" s="23"/>
    </row>
    <row r="834" spans="1:9" s="2" customFormat="1" ht="13.5" x14ac:dyDescent="0.25">
      <c r="A834" s="4">
        <v>5132</v>
      </c>
      <c r="B834" s="4" t="s">
        <v>5584</v>
      </c>
      <c r="C834" s="4" t="s">
        <v>4697</v>
      </c>
      <c r="D834" s="4" t="s">
        <v>9</v>
      </c>
      <c r="E834" s="4" t="s">
        <v>10</v>
      </c>
      <c r="F834" s="4">
        <v>4392</v>
      </c>
      <c r="G834" s="4">
        <f t="shared" si="25"/>
        <v>210816</v>
      </c>
      <c r="H834" s="4">
        <v>48</v>
      </c>
      <c r="I834" s="23"/>
    </row>
    <row r="835" spans="1:9" s="2" customFormat="1" ht="13.5" x14ac:dyDescent="0.25">
      <c r="A835" s="4">
        <v>5132</v>
      </c>
      <c r="B835" s="4" t="s">
        <v>5585</v>
      </c>
      <c r="C835" s="4" t="s">
        <v>4697</v>
      </c>
      <c r="D835" s="4" t="s">
        <v>9</v>
      </c>
      <c r="E835" s="4" t="s">
        <v>10</v>
      </c>
      <c r="F835" s="4">
        <v>2792</v>
      </c>
      <c r="G835" s="4">
        <f t="shared" si="25"/>
        <v>111680</v>
      </c>
      <c r="H835" s="4">
        <v>40</v>
      </c>
      <c r="I835" s="23"/>
    </row>
    <row r="836" spans="1:9" s="2" customFormat="1" ht="13.5" x14ac:dyDescent="0.25">
      <c r="A836" s="4">
        <v>5132</v>
      </c>
      <c r="B836" s="4" t="s">
        <v>5586</v>
      </c>
      <c r="C836" s="4" t="s">
        <v>4697</v>
      </c>
      <c r="D836" s="4" t="s">
        <v>9</v>
      </c>
      <c r="E836" s="4" t="s">
        <v>10</v>
      </c>
      <c r="F836" s="4">
        <v>3992</v>
      </c>
      <c r="G836" s="4">
        <f t="shared" si="25"/>
        <v>75848</v>
      </c>
      <c r="H836" s="4">
        <v>19</v>
      </c>
      <c r="I836" s="23"/>
    </row>
    <row r="837" spans="1:9" s="2" customFormat="1" ht="13.5" x14ac:dyDescent="0.25">
      <c r="A837" s="4">
        <v>5132</v>
      </c>
      <c r="B837" s="4" t="s">
        <v>5587</v>
      </c>
      <c r="C837" s="4" t="s">
        <v>4697</v>
      </c>
      <c r="D837" s="4" t="s">
        <v>9</v>
      </c>
      <c r="E837" s="4" t="s">
        <v>10</v>
      </c>
      <c r="F837" s="4">
        <v>3192</v>
      </c>
      <c r="G837" s="4">
        <f t="shared" si="25"/>
        <v>118104</v>
      </c>
      <c r="H837" s="4">
        <v>37</v>
      </c>
      <c r="I837" s="23"/>
    </row>
    <row r="838" spans="1:9" s="2" customFormat="1" ht="13.5" x14ac:dyDescent="0.25">
      <c r="A838" s="4">
        <v>5132</v>
      </c>
      <c r="B838" s="4" t="s">
        <v>5588</v>
      </c>
      <c r="C838" s="4" t="s">
        <v>4697</v>
      </c>
      <c r="D838" s="4" t="s">
        <v>9</v>
      </c>
      <c r="E838" s="4" t="s">
        <v>10</v>
      </c>
      <c r="F838" s="4">
        <v>4792</v>
      </c>
      <c r="G838" s="4">
        <f t="shared" si="25"/>
        <v>148552</v>
      </c>
      <c r="H838" s="4">
        <v>31</v>
      </c>
      <c r="I838" s="23"/>
    </row>
    <row r="839" spans="1:9" s="2" customFormat="1" ht="13.5" x14ac:dyDescent="0.25">
      <c r="A839" s="4">
        <v>5132</v>
      </c>
      <c r="B839" s="4" t="s">
        <v>5589</v>
      </c>
      <c r="C839" s="4" t="s">
        <v>4697</v>
      </c>
      <c r="D839" s="4" t="s">
        <v>9</v>
      </c>
      <c r="E839" s="4" t="s">
        <v>10</v>
      </c>
      <c r="F839" s="4">
        <v>4792</v>
      </c>
      <c r="G839" s="4">
        <f t="shared" si="25"/>
        <v>167720</v>
      </c>
      <c r="H839" s="4">
        <v>35</v>
      </c>
      <c r="I839" s="23"/>
    </row>
    <row r="840" spans="1:9" s="2" customFormat="1" ht="13.5" x14ac:dyDescent="0.25">
      <c r="A840" s="4">
        <v>5132</v>
      </c>
      <c r="B840" s="4" t="s">
        <v>5590</v>
      </c>
      <c r="C840" s="4" t="s">
        <v>4697</v>
      </c>
      <c r="D840" s="4" t="s">
        <v>9</v>
      </c>
      <c r="E840" s="4" t="s">
        <v>10</v>
      </c>
      <c r="F840" s="4">
        <v>3192</v>
      </c>
      <c r="G840" s="4">
        <f t="shared" si="25"/>
        <v>130872</v>
      </c>
      <c r="H840" s="4">
        <v>41</v>
      </c>
      <c r="I840" s="23"/>
    </row>
    <row r="841" spans="1:9" s="2" customFormat="1" ht="13.5" x14ac:dyDescent="0.25">
      <c r="A841" s="4">
        <v>5132</v>
      </c>
      <c r="B841" s="4" t="s">
        <v>5591</v>
      </c>
      <c r="C841" s="4" t="s">
        <v>4697</v>
      </c>
      <c r="D841" s="4" t="s">
        <v>9</v>
      </c>
      <c r="E841" s="4" t="s">
        <v>10</v>
      </c>
      <c r="F841" s="4">
        <v>4792</v>
      </c>
      <c r="G841" s="4">
        <f t="shared" si="25"/>
        <v>273144</v>
      </c>
      <c r="H841" s="4">
        <v>57</v>
      </c>
      <c r="I841" s="23"/>
    </row>
    <row r="842" spans="1:9" s="2" customFormat="1" ht="13.5" x14ac:dyDescent="0.25">
      <c r="A842" s="4">
        <v>5132</v>
      </c>
      <c r="B842" s="4" t="s">
        <v>5592</v>
      </c>
      <c r="C842" s="4" t="s">
        <v>4697</v>
      </c>
      <c r="D842" s="4" t="s">
        <v>9</v>
      </c>
      <c r="E842" s="4" t="s">
        <v>10</v>
      </c>
      <c r="F842" s="4">
        <v>2792</v>
      </c>
      <c r="G842" s="4">
        <f t="shared" si="25"/>
        <v>11168</v>
      </c>
      <c r="H842" s="4">
        <v>4</v>
      </c>
      <c r="I842" s="23"/>
    </row>
    <row r="843" spans="1:9" s="2" customFormat="1" ht="13.5" x14ac:dyDescent="0.25">
      <c r="A843" s="4">
        <v>5132</v>
      </c>
      <c r="B843" s="4" t="s">
        <v>5593</v>
      </c>
      <c r="C843" s="4" t="s">
        <v>4697</v>
      </c>
      <c r="D843" s="4" t="s">
        <v>9</v>
      </c>
      <c r="E843" s="4" t="s">
        <v>10</v>
      </c>
      <c r="F843" s="4">
        <v>4792</v>
      </c>
      <c r="G843" s="4">
        <f t="shared" si="25"/>
        <v>210848</v>
      </c>
      <c r="H843" s="4">
        <v>44</v>
      </c>
      <c r="I843" s="23"/>
    </row>
    <row r="844" spans="1:9" s="2" customFormat="1" ht="13.5" x14ac:dyDescent="0.25">
      <c r="A844" s="4">
        <v>5132</v>
      </c>
      <c r="B844" s="4" t="s">
        <v>5594</v>
      </c>
      <c r="C844" s="4" t="s">
        <v>4697</v>
      </c>
      <c r="D844" s="4" t="s">
        <v>9</v>
      </c>
      <c r="E844" s="4" t="s">
        <v>10</v>
      </c>
      <c r="F844" s="4">
        <v>5592</v>
      </c>
      <c r="G844" s="4">
        <f t="shared" si="25"/>
        <v>178944</v>
      </c>
      <c r="H844" s="4">
        <v>32</v>
      </c>
      <c r="I844" s="23"/>
    </row>
    <row r="845" spans="1:9" s="2" customFormat="1" ht="13.5" x14ac:dyDescent="0.25">
      <c r="A845" s="4">
        <v>5132</v>
      </c>
      <c r="B845" s="4" t="s">
        <v>5595</v>
      </c>
      <c r="C845" s="4" t="s">
        <v>4697</v>
      </c>
      <c r="D845" s="4" t="s">
        <v>9</v>
      </c>
      <c r="E845" s="4" t="s">
        <v>10</v>
      </c>
      <c r="F845" s="4">
        <v>3992</v>
      </c>
      <c r="G845" s="4">
        <f t="shared" si="25"/>
        <v>99800</v>
      </c>
      <c r="H845" s="4">
        <v>25</v>
      </c>
      <c r="I845" s="23"/>
    </row>
    <row r="846" spans="1:9" s="2" customFormat="1" ht="13.5" x14ac:dyDescent="0.25">
      <c r="A846" s="4">
        <v>5132</v>
      </c>
      <c r="B846" s="4" t="s">
        <v>5675</v>
      </c>
      <c r="C846" s="4" t="s">
        <v>4697</v>
      </c>
      <c r="D846" s="4" t="s">
        <v>9</v>
      </c>
      <c r="E846" s="4" t="s">
        <v>10</v>
      </c>
      <c r="F846" s="4">
        <v>7992</v>
      </c>
      <c r="G846" s="4">
        <f t="shared" si="25"/>
        <v>271728</v>
      </c>
      <c r="H846" s="4">
        <v>34</v>
      </c>
      <c r="I846" s="23"/>
    </row>
    <row r="847" spans="1:9" s="2" customFormat="1" ht="13.5" x14ac:dyDescent="0.25">
      <c r="A847" s="4">
        <v>5132</v>
      </c>
      <c r="B847" s="4" t="s">
        <v>5676</v>
      </c>
      <c r="C847" s="4" t="s">
        <v>4697</v>
      </c>
      <c r="D847" s="4" t="s">
        <v>9</v>
      </c>
      <c r="E847" s="4" t="s">
        <v>10</v>
      </c>
      <c r="F847" s="4">
        <v>4792</v>
      </c>
      <c r="G847" s="4">
        <f t="shared" si="25"/>
        <v>172512</v>
      </c>
      <c r="H847" s="4">
        <v>36</v>
      </c>
      <c r="I847" s="23"/>
    </row>
    <row r="848" spans="1:9" s="2" customFormat="1" ht="13.5" x14ac:dyDescent="0.25">
      <c r="A848" s="4">
        <v>5132</v>
      </c>
      <c r="B848" s="4" t="s">
        <v>5677</v>
      </c>
      <c r="C848" s="4" t="s">
        <v>4697</v>
      </c>
      <c r="D848" s="4" t="s">
        <v>9</v>
      </c>
      <c r="E848" s="4" t="s">
        <v>10</v>
      </c>
      <c r="F848" s="4">
        <v>2792</v>
      </c>
      <c r="G848" s="4">
        <f t="shared" si="25"/>
        <v>69800</v>
      </c>
      <c r="H848" s="4">
        <v>25</v>
      </c>
      <c r="I848" s="23"/>
    </row>
    <row r="849" spans="1:9" s="2" customFormat="1" ht="13.5" x14ac:dyDescent="0.25">
      <c r="A849" s="4">
        <v>5132</v>
      </c>
      <c r="B849" s="4" t="s">
        <v>5678</v>
      </c>
      <c r="C849" s="4" t="s">
        <v>4697</v>
      </c>
      <c r="D849" s="4" t="s">
        <v>9</v>
      </c>
      <c r="E849" s="4" t="s">
        <v>10</v>
      </c>
      <c r="F849" s="4">
        <v>3992</v>
      </c>
      <c r="G849" s="4">
        <f t="shared" si="25"/>
        <v>183632</v>
      </c>
      <c r="H849" s="4">
        <v>46</v>
      </c>
      <c r="I849" s="23"/>
    </row>
    <row r="850" spans="1:9" s="2" customFormat="1" ht="13.5" x14ac:dyDescent="0.25">
      <c r="A850" s="4">
        <v>5132</v>
      </c>
      <c r="B850" s="4" t="s">
        <v>5679</v>
      </c>
      <c r="C850" s="4" t="s">
        <v>4697</v>
      </c>
      <c r="D850" s="4" t="s">
        <v>9</v>
      </c>
      <c r="E850" s="4" t="s">
        <v>10</v>
      </c>
      <c r="F850" s="4">
        <v>4792</v>
      </c>
      <c r="G850" s="4">
        <f t="shared" si="25"/>
        <v>119800</v>
      </c>
      <c r="H850" s="4">
        <v>25</v>
      </c>
      <c r="I850" s="23"/>
    </row>
    <row r="851" spans="1:9" s="2" customFormat="1" ht="13.5" x14ac:dyDescent="0.25">
      <c r="A851" s="4">
        <v>5132</v>
      </c>
      <c r="B851" s="4" t="s">
        <v>5680</v>
      </c>
      <c r="C851" s="4" t="s">
        <v>4697</v>
      </c>
      <c r="D851" s="4" t="s">
        <v>9</v>
      </c>
      <c r="E851" s="4" t="s">
        <v>10</v>
      </c>
      <c r="F851" s="4">
        <v>3192</v>
      </c>
      <c r="G851" s="4">
        <f t="shared" si="25"/>
        <v>150024</v>
      </c>
      <c r="H851" s="4">
        <v>47</v>
      </c>
      <c r="I851" s="23"/>
    </row>
    <row r="852" spans="1:9" s="2" customFormat="1" ht="13.5" x14ac:dyDescent="0.25">
      <c r="A852" s="4">
        <v>5132</v>
      </c>
      <c r="B852" s="4" t="s">
        <v>5681</v>
      </c>
      <c r="C852" s="4" t="s">
        <v>4697</v>
      </c>
      <c r="D852" s="4" t="s">
        <v>9</v>
      </c>
      <c r="E852" s="4" t="s">
        <v>10</v>
      </c>
      <c r="F852" s="4">
        <v>3992</v>
      </c>
      <c r="G852" s="4">
        <f t="shared" si="25"/>
        <v>223552</v>
      </c>
      <c r="H852" s="4">
        <v>56</v>
      </c>
      <c r="I852" s="23"/>
    </row>
    <row r="853" spans="1:9" s="2" customFormat="1" ht="13.5" x14ac:dyDescent="0.25">
      <c r="A853" s="4">
        <v>5132</v>
      </c>
      <c r="B853" s="4" t="s">
        <v>5682</v>
      </c>
      <c r="C853" s="4" t="s">
        <v>4697</v>
      </c>
      <c r="D853" s="4" t="s">
        <v>9</v>
      </c>
      <c r="E853" s="4" t="s">
        <v>10</v>
      </c>
      <c r="F853" s="4">
        <v>5592</v>
      </c>
      <c r="G853" s="4">
        <f t="shared" si="25"/>
        <v>150984</v>
      </c>
      <c r="H853" s="4">
        <v>27</v>
      </c>
      <c r="I853" s="23"/>
    </row>
    <row r="854" spans="1:9" s="2" customFormat="1" ht="13.5" x14ac:dyDescent="0.25">
      <c r="A854" s="4">
        <v>5132</v>
      </c>
      <c r="B854" s="4" t="s">
        <v>5683</v>
      </c>
      <c r="C854" s="4" t="s">
        <v>4697</v>
      </c>
      <c r="D854" s="4" t="s">
        <v>9</v>
      </c>
      <c r="E854" s="4" t="s">
        <v>10</v>
      </c>
      <c r="F854" s="4">
        <v>3592</v>
      </c>
      <c r="G854" s="4">
        <f t="shared" si="25"/>
        <v>158048</v>
      </c>
      <c r="H854" s="4">
        <v>44</v>
      </c>
      <c r="I854" s="23"/>
    </row>
    <row r="855" spans="1:9" s="2" customFormat="1" ht="13.5" x14ac:dyDescent="0.25">
      <c r="A855" s="4">
        <v>5132</v>
      </c>
      <c r="B855" s="4" t="s">
        <v>5684</v>
      </c>
      <c r="C855" s="4" t="s">
        <v>4697</v>
      </c>
      <c r="D855" s="4" t="s">
        <v>9</v>
      </c>
      <c r="E855" s="4" t="s">
        <v>10</v>
      </c>
      <c r="F855" s="4">
        <v>6392</v>
      </c>
      <c r="G855" s="4">
        <f t="shared" si="25"/>
        <v>121448</v>
      </c>
      <c r="H855" s="4">
        <v>19</v>
      </c>
      <c r="I855" s="23"/>
    </row>
    <row r="856" spans="1:9" s="2" customFormat="1" ht="13.5" x14ac:dyDescent="0.25">
      <c r="A856" s="4">
        <v>5132</v>
      </c>
      <c r="B856" s="4" t="s">
        <v>5685</v>
      </c>
      <c r="C856" s="4" t="s">
        <v>4697</v>
      </c>
      <c r="D856" s="4" t="s">
        <v>9</v>
      </c>
      <c r="E856" s="4" t="s">
        <v>10</v>
      </c>
      <c r="F856" s="4">
        <v>2392</v>
      </c>
      <c r="G856" s="4">
        <f t="shared" si="25"/>
        <v>100464</v>
      </c>
      <c r="H856" s="4">
        <v>42</v>
      </c>
      <c r="I856" s="23"/>
    </row>
    <row r="857" spans="1:9" s="2" customFormat="1" ht="13.5" x14ac:dyDescent="0.25">
      <c r="A857" s="4">
        <v>5132</v>
      </c>
      <c r="B857" s="4" t="s">
        <v>5686</v>
      </c>
      <c r="C857" s="4" t="s">
        <v>4697</v>
      </c>
      <c r="D857" s="4" t="s">
        <v>9</v>
      </c>
      <c r="E857" s="4" t="s">
        <v>10</v>
      </c>
      <c r="F857" s="4">
        <v>4792</v>
      </c>
      <c r="G857" s="4">
        <f t="shared" si="25"/>
        <v>215640</v>
      </c>
      <c r="H857" s="4">
        <v>45</v>
      </c>
      <c r="I857" s="23"/>
    </row>
    <row r="858" spans="1:9" s="2" customFormat="1" ht="13.5" x14ac:dyDescent="0.25">
      <c r="A858" s="4">
        <v>5132</v>
      </c>
      <c r="B858" s="4" t="s">
        <v>5687</v>
      </c>
      <c r="C858" s="4" t="s">
        <v>4697</v>
      </c>
      <c r="D858" s="4" t="s">
        <v>9</v>
      </c>
      <c r="E858" s="4" t="s">
        <v>10</v>
      </c>
      <c r="F858" s="4">
        <v>1560</v>
      </c>
      <c r="G858" s="4">
        <f t="shared" si="25"/>
        <v>62400</v>
      </c>
      <c r="H858" s="4">
        <v>40</v>
      </c>
      <c r="I858" s="23"/>
    </row>
    <row r="859" spans="1:9" s="2" customFormat="1" ht="13.5" x14ac:dyDescent="0.25">
      <c r="A859" s="4">
        <v>5132</v>
      </c>
      <c r="B859" s="4" t="s">
        <v>5688</v>
      </c>
      <c r="C859" s="4" t="s">
        <v>4697</v>
      </c>
      <c r="D859" s="4" t="s">
        <v>9</v>
      </c>
      <c r="E859" s="4" t="s">
        <v>10</v>
      </c>
      <c r="F859" s="4">
        <v>3992</v>
      </c>
      <c r="G859" s="4">
        <f t="shared" si="25"/>
        <v>83832</v>
      </c>
      <c r="H859" s="4">
        <v>21</v>
      </c>
      <c r="I859" s="23"/>
    </row>
    <row r="860" spans="1:9" s="2" customFormat="1" ht="13.5" x14ac:dyDescent="0.25">
      <c r="A860" s="4">
        <v>5132</v>
      </c>
      <c r="B860" s="4" t="s">
        <v>5689</v>
      </c>
      <c r="C860" s="4" t="s">
        <v>4697</v>
      </c>
      <c r="D860" s="4" t="s">
        <v>9</v>
      </c>
      <c r="E860" s="4" t="s">
        <v>10</v>
      </c>
      <c r="F860" s="4">
        <v>3192</v>
      </c>
      <c r="G860" s="4">
        <f t="shared" si="25"/>
        <v>114912</v>
      </c>
      <c r="H860" s="4">
        <v>36</v>
      </c>
      <c r="I860" s="23"/>
    </row>
    <row r="861" spans="1:9" s="2" customFormat="1" ht="13.5" x14ac:dyDescent="0.25">
      <c r="A861" s="4">
        <v>5132</v>
      </c>
      <c r="B861" s="4" t="s">
        <v>5690</v>
      </c>
      <c r="C861" s="4" t="s">
        <v>4697</v>
      </c>
      <c r="D861" s="4" t="s">
        <v>9</v>
      </c>
      <c r="E861" s="4" t="s">
        <v>10</v>
      </c>
      <c r="F861" s="4">
        <v>3192</v>
      </c>
      <c r="G861" s="4">
        <f t="shared" si="25"/>
        <v>92568</v>
      </c>
      <c r="H861" s="4">
        <v>29</v>
      </c>
      <c r="I861" s="23"/>
    </row>
    <row r="862" spans="1:9" s="2" customFormat="1" ht="13.5" x14ac:dyDescent="0.25">
      <c r="A862" s="4">
        <v>5132</v>
      </c>
      <c r="B862" s="4" t="s">
        <v>5691</v>
      </c>
      <c r="C862" s="4" t="s">
        <v>4697</v>
      </c>
      <c r="D862" s="4" t="s">
        <v>9</v>
      </c>
      <c r="E862" s="4" t="s">
        <v>10</v>
      </c>
      <c r="F862" s="4">
        <v>5592</v>
      </c>
      <c r="G862" s="4">
        <f t="shared" si="25"/>
        <v>206904</v>
      </c>
      <c r="H862" s="4">
        <v>37</v>
      </c>
      <c r="I862" s="23"/>
    </row>
    <row r="863" spans="1:9" s="2" customFormat="1" ht="13.5" x14ac:dyDescent="0.25">
      <c r="A863" s="4">
        <v>5132</v>
      </c>
      <c r="B863" s="4" t="s">
        <v>5692</v>
      </c>
      <c r="C863" s="4" t="s">
        <v>4697</v>
      </c>
      <c r="D863" s="4" t="s">
        <v>9</v>
      </c>
      <c r="E863" s="4" t="s">
        <v>10</v>
      </c>
      <c r="F863" s="4">
        <v>3992</v>
      </c>
      <c r="G863" s="4">
        <f t="shared" si="25"/>
        <v>143712</v>
      </c>
      <c r="H863" s="4">
        <v>36</v>
      </c>
      <c r="I863" s="23"/>
    </row>
    <row r="864" spans="1:9" s="2" customFormat="1" ht="13.5" x14ac:dyDescent="0.25">
      <c r="A864" s="4">
        <v>5132</v>
      </c>
      <c r="B864" s="4" t="s">
        <v>5693</v>
      </c>
      <c r="C864" s="4" t="s">
        <v>4697</v>
      </c>
      <c r="D864" s="4" t="s">
        <v>9</v>
      </c>
      <c r="E864" s="4" t="s">
        <v>10</v>
      </c>
      <c r="F864" s="4">
        <v>4392</v>
      </c>
      <c r="G864" s="4">
        <f t="shared" si="25"/>
        <v>149328</v>
      </c>
      <c r="H864" s="4">
        <v>34</v>
      </c>
      <c r="I864" s="23"/>
    </row>
    <row r="865" spans="1:9" s="2" customFormat="1" ht="13.5" x14ac:dyDescent="0.25">
      <c r="A865" s="4">
        <v>5132</v>
      </c>
      <c r="B865" s="4" t="s">
        <v>5694</v>
      </c>
      <c r="C865" s="4" t="s">
        <v>4697</v>
      </c>
      <c r="D865" s="4" t="s">
        <v>9</v>
      </c>
      <c r="E865" s="4" t="s">
        <v>10</v>
      </c>
      <c r="F865" s="4">
        <v>5592</v>
      </c>
      <c r="G865" s="4">
        <f t="shared" si="25"/>
        <v>50328</v>
      </c>
      <c r="H865" s="4">
        <v>9</v>
      </c>
      <c r="I865" s="23"/>
    </row>
    <row r="866" spans="1:9" s="2" customFormat="1" ht="13.5" x14ac:dyDescent="0.25">
      <c r="A866" s="4">
        <v>5132</v>
      </c>
      <c r="B866" s="4" t="s">
        <v>5695</v>
      </c>
      <c r="C866" s="4" t="s">
        <v>4697</v>
      </c>
      <c r="D866" s="4" t="s">
        <v>9</v>
      </c>
      <c r="E866" s="4" t="s">
        <v>10</v>
      </c>
      <c r="F866" s="4">
        <v>5592</v>
      </c>
      <c r="G866" s="4">
        <f t="shared" si="25"/>
        <v>128616</v>
      </c>
      <c r="H866" s="4">
        <v>23</v>
      </c>
      <c r="I866" s="23"/>
    </row>
    <row r="867" spans="1:9" s="2" customFormat="1" ht="13.5" x14ac:dyDescent="0.25">
      <c r="A867" s="4">
        <v>5132</v>
      </c>
      <c r="B867" s="4" t="s">
        <v>5696</v>
      </c>
      <c r="C867" s="4" t="s">
        <v>4697</v>
      </c>
      <c r="D867" s="4" t="s">
        <v>9</v>
      </c>
      <c r="E867" s="4" t="s">
        <v>10</v>
      </c>
      <c r="F867" s="4">
        <v>6320</v>
      </c>
      <c r="G867" s="4">
        <f t="shared" si="25"/>
        <v>145360</v>
      </c>
      <c r="H867" s="4">
        <v>23</v>
      </c>
      <c r="I867" s="23"/>
    </row>
    <row r="868" spans="1:9" s="2" customFormat="1" ht="13.5" x14ac:dyDescent="0.25">
      <c r="A868" s="4">
        <v>5132</v>
      </c>
      <c r="B868" s="4" t="s">
        <v>5697</v>
      </c>
      <c r="C868" s="4" t="s">
        <v>4697</v>
      </c>
      <c r="D868" s="4" t="s">
        <v>9</v>
      </c>
      <c r="E868" s="4" t="s">
        <v>10</v>
      </c>
      <c r="F868" s="4">
        <v>3192</v>
      </c>
      <c r="G868" s="4">
        <f t="shared" si="25"/>
        <v>82992</v>
      </c>
      <c r="H868" s="4">
        <v>26</v>
      </c>
      <c r="I868" s="23"/>
    </row>
    <row r="869" spans="1:9" s="2" customFormat="1" ht="13.5" x14ac:dyDescent="0.25">
      <c r="A869" s="4">
        <v>5132</v>
      </c>
      <c r="B869" s="4" t="s">
        <v>5698</v>
      </c>
      <c r="C869" s="4" t="s">
        <v>4697</v>
      </c>
      <c r="D869" s="4" t="s">
        <v>9</v>
      </c>
      <c r="E869" s="4" t="s">
        <v>10</v>
      </c>
      <c r="F869" s="4">
        <v>3992</v>
      </c>
      <c r="G869" s="4">
        <f t="shared" si="25"/>
        <v>191616</v>
      </c>
      <c r="H869" s="4">
        <v>48</v>
      </c>
      <c r="I869" s="23"/>
    </row>
    <row r="870" spans="1:9" s="2" customFormat="1" ht="13.5" x14ac:dyDescent="0.25">
      <c r="A870" s="4">
        <v>5132</v>
      </c>
      <c r="B870" s="4" t="s">
        <v>5699</v>
      </c>
      <c r="C870" s="4" t="s">
        <v>4697</v>
      </c>
      <c r="D870" s="4" t="s">
        <v>9</v>
      </c>
      <c r="E870" s="4" t="s">
        <v>10</v>
      </c>
      <c r="F870" s="4">
        <v>3992</v>
      </c>
      <c r="G870" s="4">
        <f t="shared" ref="G870:G912" si="26">H870*F870</f>
        <v>111776</v>
      </c>
      <c r="H870" s="4">
        <v>28</v>
      </c>
      <c r="I870" s="23"/>
    </row>
    <row r="871" spans="1:9" s="2" customFormat="1" ht="13.5" x14ac:dyDescent="0.25">
      <c r="A871" s="4">
        <v>5132</v>
      </c>
      <c r="B871" s="4" t="s">
        <v>5700</v>
      </c>
      <c r="C871" s="4" t="s">
        <v>4697</v>
      </c>
      <c r="D871" s="4" t="s">
        <v>9</v>
      </c>
      <c r="E871" s="4" t="s">
        <v>10</v>
      </c>
      <c r="F871" s="4">
        <v>3592</v>
      </c>
      <c r="G871" s="4">
        <f t="shared" si="26"/>
        <v>71840</v>
      </c>
      <c r="H871" s="4">
        <v>20</v>
      </c>
      <c r="I871" s="23"/>
    </row>
    <row r="872" spans="1:9" s="2" customFormat="1" ht="13.5" x14ac:dyDescent="0.25">
      <c r="A872" s="4">
        <v>5132</v>
      </c>
      <c r="B872" s="4" t="s">
        <v>5701</v>
      </c>
      <c r="C872" s="4" t="s">
        <v>4697</v>
      </c>
      <c r="D872" s="4" t="s">
        <v>9</v>
      </c>
      <c r="E872" s="4" t="s">
        <v>10</v>
      </c>
      <c r="F872" s="4">
        <v>3192</v>
      </c>
      <c r="G872" s="4">
        <f t="shared" si="26"/>
        <v>165984</v>
      </c>
      <c r="H872" s="4">
        <v>52</v>
      </c>
      <c r="I872" s="23"/>
    </row>
    <row r="873" spans="1:9" s="2" customFormat="1" ht="13.5" x14ac:dyDescent="0.25">
      <c r="A873" s="4">
        <v>5132</v>
      </c>
      <c r="B873" s="4" t="s">
        <v>5702</v>
      </c>
      <c r="C873" s="4" t="s">
        <v>4697</v>
      </c>
      <c r="D873" s="4" t="s">
        <v>9</v>
      </c>
      <c r="E873" s="4" t="s">
        <v>10</v>
      </c>
      <c r="F873" s="4">
        <v>3192</v>
      </c>
      <c r="G873" s="4">
        <f t="shared" si="26"/>
        <v>70224</v>
      </c>
      <c r="H873" s="4">
        <v>22</v>
      </c>
      <c r="I873" s="23"/>
    </row>
    <row r="874" spans="1:9" s="2" customFormat="1" ht="13.5" x14ac:dyDescent="0.25">
      <c r="A874" s="4">
        <v>5132</v>
      </c>
      <c r="B874" s="4" t="s">
        <v>5703</v>
      </c>
      <c r="C874" s="4" t="s">
        <v>4697</v>
      </c>
      <c r="D874" s="4" t="s">
        <v>9</v>
      </c>
      <c r="E874" s="4" t="s">
        <v>10</v>
      </c>
      <c r="F874" s="4">
        <v>4792</v>
      </c>
      <c r="G874" s="4">
        <f t="shared" si="26"/>
        <v>134176</v>
      </c>
      <c r="H874" s="4">
        <v>28</v>
      </c>
      <c r="I874" s="23"/>
    </row>
    <row r="875" spans="1:9" s="2" customFormat="1" ht="13.5" x14ac:dyDescent="0.25">
      <c r="A875" s="4">
        <v>5132</v>
      </c>
      <c r="B875" s="4" t="s">
        <v>5704</v>
      </c>
      <c r="C875" s="4" t="s">
        <v>4697</v>
      </c>
      <c r="D875" s="4" t="s">
        <v>9</v>
      </c>
      <c r="E875" s="4" t="s">
        <v>10</v>
      </c>
      <c r="F875" s="4">
        <v>5592</v>
      </c>
      <c r="G875" s="4">
        <f t="shared" si="26"/>
        <v>173352</v>
      </c>
      <c r="H875" s="4">
        <v>31</v>
      </c>
      <c r="I875" s="23"/>
    </row>
    <row r="876" spans="1:9" s="2" customFormat="1" ht="13.5" x14ac:dyDescent="0.25">
      <c r="A876" s="4">
        <v>5132</v>
      </c>
      <c r="B876" s="4" t="s">
        <v>5705</v>
      </c>
      <c r="C876" s="4" t="s">
        <v>4697</v>
      </c>
      <c r="D876" s="4" t="s">
        <v>9</v>
      </c>
      <c r="E876" s="4" t="s">
        <v>10</v>
      </c>
      <c r="F876" s="4">
        <v>3192</v>
      </c>
      <c r="G876" s="4">
        <f t="shared" si="26"/>
        <v>105336</v>
      </c>
      <c r="H876" s="4">
        <v>33</v>
      </c>
      <c r="I876" s="23"/>
    </row>
    <row r="877" spans="1:9" s="2" customFormat="1" ht="13.5" x14ac:dyDescent="0.25">
      <c r="A877" s="4">
        <v>5132</v>
      </c>
      <c r="B877" s="4" t="s">
        <v>5706</v>
      </c>
      <c r="C877" s="4" t="s">
        <v>4697</v>
      </c>
      <c r="D877" s="4" t="s">
        <v>9</v>
      </c>
      <c r="E877" s="4" t="s">
        <v>10</v>
      </c>
      <c r="F877" s="4">
        <v>5592</v>
      </c>
      <c r="G877" s="4">
        <f t="shared" si="26"/>
        <v>61512</v>
      </c>
      <c r="H877" s="4">
        <v>11</v>
      </c>
      <c r="I877" s="23"/>
    </row>
    <row r="878" spans="1:9" s="2" customFormat="1" ht="13.5" x14ac:dyDescent="0.25">
      <c r="A878" s="4">
        <v>5132</v>
      </c>
      <c r="B878" s="4" t="s">
        <v>5707</v>
      </c>
      <c r="C878" s="4" t="s">
        <v>4697</v>
      </c>
      <c r="D878" s="4" t="s">
        <v>9</v>
      </c>
      <c r="E878" s="4" t="s">
        <v>10</v>
      </c>
      <c r="F878" s="4">
        <v>2792</v>
      </c>
      <c r="G878" s="4">
        <f t="shared" si="26"/>
        <v>78176</v>
      </c>
      <c r="H878" s="4">
        <v>28</v>
      </c>
      <c r="I878" s="23"/>
    </row>
    <row r="879" spans="1:9" s="2" customFormat="1" ht="13.5" x14ac:dyDescent="0.25">
      <c r="A879" s="4">
        <v>5132</v>
      </c>
      <c r="B879" s="4" t="s">
        <v>5708</v>
      </c>
      <c r="C879" s="4" t="s">
        <v>4697</v>
      </c>
      <c r="D879" s="4" t="s">
        <v>9</v>
      </c>
      <c r="E879" s="4" t="s">
        <v>10</v>
      </c>
      <c r="F879" s="4">
        <v>3992</v>
      </c>
      <c r="G879" s="4">
        <f t="shared" si="26"/>
        <v>103792</v>
      </c>
      <c r="H879" s="4">
        <v>26</v>
      </c>
      <c r="I879" s="23"/>
    </row>
    <row r="880" spans="1:9" s="2" customFormat="1" ht="13.5" x14ac:dyDescent="0.25">
      <c r="A880" s="4">
        <v>5132</v>
      </c>
      <c r="B880" s="4" t="s">
        <v>5709</v>
      </c>
      <c r="C880" s="4" t="s">
        <v>4697</v>
      </c>
      <c r="D880" s="4" t="s">
        <v>9</v>
      </c>
      <c r="E880" s="4" t="s">
        <v>10</v>
      </c>
      <c r="F880" s="4">
        <v>3192</v>
      </c>
      <c r="G880" s="4">
        <f t="shared" si="26"/>
        <v>67032</v>
      </c>
      <c r="H880" s="4">
        <v>21</v>
      </c>
      <c r="I880" s="23"/>
    </row>
    <row r="881" spans="1:9" s="2" customFormat="1" ht="13.5" x14ac:dyDescent="0.25">
      <c r="A881" s="4">
        <v>5132</v>
      </c>
      <c r="B881" s="4" t="s">
        <v>5710</v>
      </c>
      <c r="C881" s="4" t="s">
        <v>4697</v>
      </c>
      <c r="D881" s="4" t="s">
        <v>9</v>
      </c>
      <c r="E881" s="4" t="s">
        <v>10</v>
      </c>
      <c r="F881" s="4">
        <v>4792</v>
      </c>
      <c r="G881" s="4">
        <f t="shared" si="26"/>
        <v>172512</v>
      </c>
      <c r="H881" s="4">
        <v>36</v>
      </c>
      <c r="I881" s="23"/>
    </row>
    <row r="882" spans="1:9" s="2" customFormat="1" ht="13.5" x14ac:dyDescent="0.25">
      <c r="A882" s="4">
        <v>5132</v>
      </c>
      <c r="B882" s="4" t="s">
        <v>5711</v>
      </c>
      <c r="C882" s="4" t="s">
        <v>4697</v>
      </c>
      <c r="D882" s="4" t="s">
        <v>9</v>
      </c>
      <c r="E882" s="4" t="s">
        <v>10</v>
      </c>
      <c r="F882" s="4">
        <v>3992</v>
      </c>
      <c r="G882" s="4">
        <f t="shared" si="26"/>
        <v>187624</v>
      </c>
      <c r="H882" s="4">
        <v>47</v>
      </c>
      <c r="I882" s="23"/>
    </row>
    <row r="883" spans="1:9" s="2" customFormat="1" ht="13.5" x14ac:dyDescent="0.25">
      <c r="A883" s="4">
        <v>5132</v>
      </c>
      <c r="B883" s="4" t="s">
        <v>5712</v>
      </c>
      <c r="C883" s="4" t="s">
        <v>4697</v>
      </c>
      <c r="D883" s="4" t="s">
        <v>9</v>
      </c>
      <c r="E883" s="4" t="s">
        <v>10</v>
      </c>
      <c r="F883" s="4">
        <v>4792</v>
      </c>
      <c r="G883" s="4">
        <f t="shared" si="26"/>
        <v>158136</v>
      </c>
      <c r="H883" s="4">
        <v>33</v>
      </c>
      <c r="I883" s="23"/>
    </row>
    <row r="884" spans="1:9" s="2" customFormat="1" ht="13.5" x14ac:dyDescent="0.25">
      <c r="A884" s="4">
        <v>5132</v>
      </c>
      <c r="B884" s="4" t="s">
        <v>5713</v>
      </c>
      <c r="C884" s="4" t="s">
        <v>4697</v>
      </c>
      <c r="D884" s="4" t="s">
        <v>9</v>
      </c>
      <c r="E884" s="4" t="s">
        <v>10</v>
      </c>
      <c r="F884" s="4">
        <v>4792</v>
      </c>
      <c r="G884" s="4">
        <f t="shared" si="26"/>
        <v>143760</v>
      </c>
      <c r="H884" s="4">
        <v>30</v>
      </c>
      <c r="I884" s="23"/>
    </row>
    <row r="885" spans="1:9" s="2" customFormat="1" ht="13.5" x14ac:dyDescent="0.25">
      <c r="A885" s="4">
        <v>5132</v>
      </c>
      <c r="B885" s="4" t="s">
        <v>5714</v>
      </c>
      <c r="C885" s="4" t="s">
        <v>4697</v>
      </c>
      <c r="D885" s="4" t="s">
        <v>9</v>
      </c>
      <c r="E885" s="4" t="s">
        <v>10</v>
      </c>
      <c r="F885" s="4">
        <v>2392</v>
      </c>
      <c r="G885" s="4">
        <f t="shared" si="26"/>
        <v>14352</v>
      </c>
      <c r="H885" s="4">
        <v>6</v>
      </c>
      <c r="I885" s="23"/>
    </row>
    <row r="886" spans="1:9" s="2" customFormat="1" ht="13.5" x14ac:dyDescent="0.25">
      <c r="A886" s="4">
        <v>5132</v>
      </c>
      <c r="B886" s="4" t="s">
        <v>5715</v>
      </c>
      <c r="C886" s="4" t="s">
        <v>4697</v>
      </c>
      <c r="D886" s="4" t="s">
        <v>9</v>
      </c>
      <c r="E886" s="4" t="s">
        <v>10</v>
      </c>
      <c r="F886" s="4">
        <v>8720</v>
      </c>
      <c r="G886" s="4">
        <f t="shared" si="26"/>
        <v>244160</v>
      </c>
      <c r="H886" s="4">
        <v>28</v>
      </c>
      <c r="I886" s="23"/>
    </row>
    <row r="887" spans="1:9" s="2" customFormat="1" ht="13.5" x14ac:dyDescent="0.25">
      <c r="A887" s="4">
        <v>5132</v>
      </c>
      <c r="B887" s="4" t="s">
        <v>5716</v>
      </c>
      <c r="C887" s="4" t="s">
        <v>4697</v>
      </c>
      <c r="D887" s="4" t="s">
        <v>9</v>
      </c>
      <c r="E887" s="4" t="s">
        <v>10</v>
      </c>
      <c r="F887" s="4">
        <v>9520</v>
      </c>
      <c r="G887" s="4">
        <f t="shared" si="26"/>
        <v>266560</v>
      </c>
      <c r="H887" s="4">
        <v>28</v>
      </c>
      <c r="I887" s="23"/>
    </row>
    <row r="888" spans="1:9" s="2" customFormat="1" ht="13.5" x14ac:dyDescent="0.25">
      <c r="A888" s="4" t="s">
        <v>4823</v>
      </c>
      <c r="B888" s="4" t="s">
        <v>5718</v>
      </c>
      <c r="C888" s="4" t="s">
        <v>4697</v>
      </c>
      <c r="D888" s="4" t="s">
        <v>9</v>
      </c>
      <c r="E888" s="4" t="s">
        <v>10</v>
      </c>
      <c r="F888" s="4">
        <v>2000</v>
      </c>
      <c r="G888" s="4">
        <f t="shared" si="26"/>
        <v>44000</v>
      </c>
      <c r="H888" s="4">
        <v>22</v>
      </c>
      <c r="I888" s="23"/>
    </row>
    <row r="889" spans="1:9" s="2" customFormat="1" ht="13.5" x14ac:dyDescent="0.25">
      <c r="A889" s="4" t="s">
        <v>4823</v>
      </c>
      <c r="B889" s="4" t="s">
        <v>5719</v>
      </c>
      <c r="C889" s="4" t="s">
        <v>4697</v>
      </c>
      <c r="D889" s="4" t="s">
        <v>9</v>
      </c>
      <c r="E889" s="4" t="s">
        <v>10</v>
      </c>
      <c r="F889" s="4">
        <v>1480</v>
      </c>
      <c r="G889" s="4">
        <f t="shared" si="26"/>
        <v>75480</v>
      </c>
      <c r="H889" s="4">
        <v>51</v>
      </c>
      <c r="I889" s="23"/>
    </row>
    <row r="890" spans="1:9" s="2" customFormat="1" ht="13.5" x14ac:dyDescent="0.25">
      <c r="A890" s="4" t="s">
        <v>4823</v>
      </c>
      <c r="B890" s="4" t="s">
        <v>5720</v>
      </c>
      <c r="C890" s="4" t="s">
        <v>4697</v>
      </c>
      <c r="D890" s="4" t="s">
        <v>9</v>
      </c>
      <c r="E890" s="4" t="s">
        <v>10</v>
      </c>
      <c r="F890" s="4">
        <v>3520</v>
      </c>
      <c r="G890" s="4">
        <f t="shared" si="26"/>
        <v>63360</v>
      </c>
      <c r="H890" s="4">
        <v>18</v>
      </c>
      <c r="I890" s="23"/>
    </row>
    <row r="891" spans="1:9" s="2" customFormat="1" ht="13.5" x14ac:dyDescent="0.25">
      <c r="A891" s="4" t="s">
        <v>4823</v>
      </c>
      <c r="B891" s="4" t="s">
        <v>5721</v>
      </c>
      <c r="C891" s="4" t="s">
        <v>4697</v>
      </c>
      <c r="D891" s="4" t="s">
        <v>9</v>
      </c>
      <c r="E891" s="4" t="s">
        <v>10</v>
      </c>
      <c r="F891" s="4">
        <v>3600</v>
      </c>
      <c r="G891" s="4">
        <f t="shared" si="26"/>
        <v>72000</v>
      </c>
      <c r="H891" s="4">
        <v>20</v>
      </c>
      <c r="I891" s="23"/>
    </row>
    <row r="892" spans="1:9" s="2" customFormat="1" ht="13.5" x14ac:dyDescent="0.25">
      <c r="A892" s="4" t="s">
        <v>4823</v>
      </c>
      <c r="B892" s="4" t="s">
        <v>5722</v>
      </c>
      <c r="C892" s="4" t="s">
        <v>4697</v>
      </c>
      <c r="D892" s="4" t="s">
        <v>9</v>
      </c>
      <c r="E892" s="4" t="s">
        <v>10</v>
      </c>
      <c r="F892" s="4">
        <v>3920</v>
      </c>
      <c r="G892" s="4">
        <f t="shared" si="26"/>
        <v>82320</v>
      </c>
      <c r="H892" s="4">
        <v>21</v>
      </c>
      <c r="I892" s="23"/>
    </row>
    <row r="893" spans="1:9" s="2" customFormat="1" ht="13.5" x14ac:dyDescent="0.25">
      <c r="A893" s="4" t="s">
        <v>4823</v>
      </c>
      <c r="B893" s="4" t="s">
        <v>5723</v>
      </c>
      <c r="C893" s="4" t="s">
        <v>4697</v>
      </c>
      <c r="D893" s="4" t="s">
        <v>9</v>
      </c>
      <c r="E893" s="4" t="s">
        <v>10</v>
      </c>
      <c r="F893" s="4">
        <v>3920</v>
      </c>
      <c r="G893" s="4">
        <f t="shared" si="26"/>
        <v>105840</v>
      </c>
      <c r="H893" s="4">
        <v>27</v>
      </c>
      <c r="I893" s="23"/>
    </row>
    <row r="894" spans="1:9" s="2" customFormat="1" ht="13.5" x14ac:dyDescent="0.25">
      <c r="A894" s="4" t="s">
        <v>4823</v>
      </c>
      <c r="B894" s="4" t="s">
        <v>5724</v>
      </c>
      <c r="C894" s="4" t="s">
        <v>4697</v>
      </c>
      <c r="D894" s="4" t="s">
        <v>9</v>
      </c>
      <c r="E894" s="4" t="s">
        <v>10</v>
      </c>
      <c r="F894" s="4">
        <v>1600</v>
      </c>
      <c r="G894" s="4">
        <f t="shared" si="26"/>
        <v>30400</v>
      </c>
      <c r="H894" s="4">
        <v>19</v>
      </c>
      <c r="I894" s="23"/>
    </row>
    <row r="895" spans="1:9" s="2" customFormat="1" ht="13.5" x14ac:dyDescent="0.25">
      <c r="A895" s="4" t="s">
        <v>4823</v>
      </c>
      <c r="B895" s="4" t="s">
        <v>5725</v>
      </c>
      <c r="C895" s="4" t="s">
        <v>4697</v>
      </c>
      <c r="D895" s="4" t="s">
        <v>9</v>
      </c>
      <c r="E895" s="4" t="s">
        <v>10</v>
      </c>
      <c r="F895" s="4">
        <v>2000</v>
      </c>
      <c r="G895" s="4">
        <f t="shared" si="26"/>
        <v>44000</v>
      </c>
      <c r="H895" s="4">
        <v>22</v>
      </c>
      <c r="I895" s="23"/>
    </row>
    <row r="896" spans="1:9" s="2" customFormat="1" ht="13.5" x14ac:dyDescent="0.25">
      <c r="A896" s="4" t="s">
        <v>4823</v>
      </c>
      <c r="B896" s="4" t="s">
        <v>5726</v>
      </c>
      <c r="C896" s="4" t="s">
        <v>4697</v>
      </c>
      <c r="D896" s="4" t="s">
        <v>9</v>
      </c>
      <c r="E896" s="4" t="s">
        <v>10</v>
      </c>
      <c r="F896" s="4">
        <v>3520</v>
      </c>
      <c r="G896" s="4">
        <f t="shared" si="26"/>
        <v>126720</v>
      </c>
      <c r="H896" s="4">
        <v>36</v>
      </c>
      <c r="I896" s="23"/>
    </row>
    <row r="897" spans="1:9" s="2" customFormat="1" ht="13.5" x14ac:dyDescent="0.25">
      <c r="A897" s="4" t="s">
        <v>4823</v>
      </c>
      <c r="B897" s="4" t="s">
        <v>5727</v>
      </c>
      <c r="C897" s="4" t="s">
        <v>4697</v>
      </c>
      <c r="D897" s="4" t="s">
        <v>9</v>
      </c>
      <c r="E897" s="4" t="s">
        <v>10</v>
      </c>
      <c r="F897" s="4">
        <v>3520</v>
      </c>
      <c r="G897" s="4">
        <f t="shared" si="26"/>
        <v>105600</v>
      </c>
      <c r="H897" s="4">
        <v>30</v>
      </c>
      <c r="I897" s="23"/>
    </row>
    <row r="898" spans="1:9" s="2" customFormat="1" ht="13.5" x14ac:dyDescent="0.25">
      <c r="A898" s="4" t="s">
        <v>4823</v>
      </c>
      <c r="B898" s="4" t="s">
        <v>5728</v>
      </c>
      <c r="C898" s="4" t="s">
        <v>4697</v>
      </c>
      <c r="D898" s="4" t="s">
        <v>9</v>
      </c>
      <c r="E898" s="4" t="s">
        <v>10</v>
      </c>
      <c r="F898" s="4">
        <v>3920</v>
      </c>
      <c r="G898" s="4">
        <f t="shared" si="26"/>
        <v>109760</v>
      </c>
      <c r="H898" s="4">
        <v>28</v>
      </c>
      <c r="I898" s="23"/>
    </row>
    <row r="899" spans="1:9" s="2" customFormat="1" ht="13.5" x14ac:dyDescent="0.25">
      <c r="A899" s="4" t="s">
        <v>4823</v>
      </c>
      <c r="B899" s="4" t="s">
        <v>5729</v>
      </c>
      <c r="C899" s="4" t="s">
        <v>4697</v>
      </c>
      <c r="D899" s="4" t="s">
        <v>9</v>
      </c>
      <c r="E899" s="4" t="s">
        <v>10</v>
      </c>
      <c r="F899" s="4">
        <v>3920</v>
      </c>
      <c r="G899" s="4">
        <f t="shared" si="26"/>
        <v>133280</v>
      </c>
      <c r="H899" s="4">
        <v>34</v>
      </c>
      <c r="I899" s="23"/>
    </row>
    <row r="900" spans="1:9" s="2" customFormat="1" ht="13.5" x14ac:dyDescent="0.25">
      <c r="A900" s="4" t="s">
        <v>4823</v>
      </c>
      <c r="B900" s="4" t="s">
        <v>5730</v>
      </c>
      <c r="C900" s="4" t="s">
        <v>4697</v>
      </c>
      <c r="D900" s="4" t="s">
        <v>9</v>
      </c>
      <c r="E900" s="4" t="s">
        <v>10</v>
      </c>
      <c r="F900" s="4">
        <v>5520</v>
      </c>
      <c r="G900" s="4">
        <f t="shared" si="26"/>
        <v>204240</v>
      </c>
      <c r="H900" s="4">
        <v>37</v>
      </c>
      <c r="I900" s="23"/>
    </row>
    <row r="901" spans="1:9" s="2" customFormat="1" ht="13.5" x14ac:dyDescent="0.25">
      <c r="A901" s="4" t="s">
        <v>4823</v>
      </c>
      <c r="B901" s="4" t="s">
        <v>5731</v>
      </c>
      <c r="C901" s="4" t="s">
        <v>4697</v>
      </c>
      <c r="D901" s="4" t="s">
        <v>9</v>
      </c>
      <c r="E901" s="4" t="s">
        <v>10</v>
      </c>
      <c r="F901" s="4">
        <v>2000</v>
      </c>
      <c r="G901" s="4">
        <f t="shared" si="26"/>
        <v>66000</v>
      </c>
      <c r="H901" s="4">
        <v>33</v>
      </c>
      <c r="I901" s="23"/>
    </row>
    <row r="902" spans="1:9" s="2" customFormat="1" ht="13.5" x14ac:dyDescent="0.25">
      <c r="A902" s="4" t="s">
        <v>4823</v>
      </c>
      <c r="B902" s="4" t="s">
        <v>5732</v>
      </c>
      <c r="C902" s="4" t="s">
        <v>4697</v>
      </c>
      <c r="D902" s="4" t="s">
        <v>9</v>
      </c>
      <c r="E902" s="4" t="s">
        <v>10</v>
      </c>
      <c r="F902" s="4">
        <v>3920</v>
      </c>
      <c r="G902" s="4">
        <f t="shared" si="26"/>
        <v>94080</v>
      </c>
      <c r="H902" s="4">
        <v>24</v>
      </c>
      <c r="I902" s="23"/>
    </row>
    <row r="903" spans="1:9" s="2" customFormat="1" ht="13.5" x14ac:dyDescent="0.25">
      <c r="A903" s="4" t="s">
        <v>4823</v>
      </c>
      <c r="B903" s="4" t="s">
        <v>5733</v>
      </c>
      <c r="C903" s="4" t="s">
        <v>4697</v>
      </c>
      <c r="D903" s="4" t="s">
        <v>9</v>
      </c>
      <c r="E903" s="4" t="s">
        <v>10</v>
      </c>
      <c r="F903" s="4">
        <v>3920</v>
      </c>
      <c r="G903" s="4">
        <f t="shared" si="26"/>
        <v>47040</v>
      </c>
      <c r="H903" s="4">
        <v>12</v>
      </c>
      <c r="I903" s="23"/>
    </row>
    <row r="904" spans="1:9" s="2" customFormat="1" ht="13.5" x14ac:dyDescent="0.25">
      <c r="A904" s="4" t="s">
        <v>4823</v>
      </c>
      <c r="B904" s="4" t="s">
        <v>5734</v>
      </c>
      <c r="C904" s="4" t="s">
        <v>4697</v>
      </c>
      <c r="D904" s="4" t="s">
        <v>9</v>
      </c>
      <c r="E904" s="4" t="s">
        <v>10</v>
      </c>
      <c r="F904" s="4">
        <v>3600</v>
      </c>
      <c r="G904" s="4">
        <f t="shared" si="26"/>
        <v>50400</v>
      </c>
      <c r="H904" s="4">
        <v>14</v>
      </c>
      <c r="I904" s="23"/>
    </row>
    <row r="905" spans="1:9" s="2" customFormat="1" ht="13.5" x14ac:dyDescent="0.25">
      <c r="A905" s="4" t="s">
        <v>4823</v>
      </c>
      <c r="B905" s="4" t="s">
        <v>5735</v>
      </c>
      <c r="C905" s="4" t="s">
        <v>4697</v>
      </c>
      <c r="D905" s="4" t="s">
        <v>9</v>
      </c>
      <c r="E905" s="4" t="s">
        <v>10</v>
      </c>
      <c r="F905" s="4">
        <v>4480</v>
      </c>
      <c r="G905" s="4">
        <f t="shared" si="26"/>
        <v>165760</v>
      </c>
      <c r="H905" s="4">
        <v>37</v>
      </c>
      <c r="I905" s="23"/>
    </row>
    <row r="906" spans="1:9" s="2" customFormat="1" ht="13.5" x14ac:dyDescent="0.25">
      <c r="A906" s="4" t="s">
        <v>4823</v>
      </c>
      <c r="B906" s="4" t="s">
        <v>5736</v>
      </c>
      <c r="C906" s="4" t="s">
        <v>4697</v>
      </c>
      <c r="D906" s="4" t="s">
        <v>9</v>
      </c>
      <c r="E906" s="4" t="s">
        <v>10</v>
      </c>
      <c r="F906" s="4">
        <v>3920</v>
      </c>
      <c r="G906" s="4">
        <f t="shared" si="26"/>
        <v>137200</v>
      </c>
      <c r="H906" s="4">
        <v>35</v>
      </c>
      <c r="I906" s="23"/>
    </row>
    <row r="907" spans="1:9" s="2" customFormat="1" ht="13.5" x14ac:dyDescent="0.25">
      <c r="A907" s="4" t="s">
        <v>4823</v>
      </c>
      <c r="B907" s="4" t="s">
        <v>5737</v>
      </c>
      <c r="C907" s="4" t="s">
        <v>4697</v>
      </c>
      <c r="D907" s="4" t="s">
        <v>9</v>
      </c>
      <c r="E907" s="4" t="s">
        <v>10</v>
      </c>
      <c r="F907" s="4">
        <v>3920</v>
      </c>
      <c r="G907" s="4">
        <f t="shared" si="26"/>
        <v>125440</v>
      </c>
      <c r="H907" s="4">
        <v>32</v>
      </c>
      <c r="I907" s="23"/>
    </row>
    <row r="908" spans="1:9" s="2" customFormat="1" ht="13.5" x14ac:dyDescent="0.25">
      <c r="A908" s="4" t="s">
        <v>4823</v>
      </c>
      <c r="B908" s="4" t="s">
        <v>5738</v>
      </c>
      <c r="C908" s="4" t="s">
        <v>4697</v>
      </c>
      <c r="D908" s="4" t="s">
        <v>9</v>
      </c>
      <c r="E908" s="4" t="s">
        <v>10</v>
      </c>
      <c r="F908" s="4">
        <v>4640</v>
      </c>
      <c r="G908" s="4">
        <f t="shared" si="26"/>
        <v>120640</v>
      </c>
      <c r="H908" s="4">
        <v>26</v>
      </c>
      <c r="I908" s="23"/>
    </row>
    <row r="909" spans="1:9" s="2" customFormat="1" ht="13.5" x14ac:dyDescent="0.25">
      <c r="A909" s="4" t="s">
        <v>4823</v>
      </c>
      <c r="B909" s="4" t="s">
        <v>5739</v>
      </c>
      <c r="C909" s="4" t="s">
        <v>4697</v>
      </c>
      <c r="D909" s="4" t="s">
        <v>9</v>
      </c>
      <c r="E909" s="4" t="s">
        <v>10</v>
      </c>
      <c r="F909" s="4">
        <v>2240</v>
      </c>
      <c r="G909" s="4">
        <f t="shared" si="26"/>
        <v>49280</v>
      </c>
      <c r="H909" s="4">
        <v>22</v>
      </c>
      <c r="I909" s="23"/>
    </row>
    <row r="910" spans="1:9" s="2" customFormat="1" ht="13.5" x14ac:dyDescent="0.25">
      <c r="A910" s="4" t="s">
        <v>4823</v>
      </c>
      <c r="B910" s="4" t="s">
        <v>5740</v>
      </c>
      <c r="C910" s="4" t="s">
        <v>4697</v>
      </c>
      <c r="D910" s="4" t="s">
        <v>9</v>
      </c>
      <c r="E910" s="4" t="s">
        <v>10</v>
      </c>
      <c r="F910" s="4">
        <v>3920</v>
      </c>
      <c r="G910" s="4">
        <f t="shared" si="26"/>
        <v>90160</v>
      </c>
      <c r="H910" s="4">
        <v>23</v>
      </c>
      <c r="I910" s="23"/>
    </row>
    <row r="911" spans="1:9" s="2" customFormat="1" ht="13.5" x14ac:dyDescent="0.25">
      <c r="A911" s="4" t="s">
        <v>4823</v>
      </c>
      <c r="B911" s="4" t="s">
        <v>5741</v>
      </c>
      <c r="C911" s="4" t="s">
        <v>4697</v>
      </c>
      <c r="D911" s="4" t="s">
        <v>9</v>
      </c>
      <c r="E911" s="4" t="s">
        <v>10</v>
      </c>
      <c r="F911" s="4">
        <v>3520</v>
      </c>
      <c r="G911" s="4">
        <f t="shared" si="26"/>
        <v>95040</v>
      </c>
      <c r="H911" s="4">
        <v>27</v>
      </c>
      <c r="I911" s="23"/>
    </row>
    <row r="912" spans="1:9" s="2" customFormat="1" ht="13.5" x14ac:dyDescent="0.25">
      <c r="A912" s="4" t="s">
        <v>4823</v>
      </c>
      <c r="B912" s="4" t="s">
        <v>5742</v>
      </c>
      <c r="C912" s="4" t="s">
        <v>4697</v>
      </c>
      <c r="D912" s="4" t="s">
        <v>9</v>
      </c>
      <c r="E912" s="4" t="s">
        <v>10</v>
      </c>
      <c r="F912" s="4">
        <v>4640</v>
      </c>
      <c r="G912" s="4">
        <f t="shared" si="26"/>
        <v>153120</v>
      </c>
      <c r="H912" s="4">
        <v>33</v>
      </c>
      <c r="I912" s="23"/>
    </row>
    <row r="913" spans="1:9" s="2" customFormat="1" ht="15.75" customHeight="1" x14ac:dyDescent="0.25">
      <c r="A913" s="157" t="s">
        <v>1842</v>
      </c>
      <c r="B913" s="158"/>
      <c r="C913" s="158"/>
      <c r="D913" s="158"/>
      <c r="E913" s="158"/>
      <c r="F913" s="158"/>
      <c r="G913" s="158"/>
      <c r="H913" s="158"/>
      <c r="I913" s="23"/>
    </row>
    <row r="914" spans="1:9" s="2" customFormat="1" ht="15.75" customHeight="1" x14ac:dyDescent="0.25">
      <c r="A914" s="133" t="s">
        <v>12</v>
      </c>
      <c r="B914" s="134"/>
      <c r="C914" s="134"/>
      <c r="D914" s="134"/>
      <c r="E914" s="134"/>
      <c r="F914" s="134"/>
      <c r="G914" s="134"/>
      <c r="H914" s="135"/>
      <c r="I914" s="23"/>
    </row>
    <row r="915" spans="1:9" s="2" customFormat="1" ht="27" x14ac:dyDescent="0.25">
      <c r="A915" s="32">
        <v>5112</v>
      </c>
      <c r="B915" s="32" t="s">
        <v>3636</v>
      </c>
      <c r="C915" s="32" t="s">
        <v>1093</v>
      </c>
      <c r="D915" s="32" t="s">
        <v>13</v>
      </c>
      <c r="E915" s="32" t="s">
        <v>14</v>
      </c>
      <c r="F915" s="32">
        <v>1020000</v>
      </c>
      <c r="G915" s="32">
        <v>1020000</v>
      </c>
      <c r="H915" s="32">
        <v>1</v>
      </c>
      <c r="I915" s="23"/>
    </row>
    <row r="916" spans="1:9" s="2" customFormat="1" ht="27" x14ac:dyDescent="0.25">
      <c r="A916" s="32">
        <v>5112</v>
      </c>
      <c r="B916" s="32" t="s">
        <v>3637</v>
      </c>
      <c r="C916" s="32" t="s">
        <v>1093</v>
      </c>
      <c r="D916" s="32" t="s">
        <v>13</v>
      </c>
      <c r="E916" s="32" t="s">
        <v>14</v>
      </c>
      <c r="F916" s="32">
        <v>203000</v>
      </c>
      <c r="G916" s="32">
        <v>203000</v>
      </c>
      <c r="H916" s="32">
        <v>1</v>
      </c>
      <c r="I916" s="23"/>
    </row>
    <row r="917" spans="1:9" s="2" customFormat="1" ht="27" x14ac:dyDescent="0.25">
      <c r="A917" s="32">
        <v>5112</v>
      </c>
      <c r="B917" s="32" t="s">
        <v>3638</v>
      </c>
      <c r="C917" s="32" t="s">
        <v>454</v>
      </c>
      <c r="D917" s="32" t="s">
        <v>1212</v>
      </c>
      <c r="E917" s="32" t="s">
        <v>14</v>
      </c>
      <c r="F917" s="32">
        <v>128000</v>
      </c>
      <c r="G917" s="32">
        <v>128000</v>
      </c>
      <c r="H917" s="32">
        <v>1</v>
      </c>
      <c r="I917" s="23"/>
    </row>
    <row r="918" spans="1:9" s="2" customFormat="1" ht="27" x14ac:dyDescent="0.25">
      <c r="A918" s="32">
        <v>5112</v>
      </c>
      <c r="B918" s="32" t="s">
        <v>3639</v>
      </c>
      <c r="C918" s="32" t="s">
        <v>454</v>
      </c>
      <c r="D918" s="32" t="s">
        <v>1212</v>
      </c>
      <c r="E918" s="32" t="s">
        <v>14</v>
      </c>
      <c r="F918" s="32">
        <v>339000</v>
      </c>
      <c r="G918" s="32">
        <v>339000</v>
      </c>
      <c r="H918" s="32">
        <v>1</v>
      </c>
      <c r="I918" s="23"/>
    </row>
    <row r="919" spans="1:9" s="2" customFormat="1" ht="13.5" x14ac:dyDescent="0.25">
      <c r="A919" s="32">
        <v>5121</v>
      </c>
      <c r="B919" s="32" t="s">
        <v>1840</v>
      </c>
      <c r="C919" s="32" t="s">
        <v>1841</v>
      </c>
      <c r="D919" s="32" t="s">
        <v>15</v>
      </c>
      <c r="E919" s="32" t="s">
        <v>10</v>
      </c>
      <c r="F919" s="32">
        <v>101200000</v>
      </c>
      <c r="G919" s="32">
        <f>+F919*H919</f>
        <v>809600000</v>
      </c>
      <c r="H919" s="32">
        <v>8</v>
      </c>
      <c r="I919" s="23"/>
    </row>
    <row r="920" spans="1:9" s="2" customFormat="1" ht="13.5" x14ac:dyDescent="0.25">
      <c r="A920" s="32">
        <v>5121</v>
      </c>
      <c r="B920" s="32" t="s">
        <v>1840</v>
      </c>
      <c r="C920" s="32" t="s">
        <v>1841</v>
      </c>
      <c r="D920" s="32" t="s">
        <v>15</v>
      </c>
      <c r="E920" s="32" t="s">
        <v>10</v>
      </c>
      <c r="F920" s="32">
        <v>101200000</v>
      </c>
      <c r="G920" s="32">
        <f>+F920*H920</f>
        <v>708400000</v>
      </c>
      <c r="H920" s="32">
        <v>7</v>
      </c>
      <c r="I920" s="23"/>
    </row>
    <row r="921" spans="1:9" s="2" customFormat="1" ht="13.5" x14ac:dyDescent="0.25">
      <c r="A921" s="133" t="s">
        <v>16</v>
      </c>
      <c r="B921" s="134"/>
      <c r="C921" s="134"/>
      <c r="D921" s="134"/>
      <c r="E921" s="134"/>
      <c r="F921" s="134"/>
      <c r="G921" s="134"/>
      <c r="H921" s="135"/>
      <c r="I921" s="23"/>
    </row>
    <row r="922" spans="1:9" s="2" customFormat="1" ht="40.5" x14ac:dyDescent="0.25">
      <c r="A922" s="29">
        <v>5113</v>
      </c>
      <c r="B922" s="29" t="s">
        <v>3651</v>
      </c>
      <c r="C922" s="29" t="s">
        <v>3652</v>
      </c>
      <c r="D922" s="29" t="s">
        <v>15</v>
      </c>
      <c r="E922" s="29" t="s">
        <v>14</v>
      </c>
      <c r="F922" s="29">
        <v>400317009.5</v>
      </c>
      <c r="G922" s="29">
        <v>400317009.5</v>
      </c>
      <c r="H922" s="29">
        <v>1</v>
      </c>
      <c r="I922" s="23"/>
    </row>
    <row r="923" spans="1:9" s="2" customFormat="1" ht="27" x14ac:dyDescent="0.25">
      <c r="A923" s="29">
        <v>5112</v>
      </c>
      <c r="B923" s="29" t="s">
        <v>3634</v>
      </c>
      <c r="C923" s="29" t="s">
        <v>3635</v>
      </c>
      <c r="D923" s="29" t="s">
        <v>1212</v>
      </c>
      <c r="E923" s="29" t="s">
        <v>14</v>
      </c>
      <c r="F923" s="29">
        <v>50458000</v>
      </c>
      <c r="G923" s="29">
        <v>50458000</v>
      </c>
      <c r="H923" s="29">
        <v>1</v>
      </c>
      <c r="I923" s="23"/>
    </row>
    <row r="924" spans="1:9" s="2" customFormat="1" ht="27" x14ac:dyDescent="0.25">
      <c r="A924" s="29">
        <v>5112</v>
      </c>
      <c r="B924" s="29" t="s">
        <v>3634</v>
      </c>
      <c r="C924" s="29" t="s">
        <v>3635</v>
      </c>
      <c r="D924" s="29" t="s">
        <v>1212</v>
      </c>
      <c r="E924" s="29" t="s">
        <v>14</v>
      </c>
      <c r="F924" s="29">
        <v>247850000</v>
      </c>
      <c r="G924" s="29">
        <v>247850000</v>
      </c>
      <c r="H924" s="29">
        <v>1</v>
      </c>
      <c r="I924" s="23"/>
    </row>
    <row r="925" spans="1:9" s="2" customFormat="1" ht="13.5" x14ac:dyDescent="0.25">
      <c r="A925" s="157" t="s">
        <v>245</v>
      </c>
      <c r="B925" s="158"/>
      <c r="C925" s="158"/>
      <c r="D925" s="158"/>
      <c r="E925" s="158"/>
      <c r="F925" s="158"/>
      <c r="G925" s="158"/>
      <c r="H925" s="158"/>
      <c r="I925" s="23"/>
    </row>
    <row r="926" spans="1:9" s="2" customFormat="1" ht="13.5" x14ac:dyDescent="0.25">
      <c r="A926" s="133" t="s">
        <v>8</v>
      </c>
      <c r="B926" s="134"/>
      <c r="C926" s="134"/>
      <c r="D926" s="134"/>
      <c r="E926" s="134"/>
      <c r="F926" s="134"/>
      <c r="G926" s="134"/>
      <c r="H926" s="135"/>
      <c r="I926" s="23"/>
    </row>
    <row r="927" spans="1:9" s="2" customFormat="1" ht="13.5" x14ac:dyDescent="0.25">
      <c r="A927" s="38"/>
      <c r="B927" s="38"/>
      <c r="C927" s="38"/>
      <c r="D927" s="38"/>
      <c r="E927" s="38"/>
      <c r="F927" s="38"/>
      <c r="G927" s="38"/>
      <c r="H927" s="38"/>
      <c r="I927" s="23"/>
    </row>
    <row r="928" spans="1:9" s="2" customFormat="1" ht="13.5" customHeight="1" x14ac:dyDescent="0.25">
      <c r="A928" s="208" t="s">
        <v>12</v>
      </c>
      <c r="B928" s="209"/>
      <c r="C928" s="209"/>
      <c r="D928" s="209"/>
      <c r="E928" s="209"/>
      <c r="F928" s="209"/>
      <c r="G928" s="209"/>
      <c r="H928" s="210"/>
      <c r="I928" s="23"/>
    </row>
    <row r="929" spans="1:9" s="2" customFormat="1" ht="27" x14ac:dyDescent="0.25">
      <c r="A929" s="32">
        <v>4234</v>
      </c>
      <c r="B929" s="32" t="s">
        <v>3188</v>
      </c>
      <c r="C929" s="32" t="s">
        <v>532</v>
      </c>
      <c r="D929" s="32" t="s">
        <v>9</v>
      </c>
      <c r="E929" s="32" t="s">
        <v>14</v>
      </c>
      <c r="F929" s="32">
        <v>845000</v>
      </c>
      <c r="G929" s="32">
        <v>845000</v>
      </c>
      <c r="H929" s="32">
        <v>1</v>
      </c>
      <c r="I929" s="23"/>
    </row>
    <row r="930" spans="1:9" s="2" customFormat="1" ht="27" x14ac:dyDescent="0.25">
      <c r="A930" s="32">
        <v>4234</v>
      </c>
      <c r="B930" s="32" t="s">
        <v>3189</v>
      </c>
      <c r="C930" s="32" t="s">
        <v>532</v>
      </c>
      <c r="D930" s="32" t="s">
        <v>9</v>
      </c>
      <c r="E930" s="32" t="s">
        <v>14</v>
      </c>
      <c r="F930" s="32">
        <v>1190000</v>
      </c>
      <c r="G930" s="32">
        <v>1190000</v>
      </c>
      <c r="H930" s="32">
        <v>1</v>
      </c>
      <c r="I930" s="23"/>
    </row>
    <row r="931" spans="1:9" s="2" customFormat="1" ht="27" x14ac:dyDescent="0.25">
      <c r="A931" s="32">
        <v>4239</v>
      </c>
      <c r="B931" s="32" t="s">
        <v>1662</v>
      </c>
      <c r="C931" s="32" t="s">
        <v>376</v>
      </c>
      <c r="D931" s="32" t="s">
        <v>381</v>
      </c>
      <c r="E931" s="32" t="s">
        <v>14</v>
      </c>
      <c r="F931" s="32">
        <v>2390000</v>
      </c>
      <c r="G931" s="32">
        <v>2390000</v>
      </c>
      <c r="H931" s="32">
        <v>1</v>
      </c>
      <c r="I931" s="23"/>
    </row>
    <row r="932" spans="1:9" s="2" customFormat="1" ht="27" x14ac:dyDescent="0.25">
      <c r="A932" s="32">
        <v>4239</v>
      </c>
      <c r="B932" s="32" t="s">
        <v>1661</v>
      </c>
      <c r="C932" s="32" t="s">
        <v>1593</v>
      </c>
      <c r="D932" s="32" t="s">
        <v>381</v>
      </c>
      <c r="E932" s="32" t="s">
        <v>14</v>
      </c>
      <c r="F932" s="32">
        <v>3790000</v>
      </c>
      <c r="G932" s="32">
        <v>3790000</v>
      </c>
      <c r="H932" s="32">
        <v>1</v>
      </c>
      <c r="I932" s="23"/>
    </row>
    <row r="933" spans="1:9" s="2" customFormat="1" ht="40.5" x14ac:dyDescent="0.25">
      <c r="A933" s="32">
        <v>4239</v>
      </c>
      <c r="B933" s="32" t="s">
        <v>4784</v>
      </c>
      <c r="C933" s="32" t="s">
        <v>497</v>
      </c>
      <c r="D933" s="32" t="s">
        <v>13</v>
      </c>
      <c r="E933" s="32" t="s">
        <v>14</v>
      </c>
      <c r="F933" s="32">
        <v>3000000</v>
      </c>
      <c r="G933" s="32">
        <v>3000000</v>
      </c>
      <c r="H933" s="32">
        <v>1</v>
      </c>
      <c r="I933" s="23"/>
    </row>
    <row r="934" spans="1:9" s="2" customFormat="1" ht="40.5" x14ac:dyDescent="0.25">
      <c r="A934" s="32">
        <v>4239</v>
      </c>
      <c r="B934" s="32" t="s">
        <v>5301</v>
      </c>
      <c r="C934" s="32" t="s">
        <v>4656</v>
      </c>
      <c r="D934" s="32" t="s">
        <v>13</v>
      </c>
      <c r="E934" s="32" t="s">
        <v>14</v>
      </c>
      <c r="F934" s="32">
        <v>16000000</v>
      </c>
      <c r="G934" s="32">
        <v>16000000</v>
      </c>
      <c r="H934" s="32">
        <v>1</v>
      </c>
      <c r="I934" s="23"/>
    </row>
    <row r="935" spans="1:9" s="2" customFormat="1" ht="40.5" x14ac:dyDescent="0.25">
      <c r="A935" s="32">
        <v>4239</v>
      </c>
      <c r="B935" s="32" t="s">
        <v>5302</v>
      </c>
      <c r="C935" s="32" t="s">
        <v>4656</v>
      </c>
      <c r="D935" s="32" t="s">
        <v>13</v>
      </c>
      <c r="E935" s="32" t="s">
        <v>14</v>
      </c>
      <c r="F935" s="32">
        <v>19095000</v>
      </c>
      <c r="G935" s="32">
        <v>19095000</v>
      </c>
      <c r="H935" s="32">
        <v>1</v>
      </c>
      <c r="I935" s="23"/>
    </row>
    <row r="936" spans="1:9" s="2" customFormat="1" ht="13.5" x14ac:dyDescent="0.25">
      <c r="A936" s="157" t="s">
        <v>1572</v>
      </c>
      <c r="B936" s="158"/>
      <c r="C936" s="158"/>
      <c r="D936" s="158"/>
      <c r="E936" s="158"/>
      <c r="F936" s="158"/>
      <c r="G936" s="158"/>
      <c r="H936" s="158"/>
      <c r="I936" s="23"/>
    </row>
    <row r="937" spans="1:9" s="2" customFormat="1" ht="13.5" x14ac:dyDescent="0.25">
      <c r="A937" s="133" t="s">
        <v>16</v>
      </c>
      <c r="B937" s="134"/>
      <c r="C937" s="134"/>
      <c r="D937" s="134"/>
      <c r="E937" s="134"/>
      <c r="F937" s="134"/>
      <c r="G937" s="134"/>
      <c r="H937" s="135"/>
      <c r="I937" s="23"/>
    </row>
    <row r="938" spans="1:9" s="2" customFormat="1" ht="13.5" x14ac:dyDescent="0.25">
      <c r="A938" s="29">
        <v>5112</v>
      </c>
      <c r="B938" s="29" t="s">
        <v>1367</v>
      </c>
      <c r="C938" s="29" t="s">
        <v>1368</v>
      </c>
      <c r="D938" s="29" t="s">
        <v>15</v>
      </c>
      <c r="E938" s="29" t="s">
        <v>14</v>
      </c>
      <c r="F938" s="29">
        <v>0</v>
      </c>
      <c r="G938" s="29">
        <v>0</v>
      </c>
      <c r="H938" s="29">
        <v>1</v>
      </c>
      <c r="I938" s="23"/>
    </row>
    <row r="939" spans="1:9" s="2" customFormat="1" ht="13.5" x14ac:dyDescent="0.25">
      <c r="A939" s="29">
        <v>5112</v>
      </c>
      <c r="B939" s="29" t="s">
        <v>1369</v>
      </c>
      <c r="C939" s="29" t="s">
        <v>1368</v>
      </c>
      <c r="D939" s="29" t="s">
        <v>15</v>
      </c>
      <c r="E939" s="29" t="s">
        <v>14</v>
      </c>
      <c r="F939" s="29">
        <v>0</v>
      </c>
      <c r="G939" s="29">
        <v>0</v>
      </c>
      <c r="H939" s="29">
        <v>1</v>
      </c>
      <c r="I939" s="23"/>
    </row>
    <row r="940" spans="1:9" s="2" customFormat="1" ht="13.5" x14ac:dyDescent="0.25">
      <c r="A940" s="133" t="s">
        <v>12</v>
      </c>
      <c r="B940" s="134"/>
      <c r="C940" s="134"/>
      <c r="D940" s="134"/>
      <c r="E940" s="134"/>
      <c r="F940" s="134"/>
      <c r="G940" s="134"/>
      <c r="H940" s="135"/>
      <c r="I940" s="23"/>
    </row>
    <row r="941" spans="1:9" s="2" customFormat="1" ht="27" x14ac:dyDescent="0.25">
      <c r="A941" s="29">
        <v>5113</v>
      </c>
      <c r="B941" s="29" t="s">
        <v>1573</v>
      </c>
      <c r="C941" s="29" t="s">
        <v>454</v>
      </c>
      <c r="D941" s="29" t="s">
        <v>15</v>
      </c>
      <c r="E941" s="29" t="s">
        <v>14</v>
      </c>
      <c r="F941" s="29">
        <v>0</v>
      </c>
      <c r="G941" s="29">
        <v>0</v>
      </c>
      <c r="H941" s="29">
        <v>1</v>
      </c>
      <c r="I941" s="23"/>
    </row>
    <row r="942" spans="1:9" s="2" customFormat="1" ht="27" x14ac:dyDescent="0.25">
      <c r="A942" s="29">
        <v>5113</v>
      </c>
      <c r="B942" s="29" t="s">
        <v>1574</v>
      </c>
      <c r="C942" s="29" t="s">
        <v>454</v>
      </c>
      <c r="D942" s="29" t="s">
        <v>15</v>
      </c>
      <c r="E942" s="29" t="s">
        <v>14</v>
      </c>
      <c r="F942" s="29">
        <v>0</v>
      </c>
      <c r="G942" s="29">
        <v>0</v>
      </c>
      <c r="H942" s="29">
        <v>1</v>
      </c>
      <c r="I942" s="23"/>
    </row>
    <row r="943" spans="1:9" s="2" customFormat="1" ht="27" x14ac:dyDescent="0.25">
      <c r="A943" s="29">
        <v>5113</v>
      </c>
      <c r="B943" s="29" t="s">
        <v>1575</v>
      </c>
      <c r="C943" s="29" t="s">
        <v>454</v>
      </c>
      <c r="D943" s="29" t="s">
        <v>15</v>
      </c>
      <c r="E943" s="29" t="s">
        <v>14</v>
      </c>
      <c r="F943" s="29">
        <v>0</v>
      </c>
      <c r="G943" s="29">
        <v>0</v>
      </c>
      <c r="H943" s="29">
        <v>1</v>
      </c>
      <c r="I943" s="23"/>
    </row>
    <row r="944" spans="1:9" s="2" customFormat="1" ht="27" x14ac:dyDescent="0.25">
      <c r="A944" s="29">
        <v>5113</v>
      </c>
      <c r="B944" s="29" t="s">
        <v>1576</v>
      </c>
      <c r="C944" s="29" t="s">
        <v>454</v>
      </c>
      <c r="D944" s="29" t="s">
        <v>15</v>
      </c>
      <c r="E944" s="29" t="s">
        <v>14</v>
      </c>
      <c r="F944" s="29">
        <v>0</v>
      </c>
      <c r="G944" s="29">
        <v>0</v>
      </c>
      <c r="H944" s="29">
        <v>1</v>
      </c>
      <c r="I944" s="23"/>
    </row>
    <row r="945" spans="1:9" s="2" customFormat="1" ht="13.5" x14ac:dyDescent="0.25">
      <c r="A945" s="157" t="s">
        <v>272</v>
      </c>
      <c r="B945" s="158"/>
      <c r="C945" s="158"/>
      <c r="D945" s="158"/>
      <c r="E945" s="158"/>
      <c r="F945" s="158"/>
      <c r="G945" s="158"/>
      <c r="H945" s="158"/>
      <c r="I945" s="23"/>
    </row>
    <row r="946" spans="1:9" s="2" customFormat="1" ht="13.5" x14ac:dyDescent="0.25">
      <c r="A946" s="133" t="s">
        <v>16</v>
      </c>
      <c r="B946" s="134"/>
      <c r="C946" s="134"/>
      <c r="D946" s="134"/>
      <c r="E946" s="134"/>
      <c r="F946" s="134"/>
      <c r="G946" s="134"/>
      <c r="H946" s="135"/>
      <c r="I946" s="23"/>
    </row>
    <row r="947" spans="1:9" s="2" customFormat="1" ht="27" x14ac:dyDescent="0.25">
      <c r="A947" s="29">
        <v>4251</v>
      </c>
      <c r="B947" s="29" t="s">
        <v>3443</v>
      </c>
      <c r="C947" s="29" t="s">
        <v>1137</v>
      </c>
      <c r="D947" s="29" t="s">
        <v>15</v>
      </c>
      <c r="E947" s="29" t="s">
        <v>14</v>
      </c>
      <c r="F947" s="29">
        <v>1095000000</v>
      </c>
      <c r="G947" s="29">
        <v>1095000000</v>
      </c>
      <c r="H947" s="29">
        <v>1</v>
      </c>
      <c r="I947" s="23"/>
    </row>
    <row r="948" spans="1:9" s="2" customFormat="1" ht="27" x14ac:dyDescent="0.25">
      <c r="A948" s="29">
        <v>4251</v>
      </c>
      <c r="B948" s="29" t="s">
        <v>3444</v>
      </c>
      <c r="C948" s="29" t="s">
        <v>1137</v>
      </c>
      <c r="D948" s="29" t="s">
        <v>15</v>
      </c>
      <c r="E948" s="29" t="s">
        <v>14</v>
      </c>
      <c r="F948" s="29">
        <v>265000000</v>
      </c>
      <c r="G948" s="29">
        <v>265000000</v>
      </c>
      <c r="H948" s="29">
        <v>1</v>
      </c>
      <c r="I948" s="23"/>
    </row>
    <row r="949" spans="1:9" s="2" customFormat="1" ht="27" x14ac:dyDescent="0.25">
      <c r="A949" s="29">
        <v>4251</v>
      </c>
      <c r="B949" s="29" t="s">
        <v>3444</v>
      </c>
      <c r="C949" s="29" t="s">
        <v>1137</v>
      </c>
      <c r="D949" s="29" t="s">
        <v>15</v>
      </c>
      <c r="E949" s="29" t="s">
        <v>14</v>
      </c>
      <c r="F949" s="29">
        <v>240300240</v>
      </c>
      <c r="G949" s="29">
        <v>240300240</v>
      </c>
      <c r="H949" s="29">
        <v>1</v>
      </c>
      <c r="I949" s="23"/>
    </row>
    <row r="950" spans="1:9" s="2" customFormat="1" ht="27" x14ac:dyDescent="0.25">
      <c r="A950" s="29">
        <v>4251</v>
      </c>
      <c r="B950" s="29" t="s">
        <v>3445</v>
      </c>
      <c r="C950" s="29" t="s">
        <v>1137</v>
      </c>
      <c r="D950" s="29" t="s">
        <v>15</v>
      </c>
      <c r="E950" s="29" t="s">
        <v>14</v>
      </c>
      <c r="F950" s="29">
        <v>1140000000</v>
      </c>
      <c r="G950" s="29">
        <v>1140000000</v>
      </c>
      <c r="H950" s="29">
        <v>1</v>
      </c>
      <c r="I950" s="23"/>
    </row>
    <row r="951" spans="1:9" s="2" customFormat="1" ht="13.5" x14ac:dyDescent="0.25">
      <c r="A951" s="133" t="s">
        <v>12</v>
      </c>
      <c r="B951" s="134"/>
      <c r="C951" s="134"/>
      <c r="D951" s="134"/>
      <c r="E951" s="134"/>
      <c r="F951" s="134"/>
      <c r="G951" s="134"/>
      <c r="H951" s="135"/>
      <c r="I951" s="23"/>
    </row>
    <row r="952" spans="1:9" s="2" customFormat="1" ht="27" x14ac:dyDescent="0.25">
      <c r="A952" s="29">
        <v>4251</v>
      </c>
      <c r="B952" s="29" t="s">
        <v>3439</v>
      </c>
      <c r="C952" s="29" t="s">
        <v>454</v>
      </c>
      <c r="D952" s="29" t="s">
        <v>15</v>
      </c>
      <c r="E952" s="29" t="s">
        <v>14</v>
      </c>
      <c r="F952" s="29">
        <v>2800000</v>
      </c>
      <c r="G952" s="29">
        <v>2800000</v>
      </c>
      <c r="H952" s="29">
        <v>1</v>
      </c>
      <c r="I952" s="23"/>
    </row>
    <row r="953" spans="1:9" s="2" customFormat="1" ht="27" x14ac:dyDescent="0.25">
      <c r="A953" s="29">
        <v>4251</v>
      </c>
      <c r="B953" s="29" t="s">
        <v>3447</v>
      </c>
      <c r="C953" s="29" t="s">
        <v>454</v>
      </c>
      <c r="D953" s="29" t="s">
        <v>15</v>
      </c>
      <c r="E953" s="29" t="s">
        <v>14</v>
      </c>
      <c r="F953" s="29">
        <v>2100000</v>
      </c>
      <c r="G953" s="29">
        <v>2100000</v>
      </c>
      <c r="H953" s="29">
        <v>1</v>
      </c>
      <c r="I953" s="23"/>
    </row>
    <row r="954" spans="1:9" s="2" customFormat="1" ht="13.5" x14ac:dyDescent="0.25">
      <c r="A954" s="157" t="s">
        <v>111</v>
      </c>
      <c r="B954" s="158"/>
      <c r="C954" s="158"/>
      <c r="D954" s="158"/>
      <c r="E954" s="158"/>
      <c r="F954" s="158"/>
      <c r="G954" s="158"/>
      <c r="H954" s="158"/>
      <c r="I954" s="23"/>
    </row>
    <row r="955" spans="1:9" s="2" customFormat="1" ht="13.5" x14ac:dyDescent="0.25">
      <c r="A955" s="133" t="s">
        <v>16</v>
      </c>
      <c r="B955" s="134"/>
      <c r="C955" s="134"/>
      <c r="D955" s="134"/>
      <c r="E955" s="134"/>
      <c r="F955" s="134"/>
      <c r="G955" s="134"/>
      <c r="H955" s="135"/>
      <c r="I955" s="23"/>
    </row>
    <row r="956" spans="1:9" s="2" customFormat="1" ht="13.5" x14ac:dyDescent="0.25">
      <c r="A956" s="29"/>
      <c r="B956" s="66"/>
      <c r="C956" s="66"/>
      <c r="D956" s="66"/>
      <c r="E956" s="66"/>
      <c r="F956" s="66"/>
      <c r="G956" s="66"/>
      <c r="H956" s="66"/>
      <c r="I956" s="23"/>
    </row>
    <row r="957" spans="1:9" s="2" customFormat="1" ht="17.25" customHeight="1" x14ac:dyDescent="0.25">
      <c r="A957" s="157" t="s">
        <v>313</v>
      </c>
      <c r="B957" s="158"/>
      <c r="C957" s="158"/>
      <c r="D957" s="158"/>
      <c r="E957" s="158"/>
      <c r="F957" s="158"/>
      <c r="G957" s="158"/>
      <c r="H957" s="158"/>
      <c r="I957" s="23"/>
    </row>
    <row r="958" spans="1:9" s="2" customFormat="1" ht="15" customHeight="1" x14ac:dyDescent="0.25">
      <c r="A958" s="133" t="s">
        <v>16</v>
      </c>
      <c r="B958" s="134"/>
      <c r="C958" s="134"/>
      <c r="D958" s="134"/>
      <c r="E958" s="134"/>
      <c r="F958" s="134"/>
      <c r="G958" s="134"/>
      <c r="H958" s="135"/>
      <c r="I958" s="23"/>
    </row>
    <row r="959" spans="1:9" s="2" customFormat="1" ht="13.5" x14ac:dyDescent="0.25">
      <c r="A959" s="4"/>
      <c r="B959" s="1"/>
      <c r="C959" s="1"/>
      <c r="D959" s="12"/>
      <c r="E959" s="12"/>
      <c r="F959" s="12"/>
      <c r="G959" s="12"/>
      <c r="H959" s="20"/>
      <c r="I959" s="23"/>
    </row>
    <row r="960" spans="1:9" s="2" customFormat="1" ht="15" customHeight="1" x14ac:dyDescent="0.25">
      <c r="A960" s="133" t="s">
        <v>12</v>
      </c>
      <c r="B960" s="134"/>
      <c r="C960" s="134"/>
      <c r="D960" s="134"/>
      <c r="E960" s="134"/>
      <c r="F960" s="134"/>
      <c r="G960" s="134"/>
      <c r="H960" s="135"/>
      <c r="I960" s="23"/>
    </row>
    <row r="961" spans="1:9" s="2" customFormat="1" ht="15" customHeight="1" x14ac:dyDescent="0.25">
      <c r="A961" s="68"/>
      <c r="B961" s="36"/>
      <c r="C961" s="36"/>
      <c r="D961" s="36"/>
      <c r="E961" s="36"/>
      <c r="F961" s="36"/>
      <c r="G961" s="36"/>
      <c r="H961" s="36"/>
      <c r="I961" s="23"/>
    </row>
    <row r="962" spans="1:9" s="2" customFormat="1" ht="27" x14ac:dyDescent="0.25">
      <c r="A962" s="29">
        <v>4861</v>
      </c>
      <c r="B962" s="29" t="s">
        <v>461</v>
      </c>
      <c r="C962" s="29" t="s">
        <v>25</v>
      </c>
      <c r="D962" s="29" t="s">
        <v>15</v>
      </c>
      <c r="E962" s="29" t="s">
        <v>14</v>
      </c>
      <c r="F962" s="29">
        <v>0</v>
      </c>
      <c r="G962" s="29">
        <v>0</v>
      </c>
      <c r="H962" s="29">
        <v>1</v>
      </c>
      <c r="I962" s="23"/>
    </row>
    <row r="963" spans="1:9" ht="15" customHeight="1" x14ac:dyDescent="0.25">
      <c r="A963" s="127" t="s">
        <v>44</v>
      </c>
      <c r="B963" s="128"/>
      <c r="C963" s="128"/>
      <c r="D963" s="128"/>
      <c r="E963" s="128"/>
      <c r="F963" s="128"/>
      <c r="G963" s="128"/>
      <c r="H963" s="128"/>
      <c r="I963" s="22"/>
    </row>
    <row r="964" spans="1:9" ht="18" customHeight="1" x14ac:dyDescent="0.25">
      <c r="A964" s="133" t="s">
        <v>16</v>
      </c>
      <c r="B964" s="134"/>
      <c r="C964" s="134"/>
      <c r="D964" s="134"/>
      <c r="E964" s="134"/>
      <c r="F964" s="134"/>
      <c r="G964" s="134"/>
      <c r="H964" s="135"/>
      <c r="I964" s="22"/>
    </row>
    <row r="965" spans="1:9" ht="27" x14ac:dyDescent="0.25">
      <c r="A965" s="32">
        <v>5134</v>
      </c>
      <c r="B965" s="32" t="s">
        <v>4572</v>
      </c>
      <c r="C965" s="32" t="s">
        <v>17</v>
      </c>
      <c r="D965" s="32" t="s">
        <v>15</v>
      </c>
      <c r="E965" s="32" t="s">
        <v>14</v>
      </c>
      <c r="F965" s="32">
        <v>9000000</v>
      </c>
      <c r="G965" s="32">
        <v>9000000</v>
      </c>
      <c r="H965" s="32">
        <v>1</v>
      </c>
      <c r="I965" s="22"/>
    </row>
    <row r="966" spans="1:9" ht="27" x14ac:dyDescent="0.25">
      <c r="A966" s="32">
        <v>5134</v>
      </c>
      <c r="B966" s="32" t="s">
        <v>4513</v>
      </c>
      <c r="C966" s="32" t="s">
        <v>17</v>
      </c>
      <c r="D966" s="32" t="s">
        <v>15</v>
      </c>
      <c r="E966" s="32" t="s">
        <v>14</v>
      </c>
      <c r="F966" s="32">
        <v>2000000</v>
      </c>
      <c r="G966" s="32">
        <v>2000000</v>
      </c>
      <c r="H966" s="32">
        <v>1</v>
      </c>
      <c r="I966" s="22"/>
    </row>
    <row r="967" spans="1:9" ht="27" x14ac:dyDescent="0.25">
      <c r="A967" s="32">
        <v>5134</v>
      </c>
      <c r="B967" s="32" t="s">
        <v>4509</v>
      </c>
      <c r="C967" s="32" t="s">
        <v>17</v>
      </c>
      <c r="D967" s="32" t="s">
        <v>15</v>
      </c>
      <c r="E967" s="32" t="s">
        <v>14</v>
      </c>
      <c r="F967" s="32">
        <v>1500000</v>
      </c>
      <c r="G967" s="32">
        <v>1500000</v>
      </c>
      <c r="H967" s="32">
        <v>1</v>
      </c>
      <c r="I967" s="22"/>
    </row>
    <row r="968" spans="1:9" ht="27" x14ac:dyDescent="0.25">
      <c r="A968" s="32">
        <v>5134</v>
      </c>
      <c r="B968" s="32" t="s">
        <v>4488</v>
      </c>
      <c r="C968" s="32" t="s">
        <v>17</v>
      </c>
      <c r="D968" s="32" t="s">
        <v>15</v>
      </c>
      <c r="E968" s="32" t="s">
        <v>14</v>
      </c>
      <c r="F968" s="32">
        <v>8200000</v>
      </c>
      <c r="G968" s="32">
        <v>8200000</v>
      </c>
      <c r="H968" s="32">
        <v>1</v>
      </c>
      <c r="I968" s="22"/>
    </row>
    <row r="969" spans="1:9" ht="27" x14ac:dyDescent="0.25">
      <c r="A969" s="32">
        <v>5134</v>
      </c>
      <c r="B969" s="32" t="s">
        <v>4487</v>
      </c>
      <c r="C969" s="32" t="s">
        <v>17</v>
      </c>
      <c r="D969" s="32" t="s">
        <v>15</v>
      </c>
      <c r="E969" s="32" t="s">
        <v>14</v>
      </c>
      <c r="F969" s="32">
        <v>0</v>
      </c>
      <c r="G969" s="32">
        <v>0</v>
      </c>
      <c r="H969" s="32">
        <v>1</v>
      </c>
      <c r="I969" s="22"/>
    </row>
    <row r="970" spans="1:9" ht="27" x14ac:dyDescent="0.25">
      <c r="A970" s="32">
        <v>5134</v>
      </c>
      <c r="B970" s="32" t="s">
        <v>4308</v>
      </c>
      <c r="C970" s="32" t="s">
        <v>17</v>
      </c>
      <c r="D970" s="32" t="s">
        <v>15</v>
      </c>
      <c r="E970" s="32" t="s">
        <v>14</v>
      </c>
      <c r="F970" s="32">
        <v>200000</v>
      </c>
      <c r="G970" s="32">
        <v>200000</v>
      </c>
      <c r="H970" s="32">
        <v>1</v>
      </c>
      <c r="I970" s="22"/>
    </row>
    <row r="971" spans="1:9" ht="27" x14ac:dyDescent="0.25">
      <c r="A971" s="32">
        <v>5134</v>
      </c>
      <c r="B971" s="32" t="s">
        <v>4309</v>
      </c>
      <c r="C971" s="32" t="s">
        <v>17</v>
      </c>
      <c r="D971" s="32" t="s">
        <v>15</v>
      </c>
      <c r="E971" s="32" t="s">
        <v>14</v>
      </c>
      <c r="F971" s="32">
        <v>200000</v>
      </c>
      <c r="G971" s="32">
        <v>200000</v>
      </c>
      <c r="H971" s="32">
        <v>1</v>
      </c>
      <c r="I971" s="22"/>
    </row>
    <row r="972" spans="1:9" ht="27" x14ac:dyDescent="0.25">
      <c r="A972" s="32">
        <v>5134</v>
      </c>
      <c r="B972" s="32" t="s">
        <v>4310</v>
      </c>
      <c r="C972" s="32" t="s">
        <v>17</v>
      </c>
      <c r="D972" s="32" t="s">
        <v>15</v>
      </c>
      <c r="E972" s="32" t="s">
        <v>14</v>
      </c>
      <c r="F972" s="32">
        <v>300000</v>
      </c>
      <c r="G972" s="32">
        <v>300000</v>
      </c>
      <c r="H972" s="32">
        <v>1</v>
      </c>
      <c r="I972" s="22"/>
    </row>
    <row r="973" spans="1:9" ht="27" x14ac:dyDescent="0.25">
      <c r="A973" s="32">
        <v>5134</v>
      </c>
      <c r="B973" s="32" t="s">
        <v>4311</v>
      </c>
      <c r="C973" s="32" t="s">
        <v>17</v>
      </c>
      <c r="D973" s="32" t="s">
        <v>15</v>
      </c>
      <c r="E973" s="32" t="s">
        <v>14</v>
      </c>
      <c r="F973" s="32">
        <v>300000</v>
      </c>
      <c r="G973" s="32">
        <v>300000</v>
      </c>
      <c r="H973" s="32">
        <v>1</v>
      </c>
      <c r="I973" s="22"/>
    </row>
    <row r="974" spans="1:9" ht="27" x14ac:dyDescent="0.25">
      <c r="A974" s="32">
        <v>5134</v>
      </c>
      <c r="B974" s="32" t="s">
        <v>4312</v>
      </c>
      <c r="C974" s="32" t="s">
        <v>17</v>
      </c>
      <c r="D974" s="32" t="s">
        <v>15</v>
      </c>
      <c r="E974" s="32" t="s">
        <v>14</v>
      </c>
      <c r="F974" s="32">
        <v>150000</v>
      </c>
      <c r="G974" s="32">
        <v>150000</v>
      </c>
      <c r="H974" s="32">
        <v>1</v>
      </c>
      <c r="I974" s="22"/>
    </row>
    <row r="975" spans="1:9" ht="27" x14ac:dyDescent="0.25">
      <c r="A975" s="32">
        <v>5134</v>
      </c>
      <c r="B975" s="32" t="s">
        <v>4313</v>
      </c>
      <c r="C975" s="32" t="s">
        <v>17</v>
      </c>
      <c r="D975" s="32" t="s">
        <v>15</v>
      </c>
      <c r="E975" s="32" t="s">
        <v>14</v>
      </c>
      <c r="F975" s="32">
        <v>420000</v>
      </c>
      <c r="G975" s="32">
        <v>420000</v>
      </c>
      <c r="H975" s="32">
        <v>1</v>
      </c>
      <c r="I975" s="22"/>
    </row>
    <row r="976" spans="1:9" ht="27" x14ac:dyDescent="0.25">
      <c r="A976" s="32">
        <v>5134</v>
      </c>
      <c r="B976" s="32" t="s">
        <v>4209</v>
      </c>
      <c r="C976" s="32" t="s">
        <v>17</v>
      </c>
      <c r="D976" s="32" t="s">
        <v>15</v>
      </c>
      <c r="E976" s="32" t="s">
        <v>14</v>
      </c>
      <c r="F976" s="32">
        <v>1000000</v>
      </c>
      <c r="G976" s="32">
        <v>1000000</v>
      </c>
      <c r="H976" s="32">
        <v>1</v>
      </c>
      <c r="I976" s="22"/>
    </row>
    <row r="977" spans="1:9" ht="27" x14ac:dyDescent="0.25">
      <c r="A977" s="32">
        <v>5134</v>
      </c>
      <c r="B977" s="32" t="s">
        <v>4185</v>
      </c>
      <c r="C977" s="32" t="s">
        <v>17</v>
      </c>
      <c r="D977" s="32" t="s">
        <v>15</v>
      </c>
      <c r="E977" s="32" t="s">
        <v>14</v>
      </c>
      <c r="F977" s="32">
        <v>1500000</v>
      </c>
      <c r="G977" s="32">
        <v>1500000</v>
      </c>
      <c r="H977" s="32">
        <v>1</v>
      </c>
      <c r="I977" s="22"/>
    </row>
    <row r="978" spans="1:9" ht="27" x14ac:dyDescent="0.25">
      <c r="A978" s="32">
        <v>5134</v>
      </c>
      <c r="B978" s="32" t="s">
        <v>4096</v>
      </c>
      <c r="C978" s="32" t="s">
        <v>17</v>
      </c>
      <c r="D978" s="32" t="s">
        <v>15</v>
      </c>
      <c r="E978" s="32" t="s">
        <v>14</v>
      </c>
      <c r="F978" s="32">
        <v>2000000</v>
      </c>
      <c r="G978" s="32">
        <v>2000000</v>
      </c>
      <c r="H978" s="32">
        <v>1</v>
      </c>
      <c r="I978" s="22"/>
    </row>
    <row r="979" spans="1:9" ht="27" x14ac:dyDescent="0.25">
      <c r="A979" s="32">
        <v>5134</v>
      </c>
      <c r="B979" s="32" t="s">
        <v>4095</v>
      </c>
      <c r="C979" s="32" t="s">
        <v>17</v>
      </c>
      <c r="D979" s="32" t="s">
        <v>15</v>
      </c>
      <c r="E979" s="32" t="s">
        <v>14</v>
      </c>
      <c r="F979" s="32">
        <v>1500000</v>
      </c>
      <c r="G979" s="32">
        <v>1500000</v>
      </c>
      <c r="H979" s="32">
        <v>1</v>
      </c>
      <c r="I979" s="22"/>
    </row>
    <row r="980" spans="1:9" ht="27" x14ac:dyDescent="0.25">
      <c r="A980" s="32">
        <v>5134</v>
      </c>
      <c r="B980" s="32" t="s">
        <v>4091</v>
      </c>
      <c r="C980" s="32" t="s">
        <v>17</v>
      </c>
      <c r="D980" s="32" t="s">
        <v>15</v>
      </c>
      <c r="E980" s="32" t="s">
        <v>14</v>
      </c>
      <c r="F980" s="32">
        <v>1500000</v>
      </c>
      <c r="G980" s="32">
        <v>1500000</v>
      </c>
      <c r="H980" s="32">
        <v>1</v>
      </c>
      <c r="I980" s="22"/>
    </row>
    <row r="981" spans="1:9" ht="27" x14ac:dyDescent="0.25">
      <c r="A981" s="32">
        <v>5134</v>
      </c>
      <c r="B981" s="32" t="s">
        <v>3916</v>
      </c>
      <c r="C981" s="32" t="s">
        <v>17</v>
      </c>
      <c r="D981" s="32" t="s">
        <v>15</v>
      </c>
      <c r="E981" s="32" t="s">
        <v>14</v>
      </c>
      <c r="F981" s="32">
        <v>1500000</v>
      </c>
      <c r="G981" s="32">
        <v>1500000</v>
      </c>
      <c r="H981" s="32">
        <v>1</v>
      </c>
      <c r="I981" s="22"/>
    </row>
    <row r="982" spans="1:9" ht="27" x14ac:dyDescent="0.25">
      <c r="A982" s="32">
        <v>5134</v>
      </c>
      <c r="B982" s="32" t="s">
        <v>3915</v>
      </c>
      <c r="C982" s="32" t="s">
        <v>17</v>
      </c>
      <c r="D982" s="32" t="s">
        <v>15</v>
      </c>
      <c r="E982" s="32" t="s">
        <v>14</v>
      </c>
      <c r="F982" s="32">
        <v>1300000</v>
      </c>
      <c r="G982" s="32">
        <v>1300000</v>
      </c>
      <c r="H982" s="32">
        <v>1</v>
      </c>
      <c r="I982" s="22"/>
    </row>
    <row r="983" spans="1:9" ht="27" x14ac:dyDescent="0.25">
      <c r="A983" s="32">
        <v>5134</v>
      </c>
      <c r="B983" s="32" t="s">
        <v>3420</v>
      </c>
      <c r="C983" s="32" t="s">
        <v>17</v>
      </c>
      <c r="D983" s="32" t="s">
        <v>15</v>
      </c>
      <c r="E983" s="32" t="s">
        <v>14</v>
      </c>
      <c r="F983" s="32">
        <v>4000000</v>
      </c>
      <c r="G983" s="32">
        <v>4000000</v>
      </c>
      <c r="H983" s="32">
        <v>1</v>
      </c>
      <c r="I983" s="22"/>
    </row>
    <row r="984" spans="1:9" ht="27" x14ac:dyDescent="0.25">
      <c r="A984" s="32">
        <v>5134</v>
      </c>
      <c r="B984" s="32" t="s">
        <v>2684</v>
      </c>
      <c r="C984" s="32" t="s">
        <v>17</v>
      </c>
      <c r="D984" s="32" t="s">
        <v>15</v>
      </c>
      <c r="E984" s="32" t="s">
        <v>14</v>
      </c>
      <c r="F984" s="32">
        <v>2500000</v>
      </c>
      <c r="G984" s="32">
        <v>2500000</v>
      </c>
      <c r="H984" s="32">
        <v>1</v>
      </c>
      <c r="I984" s="22"/>
    </row>
    <row r="985" spans="1:9" ht="27" x14ac:dyDescent="0.25">
      <c r="A985" s="32">
        <v>5134</v>
      </c>
      <c r="B985" s="32" t="s">
        <v>1730</v>
      </c>
      <c r="C985" s="32" t="s">
        <v>17</v>
      </c>
      <c r="D985" s="32" t="s">
        <v>15</v>
      </c>
      <c r="E985" s="32" t="s">
        <v>14</v>
      </c>
      <c r="F985" s="32">
        <v>0</v>
      </c>
      <c r="G985" s="32">
        <v>0</v>
      </c>
      <c r="H985" s="32">
        <v>1</v>
      </c>
      <c r="I985" s="22"/>
    </row>
    <row r="986" spans="1:9" ht="27" x14ac:dyDescent="0.25">
      <c r="A986" s="32">
        <v>5134</v>
      </c>
      <c r="B986" s="32" t="s">
        <v>1731</v>
      </c>
      <c r="C986" s="32" t="s">
        <v>17</v>
      </c>
      <c r="D986" s="32" t="s">
        <v>15</v>
      </c>
      <c r="E986" s="32" t="s">
        <v>14</v>
      </c>
      <c r="F986" s="32">
        <v>5000000</v>
      </c>
      <c r="G986" s="32">
        <v>5000000</v>
      </c>
      <c r="H986" s="32">
        <v>1</v>
      </c>
      <c r="I986" s="22"/>
    </row>
    <row r="987" spans="1:9" ht="27" x14ac:dyDescent="0.25">
      <c r="A987" s="32">
        <v>5134</v>
      </c>
      <c r="B987" s="32" t="s">
        <v>1732</v>
      </c>
      <c r="C987" s="32" t="s">
        <v>17</v>
      </c>
      <c r="D987" s="32" t="s">
        <v>15</v>
      </c>
      <c r="E987" s="32" t="s">
        <v>14</v>
      </c>
      <c r="F987" s="32">
        <v>1300000</v>
      </c>
      <c r="G987" s="32">
        <v>1300000</v>
      </c>
      <c r="H987" s="32">
        <v>1</v>
      </c>
      <c r="I987" s="22"/>
    </row>
    <row r="988" spans="1:9" ht="27" x14ac:dyDescent="0.25">
      <c r="A988" s="32">
        <v>5134</v>
      </c>
      <c r="B988" s="32" t="s">
        <v>1733</v>
      </c>
      <c r="C988" s="32" t="s">
        <v>17</v>
      </c>
      <c r="D988" s="32" t="s">
        <v>15</v>
      </c>
      <c r="E988" s="32" t="s">
        <v>14</v>
      </c>
      <c r="F988" s="32">
        <v>1500000</v>
      </c>
      <c r="G988" s="32">
        <v>1500000</v>
      </c>
      <c r="H988" s="32">
        <v>1</v>
      </c>
      <c r="I988" s="22"/>
    </row>
    <row r="989" spans="1:9" ht="27" x14ac:dyDescent="0.25">
      <c r="A989" s="32">
        <v>5134</v>
      </c>
      <c r="B989" s="32" t="s">
        <v>1734</v>
      </c>
      <c r="C989" s="32" t="s">
        <v>17</v>
      </c>
      <c r="D989" s="32" t="s">
        <v>15</v>
      </c>
      <c r="E989" s="32" t="s">
        <v>14</v>
      </c>
      <c r="F989" s="32">
        <v>0</v>
      </c>
      <c r="G989" s="32">
        <v>0</v>
      </c>
      <c r="H989" s="32">
        <v>1</v>
      </c>
      <c r="I989" s="22"/>
    </row>
    <row r="990" spans="1:9" ht="27" x14ac:dyDescent="0.25">
      <c r="A990" s="32">
        <v>5134</v>
      </c>
      <c r="B990" s="32" t="s">
        <v>1735</v>
      </c>
      <c r="C990" s="32" t="s">
        <v>17</v>
      </c>
      <c r="D990" s="32" t="s">
        <v>15</v>
      </c>
      <c r="E990" s="32" t="s">
        <v>14</v>
      </c>
      <c r="F990" s="32">
        <v>0</v>
      </c>
      <c r="G990" s="32">
        <v>0</v>
      </c>
      <c r="H990" s="32">
        <v>1</v>
      </c>
      <c r="I990" s="22"/>
    </row>
    <row r="991" spans="1:9" ht="27" x14ac:dyDescent="0.25">
      <c r="A991" s="32">
        <v>5134</v>
      </c>
      <c r="B991" s="32" t="s">
        <v>1736</v>
      </c>
      <c r="C991" s="32" t="s">
        <v>17</v>
      </c>
      <c r="D991" s="32" t="s">
        <v>15</v>
      </c>
      <c r="E991" s="32" t="s">
        <v>14</v>
      </c>
      <c r="F991" s="32">
        <v>2160000</v>
      </c>
      <c r="G991" s="32">
        <v>2160000</v>
      </c>
      <c r="H991" s="32">
        <v>1</v>
      </c>
      <c r="I991" s="22"/>
    </row>
    <row r="992" spans="1:9" ht="27" x14ac:dyDescent="0.25">
      <c r="A992" s="32">
        <v>5134</v>
      </c>
      <c r="B992" s="32" t="s">
        <v>1737</v>
      </c>
      <c r="C992" s="32" t="s">
        <v>17</v>
      </c>
      <c r="D992" s="32" t="s">
        <v>15</v>
      </c>
      <c r="E992" s="32" t="s">
        <v>14</v>
      </c>
      <c r="F992" s="32">
        <v>0</v>
      </c>
      <c r="G992" s="32">
        <v>0</v>
      </c>
      <c r="H992" s="32">
        <v>1</v>
      </c>
      <c r="I992" s="22"/>
    </row>
    <row r="993" spans="1:9" ht="27" x14ac:dyDescent="0.25">
      <c r="A993" s="32">
        <v>5134</v>
      </c>
      <c r="B993" s="32" t="s">
        <v>1738</v>
      </c>
      <c r="C993" s="32" t="s">
        <v>17</v>
      </c>
      <c r="D993" s="32" t="s">
        <v>15</v>
      </c>
      <c r="E993" s="32" t="s">
        <v>14</v>
      </c>
      <c r="F993" s="32">
        <v>0</v>
      </c>
      <c r="G993" s="32">
        <v>0</v>
      </c>
      <c r="H993" s="32">
        <v>1</v>
      </c>
      <c r="I993" s="22"/>
    </row>
    <row r="994" spans="1:9" ht="27" x14ac:dyDescent="0.25">
      <c r="A994" s="32">
        <v>5134</v>
      </c>
      <c r="B994" s="32" t="s">
        <v>1739</v>
      </c>
      <c r="C994" s="32" t="s">
        <v>17</v>
      </c>
      <c r="D994" s="32" t="s">
        <v>15</v>
      </c>
      <c r="E994" s="32" t="s">
        <v>14</v>
      </c>
      <c r="F994" s="32">
        <v>0</v>
      </c>
      <c r="G994" s="32">
        <v>0</v>
      </c>
      <c r="H994" s="32">
        <v>1</v>
      </c>
      <c r="I994" s="22"/>
    </row>
    <row r="995" spans="1:9" ht="40.5" x14ac:dyDescent="0.25">
      <c r="A995" s="32">
        <v>5134</v>
      </c>
      <c r="B995" s="32" t="s">
        <v>311</v>
      </c>
      <c r="C995" s="32" t="s">
        <v>312</v>
      </c>
      <c r="D995" s="32" t="s">
        <v>15</v>
      </c>
      <c r="E995" s="32" t="s">
        <v>14</v>
      </c>
      <c r="F995" s="32">
        <v>2500000</v>
      </c>
      <c r="G995" s="32">
        <v>2500000</v>
      </c>
      <c r="H995" s="32">
        <v>1</v>
      </c>
      <c r="I995" s="22"/>
    </row>
    <row r="996" spans="1:9" ht="27" x14ac:dyDescent="0.25">
      <c r="A996" s="32">
        <v>5134</v>
      </c>
      <c r="B996" s="32" t="s">
        <v>1430</v>
      </c>
      <c r="C996" s="32" t="s">
        <v>17</v>
      </c>
      <c r="D996" s="32" t="s">
        <v>15</v>
      </c>
      <c r="E996" s="32" t="s">
        <v>14</v>
      </c>
      <c r="F996" s="32">
        <v>3000000</v>
      </c>
      <c r="G996" s="32">
        <v>3000000</v>
      </c>
      <c r="H996" s="32">
        <v>1</v>
      </c>
      <c r="I996" s="22"/>
    </row>
    <row r="997" spans="1:9" ht="27" x14ac:dyDescent="0.25">
      <c r="A997" s="32">
        <v>5134</v>
      </c>
      <c r="B997" s="32" t="s">
        <v>1431</v>
      </c>
      <c r="C997" s="32" t="s">
        <v>17</v>
      </c>
      <c r="D997" s="32" t="s">
        <v>15</v>
      </c>
      <c r="E997" s="32" t="s">
        <v>14</v>
      </c>
      <c r="F997" s="32">
        <v>215000</v>
      </c>
      <c r="G997" s="32">
        <v>215000</v>
      </c>
      <c r="H997" s="32">
        <v>1</v>
      </c>
      <c r="I997" s="22"/>
    </row>
    <row r="998" spans="1:9" ht="27" x14ac:dyDescent="0.25">
      <c r="A998" s="32">
        <v>5134</v>
      </c>
      <c r="B998" s="32" t="s">
        <v>1432</v>
      </c>
      <c r="C998" s="32" t="s">
        <v>17</v>
      </c>
      <c r="D998" s="32" t="s">
        <v>15</v>
      </c>
      <c r="E998" s="32" t="s">
        <v>14</v>
      </c>
      <c r="F998" s="32">
        <v>285000</v>
      </c>
      <c r="G998" s="32">
        <v>285000</v>
      </c>
      <c r="H998" s="32">
        <v>1</v>
      </c>
      <c r="I998" s="22"/>
    </row>
    <row r="999" spans="1:9" ht="27" x14ac:dyDescent="0.25">
      <c r="A999" s="32">
        <v>5134</v>
      </c>
      <c r="B999" s="32" t="s">
        <v>1433</v>
      </c>
      <c r="C999" s="32" t="s">
        <v>17</v>
      </c>
      <c r="D999" s="32" t="s">
        <v>15</v>
      </c>
      <c r="E999" s="32" t="s">
        <v>14</v>
      </c>
      <c r="F999" s="32">
        <v>115000</v>
      </c>
      <c r="G999" s="32">
        <v>115000</v>
      </c>
      <c r="H999" s="32">
        <v>1</v>
      </c>
      <c r="I999" s="22"/>
    </row>
    <row r="1000" spans="1:9" ht="27" x14ac:dyDescent="0.25">
      <c r="A1000" s="32">
        <v>5134</v>
      </c>
      <c r="B1000" s="32" t="s">
        <v>657</v>
      </c>
      <c r="C1000" s="32" t="s">
        <v>17</v>
      </c>
      <c r="D1000" s="32" t="s">
        <v>15</v>
      </c>
      <c r="E1000" s="32" t="s">
        <v>14</v>
      </c>
      <c r="F1000" s="32">
        <v>9600000</v>
      </c>
      <c r="G1000" s="32">
        <v>9600000</v>
      </c>
      <c r="H1000" s="32">
        <v>1</v>
      </c>
      <c r="I1000" s="22"/>
    </row>
    <row r="1001" spans="1:9" ht="27" x14ac:dyDescent="0.25">
      <c r="A1001" s="32">
        <v>5134</v>
      </c>
      <c r="B1001" s="32" t="s">
        <v>462</v>
      </c>
      <c r="C1001" s="32" t="s">
        <v>17</v>
      </c>
      <c r="D1001" s="32" t="s">
        <v>15</v>
      </c>
      <c r="E1001" s="32" t="s">
        <v>14</v>
      </c>
      <c r="F1001" s="32">
        <v>0</v>
      </c>
      <c r="G1001" s="32">
        <v>0</v>
      </c>
      <c r="H1001" s="32">
        <v>1</v>
      </c>
      <c r="I1001" s="22"/>
    </row>
    <row r="1002" spans="1:9" ht="27" x14ac:dyDescent="0.25">
      <c r="A1002" s="32">
        <v>5134</v>
      </c>
      <c r="B1002" s="32" t="s">
        <v>463</v>
      </c>
      <c r="C1002" s="32" t="s">
        <v>17</v>
      </c>
      <c r="D1002" s="32" t="s">
        <v>15</v>
      </c>
      <c r="E1002" s="32" t="s">
        <v>14</v>
      </c>
      <c r="F1002" s="32">
        <v>0</v>
      </c>
      <c r="G1002" s="32">
        <v>0</v>
      </c>
      <c r="H1002" s="32">
        <v>1</v>
      </c>
      <c r="I1002" s="22"/>
    </row>
    <row r="1003" spans="1:9" ht="27" x14ac:dyDescent="0.25">
      <c r="A1003" s="32">
        <v>5134</v>
      </c>
      <c r="B1003" s="32" t="s">
        <v>447</v>
      </c>
      <c r="C1003" s="32" t="s">
        <v>17</v>
      </c>
      <c r="D1003" s="32" t="s">
        <v>15</v>
      </c>
      <c r="E1003" s="32" t="s">
        <v>14</v>
      </c>
      <c r="F1003" s="32">
        <v>685000</v>
      </c>
      <c r="G1003" s="32">
        <v>685000</v>
      </c>
      <c r="H1003" s="32">
        <v>1</v>
      </c>
      <c r="I1003" s="22"/>
    </row>
    <row r="1004" spans="1:9" ht="27" x14ac:dyDescent="0.25">
      <c r="A1004" s="32">
        <v>5134</v>
      </c>
      <c r="B1004" s="32" t="s">
        <v>448</v>
      </c>
      <c r="C1004" s="32" t="s">
        <v>17</v>
      </c>
      <c r="D1004" s="32" t="s">
        <v>15</v>
      </c>
      <c r="E1004" s="32" t="s">
        <v>14</v>
      </c>
      <c r="F1004" s="32">
        <v>420000</v>
      </c>
      <c r="G1004" s="32">
        <v>420000</v>
      </c>
      <c r="H1004" s="32">
        <v>1</v>
      </c>
      <c r="I1004" s="22"/>
    </row>
    <row r="1005" spans="1:9" ht="27" x14ac:dyDescent="0.25">
      <c r="A1005" s="32">
        <v>5134</v>
      </c>
      <c r="B1005" s="32" t="s">
        <v>449</v>
      </c>
      <c r="C1005" s="32" t="s">
        <v>17</v>
      </c>
      <c r="D1005" s="32" t="s">
        <v>15</v>
      </c>
      <c r="E1005" s="32" t="s">
        <v>14</v>
      </c>
      <c r="F1005" s="32">
        <v>1345000</v>
      </c>
      <c r="G1005" s="32">
        <v>1345000</v>
      </c>
      <c r="H1005" s="32">
        <v>1</v>
      </c>
      <c r="I1005" s="22"/>
    </row>
    <row r="1006" spans="1:9" ht="27" x14ac:dyDescent="0.25">
      <c r="A1006" s="32">
        <v>5134</v>
      </c>
      <c r="B1006" s="32" t="s">
        <v>450</v>
      </c>
      <c r="C1006" s="32" t="s">
        <v>17</v>
      </c>
      <c r="D1006" s="32" t="s">
        <v>15</v>
      </c>
      <c r="E1006" s="32" t="s">
        <v>14</v>
      </c>
      <c r="F1006" s="32">
        <v>520000</v>
      </c>
      <c r="G1006" s="32">
        <v>520000</v>
      </c>
      <c r="H1006" s="32">
        <v>1</v>
      </c>
      <c r="I1006" s="22"/>
    </row>
    <row r="1007" spans="1:9" ht="27" x14ac:dyDescent="0.25">
      <c r="A1007" s="32">
        <v>5134</v>
      </c>
      <c r="B1007" s="32" t="s">
        <v>451</v>
      </c>
      <c r="C1007" s="32" t="s">
        <v>17</v>
      </c>
      <c r="D1007" s="32" t="s">
        <v>15</v>
      </c>
      <c r="E1007" s="32" t="s">
        <v>14</v>
      </c>
      <c r="F1007" s="32">
        <v>245000</v>
      </c>
      <c r="G1007" s="32">
        <v>245000</v>
      </c>
      <c r="H1007" s="32">
        <v>1</v>
      </c>
      <c r="I1007" s="22"/>
    </row>
    <row r="1008" spans="1:9" ht="27" x14ac:dyDescent="0.25">
      <c r="A1008" s="32">
        <v>5134</v>
      </c>
      <c r="B1008" s="32" t="s">
        <v>452</v>
      </c>
      <c r="C1008" s="32" t="s">
        <v>17</v>
      </c>
      <c r="D1008" s="32" t="s">
        <v>15</v>
      </c>
      <c r="E1008" s="32" t="s">
        <v>14</v>
      </c>
      <c r="F1008" s="32">
        <v>215000</v>
      </c>
      <c r="G1008" s="32">
        <v>215000</v>
      </c>
      <c r="H1008" s="32">
        <v>1</v>
      </c>
      <c r="I1008" s="22"/>
    </row>
    <row r="1009" spans="1:9" ht="27" x14ac:dyDescent="0.25">
      <c r="A1009" s="32">
        <v>5122</v>
      </c>
      <c r="B1009" s="32" t="s">
        <v>328</v>
      </c>
      <c r="C1009" s="32" t="s">
        <v>17</v>
      </c>
      <c r="D1009" s="32" t="s">
        <v>15</v>
      </c>
      <c r="E1009" s="32" t="s">
        <v>14</v>
      </c>
      <c r="F1009" s="32">
        <v>0</v>
      </c>
      <c r="G1009" s="32">
        <v>0</v>
      </c>
      <c r="H1009" s="32">
        <v>1</v>
      </c>
      <c r="I1009" s="22"/>
    </row>
    <row r="1010" spans="1:9" ht="27" x14ac:dyDescent="0.25">
      <c r="A1010" s="32">
        <v>5123</v>
      </c>
      <c r="B1010" s="32" t="s">
        <v>333</v>
      </c>
      <c r="C1010" s="32" t="s">
        <v>17</v>
      </c>
      <c r="D1010" s="32" t="s">
        <v>15</v>
      </c>
      <c r="E1010" s="32" t="s">
        <v>14</v>
      </c>
      <c r="F1010" s="32">
        <v>0</v>
      </c>
      <c r="G1010" s="32">
        <v>0</v>
      </c>
      <c r="H1010" s="32">
        <v>1</v>
      </c>
      <c r="I1010" s="22"/>
    </row>
    <row r="1011" spans="1:9" ht="27" x14ac:dyDescent="0.25">
      <c r="A1011" s="32">
        <v>5124</v>
      </c>
      <c r="B1011" s="32" t="s">
        <v>321</v>
      </c>
      <c r="C1011" s="32" t="s">
        <v>17</v>
      </c>
      <c r="D1011" s="32" t="s">
        <v>15</v>
      </c>
      <c r="E1011" s="32" t="s">
        <v>14</v>
      </c>
      <c r="F1011" s="32">
        <v>0</v>
      </c>
      <c r="G1011" s="32">
        <v>0</v>
      </c>
      <c r="H1011" s="32">
        <v>1</v>
      </c>
      <c r="I1011" s="22"/>
    </row>
    <row r="1012" spans="1:9" ht="27" x14ac:dyDescent="0.25">
      <c r="A1012" s="32">
        <v>5125</v>
      </c>
      <c r="B1012" s="32" t="s">
        <v>320</v>
      </c>
      <c r="C1012" s="32" t="s">
        <v>17</v>
      </c>
      <c r="D1012" s="32" t="s">
        <v>15</v>
      </c>
      <c r="E1012" s="32" t="s">
        <v>14</v>
      </c>
      <c r="F1012" s="32">
        <v>0</v>
      </c>
      <c r="G1012" s="32">
        <v>0</v>
      </c>
      <c r="H1012" s="32">
        <v>1</v>
      </c>
      <c r="I1012" s="22"/>
    </row>
    <row r="1013" spans="1:9" ht="27" x14ac:dyDescent="0.25">
      <c r="A1013" s="32">
        <v>5126</v>
      </c>
      <c r="B1013" s="32" t="s">
        <v>324</v>
      </c>
      <c r="C1013" s="32" t="s">
        <v>17</v>
      </c>
      <c r="D1013" s="32" t="s">
        <v>15</v>
      </c>
      <c r="E1013" s="32" t="s">
        <v>14</v>
      </c>
      <c r="F1013" s="32">
        <v>0</v>
      </c>
      <c r="G1013" s="32">
        <v>0</v>
      </c>
      <c r="H1013" s="32">
        <v>1</v>
      </c>
      <c r="I1013" s="22"/>
    </row>
    <row r="1014" spans="1:9" ht="27" x14ac:dyDescent="0.25">
      <c r="A1014" s="32">
        <v>5127</v>
      </c>
      <c r="B1014" s="32" t="s">
        <v>323</v>
      </c>
      <c r="C1014" s="32" t="s">
        <v>17</v>
      </c>
      <c r="D1014" s="32" t="s">
        <v>15</v>
      </c>
      <c r="E1014" s="32" t="s">
        <v>14</v>
      </c>
      <c r="F1014" s="32">
        <v>0</v>
      </c>
      <c r="G1014" s="32">
        <v>0</v>
      </c>
      <c r="H1014" s="32">
        <v>1</v>
      </c>
      <c r="I1014" s="22"/>
    </row>
    <row r="1015" spans="1:9" ht="27" x14ac:dyDescent="0.25">
      <c r="A1015" s="32">
        <v>5128</v>
      </c>
      <c r="B1015" s="32" t="s">
        <v>331</v>
      </c>
      <c r="C1015" s="32" t="s">
        <v>17</v>
      </c>
      <c r="D1015" s="32" t="s">
        <v>15</v>
      </c>
      <c r="E1015" s="32" t="s">
        <v>14</v>
      </c>
      <c r="F1015" s="32">
        <v>0</v>
      </c>
      <c r="G1015" s="32">
        <v>0</v>
      </c>
      <c r="H1015" s="32">
        <v>1</v>
      </c>
      <c r="I1015" s="22"/>
    </row>
    <row r="1016" spans="1:9" ht="27" x14ac:dyDescent="0.25">
      <c r="A1016" s="32">
        <v>5129</v>
      </c>
      <c r="B1016" s="32" t="s">
        <v>334</v>
      </c>
      <c r="C1016" s="32" t="s">
        <v>17</v>
      </c>
      <c r="D1016" s="32" t="s">
        <v>15</v>
      </c>
      <c r="E1016" s="32" t="s">
        <v>14</v>
      </c>
      <c r="F1016" s="32">
        <v>0</v>
      </c>
      <c r="G1016" s="32">
        <v>0</v>
      </c>
      <c r="H1016" s="32">
        <v>1</v>
      </c>
      <c r="I1016" s="22"/>
    </row>
    <row r="1017" spans="1:9" ht="27" x14ac:dyDescent="0.25">
      <c r="A1017" s="32">
        <v>5130</v>
      </c>
      <c r="B1017" s="32" t="s">
        <v>329</v>
      </c>
      <c r="C1017" s="32" t="s">
        <v>17</v>
      </c>
      <c r="D1017" s="32" t="s">
        <v>15</v>
      </c>
      <c r="E1017" s="32" t="s">
        <v>14</v>
      </c>
      <c r="F1017" s="32">
        <v>0</v>
      </c>
      <c r="G1017" s="32">
        <v>0</v>
      </c>
      <c r="H1017" s="32">
        <v>1</v>
      </c>
      <c r="I1017" s="22"/>
    </row>
    <row r="1018" spans="1:9" ht="27" x14ac:dyDescent="0.25">
      <c r="A1018" s="32">
        <v>5131</v>
      </c>
      <c r="B1018" s="32" t="s">
        <v>322</v>
      </c>
      <c r="C1018" s="32" t="s">
        <v>17</v>
      </c>
      <c r="D1018" s="32" t="s">
        <v>15</v>
      </c>
      <c r="E1018" s="32" t="s">
        <v>14</v>
      </c>
      <c r="F1018" s="32">
        <v>0</v>
      </c>
      <c r="G1018" s="32">
        <v>0</v>
      </c>
      <c r="H1018" s="32">
        <v>1</v>
      </c>
      <c r="I1018" s="22"/>
    </row>
    <row r="1019" spans="1:9" ht="27" x14ac:dyDescent="0.25">
      <c r="A1019" s="32">
        <v>5132</v>
      </c>
      <c r="B1019" s="32" t="s">
        <v>319</v>
      </c>
      <c r="C1019" s="32" t="s">
        <v>17</v>
      </c>
      <c r="D1019" s="32" t="s">
        <v>15</v>
      </c>
      <c r="E1019" s="32" t="s">
        <v>14</v>
      </c>
      <c r="F1019" s="32">
        <v>0</v>
      </c>
      <c r="G1019" s="32">
        <v>0</v>
      </c>
      <c r="H1019" s="32">
        <v>1</v>
      </c>
      <c r="I1019" s="22"/>
    </row>
    <row r="1020" spans="1:9" ht="27" x14ac:dyDescent="0.25">
      <c r="A1020" s="32">
        <v>5133</v>
      </c>
      <c r="B1020" s="32" t="s">
        <v>327</v>
      </c>
      <c r="C1020" s="32" t="s">
        <v>17</v>
      </c>
      <c r="D1020" s="32" t="s">
        <v>15</v>
      </c>
      <c r="E1020" s="32" t="s">
        <v>14</v>
      </c>
      <c r="F1020" s="32">
        <v>0</v>
      </c>
      <c r="G1020" s="32">
        <v>0</v>
      </c>
      <c r="H1020" s="32">
        <v>1</v>
      </c>
      <c r="I1020" s="22"/>
    </row>
    <row r="1021" spans="1:9" ht="27" x14ac:dyDescent="0.25">
      <c r="A1021" s="32">
        <v>5134</v>
      </c>
      <c r="B1021" s="32" t="s">
        <v>318</v>
      </c>
      <c r="C1021" s="32" t="s">
        <v>17</v>
      </c>
      <c r="D1021" s="32" t="s">
        <v>15</v>
      </c>
      <c r="E1021" s="32" t="s">
        <v>14</v>
      </c>
      <c r="F1021" s="32">
        <v>0</v>
      </c>
      <c r="G1021" s="32">
        <v>0</v>
      </c>
      <c r="H1021" s="32">
        <v>1</v>
      </c>
      <c r="I1021" s="22"/>
    </row>
    <row r="1022" spans="1:9" ht="27" x14ac:dyDescent="0.25">
      <c r="A1022" s="32">
        <v>5134</v>
      </c>
      <c r="B1022" s="32" t="s">
        <v>319</v>
      </c>
      <c r="C1022" s="32" t="s">
        <v>17</v>
      </c>
      <c r="D1022" s="32" t="s">
        <v>15</v>
      </c>
      <c r="E1022" s="32" t="s">
        <v>14</v>
      </c>
      <c r="F1022" s="32">
        <v>0</v>
      </c>
      <c r="G1022" s="32">
        <v>0</v>
      </c>
      <c r="H1022" s="32">
        <v>1</v>
      </c>
      <c r="I1022" s="22"/>
    </row>
    <row r="1023" spans="1:9" ht="27" x14ac:dyDescent="0.25">
      <c r="A1023" s="32">
        <v>5134</v>
      </c>
      <c r="B1023" s="32" t="s">
        <v>320</v>
      </c>
      <c r="C1023" s="32" t="s">
        <v>17</v>
      </c>
      <c r="D1023" s="32" t="s">
        <v>15</v>
      </c>
      <c r="E1023" s="32" t="s">
        <v>14</v>
      </c>
      <c r="F1023" s="32">
        <v>0</v>
      </c>
      <c r="G1023" s="32">
        <v>0</v>
      </c>
      <c r="H1023" s="32">
        <v>1</v>
      </c>
      <c r="I1023" s="22"/>
    </row>
    <row r="1024" spans="1:9" ht="27" x14ac:dyDescent="0.25">
      <c r="A1024" s="32">
        <v>5134</v>
      </c>
      <c r="B1024" s="32" t="s">
        <v>321</v>
      </c>
      <c r="C1024" s="32" t="s">
        <v>17</v>
      </c>
      <c r="D1024" s="32" t="s">
        <v>15</v>
      </c>
      <c r="E1024" s="32" t="s">
        <v>14</v>
      </c>
      <c r="F1024" s="32">
        <v>0</v>
      </c>
      <c r="G1024" s="32">
        <v>0</v>
      </c>
      <c r="H1024" s="32">
        <v>1</v>
      </c>
      <c r="I1024" s="22"/>
    </row>
    <row r="1025" spans="1:9" ht="27" x14ac:dyDescent="0.25">
      <c r="A1025" s="32">
        <v>5134</v>
      </c>
      <c r="B1025" s="32" t="s">
        <v>322</v>
      </c>
      <c r="C1025" s="32" t="s">
        <v>17</v>
      </c>
      <c r="D1025" s="32" t="s">
        <v>15</v>
      </c>
      <c r="E1025" s="32" t="s">
        <v>14</v>
      </c>
      <c r="F1025" s="32">
        <v>0</v>
      </c>
      <c r="G1025" s="32">
        <v>0</v>
      </c>
      <c r="H1025" s="32">
        <v>1</v>
      </c>
      <c r="I1025" s="22"/>
    </row>
    <row r="1026" spans="1:9" ht="27" x14ac:dyDescent="0.25">
      <c r="A1026" s="32">
        <v>5134</v>
      </c>
      <c r="B1026" s="32" t="s">
        <v>323</v>
      </c>
      <c r="C1026" s="32" t="s">
        <v>17</v>
      </c>
      <c r="D1026" s="32" t="s">
        <v>15</v>
      </c>
      <c r="E1026" s="32" t="s">
        <v>14</v>
      </c>
      <c r="F1026" s="32">
        <v>0</v>
      </c>
      <c r="G1026" s="32">
        <v>0</v>
      </c>
      <c r="H1026" s="32">
        <v>1</v>
      </c>
      <c r="I1026" s="22"/>
    </row>
    <row r="1027" spans="1:9" ht="27" x14ac:dyDescent="0.25">
      <c r="A1027" s="32">
        <v>5134</v>
      </c>
      <c r="B1027" s="32" t="s">
        <v>324</v>
      </c>
      <c r="C1027" s="32" t="s">
        <v>17</v>
      </c>
      <c r="D1027" s="32" t="s">
        <v>15</v>
      </c>
      <c r="E1027" s="32" t="s">
        <v>14</v>
      </c>
      <c r="F1027" s="32">
        <v>0</v>
      </c>
      <c r="G1027" s="32">
        <v>0</v>
      </c>
      <c r="H1027" s="32">
        <v>1</v>
      </c>
      <c r="I1027" s="22"/>
    </row>
    <row r="1028" spans="1:9" ht="27" x14ac:dyDescent="0.25">
      <c r="A1028" s="32">
        <v>5134</v>
      </c>
      <c r="B1028" s="32" t="s">
        <v>325</v>
      </c>
      <c r="C1028" s="32" t="s">
        <v>17</v>
      </c>
      <c r="D1028" s="32" t="s">
        <v>15</v>
      </c>
      <c r="E1028" s="32" t="s">
        <v>14</v>
      </c>
      <c r="F1028" s="32">
        <v>4680000</v>
      </c>
      <c r="G1028" s="32">
        <v>4680000</v>
      </c>
      <c r="H1028" s="32">
        <v>1</v>
      </c>
      <c r="I1028" s="22"/>
    </row>
    <row r="1029" spans="1:9" ht="27" x14ac:dyDescent="0.25">
      <c r="A1029" s="32">
        <v>5134</v>
      </c>
      <c r="B1029" s="32" t="s">
        <v>326</v>
      </c>
      <c r="C1029" s="32" t="s">
        <v>17</v>
      </c>
      <c r="D1029" s="32" t="s">
        <v>15</v>
      </c>
      <c r="E1029" s="32" t="s">
        <v>14</v>
      </c>
      <c r="F1029" s="32">
        <v>3990000</v>
      </c>
      <c r="G1029" s="32">
        <v>3990000</v>
      </c>
      <c r="H1029" s="32">
        <v>1</v>
      </c>
      <c r="I1029" s="22"/>
    </row>
    <row r="1030" spans="1:9" ht="27" x14ac:dyDescent="0.25">
      <c r="A1030" s="32">
        <v>5134</v>
      </c>
      <c r="B1030" s="32" t="s">
        <v>327</v>
      </c>
      <c r="C1030" s="32" t="s">
        <v>17</v>
      </c>
      <c r="D1030" s="32" t="s">
        <v>15</v>
      </c>
      <c r="E1030" s="32" t="s">
        <v>14</v>
      </c>
      <c r="F1030" s="32">
        <v>0</v>
      </c>
      <c r="G1030" s="32">
        <v>0</v>
      </c>
      <c r="H1030" s="32">
        <v>1</v>
      </c>
      <c r="I1030" s="22"/>
    </row>
    <row r="1031" spans="1:9" ht="27" x14ac:dyDescent="0.25">
      <c r="A1031" s="32">
        <v>5134</v>
      </c>
      <c r="B1031" s="32" t="s">
        <v>328</v>
      </c>
      <c r="C1031" s="32" t="s">
        <v>17</v>
      </c>
      <c r="D1031" s="32" t="s">
        <v>15</v>
      </c>
      <c r="E1031" s="32" t="s">
        <v>14</v>
      </c>
      <c r="F1031" s="32">
        <v>0</v>
      </c>
      <c r="G1031" s="32">
        <v>0</v>
      </c>
      <c r="H1031" s="32">
        <v>1</v>
      </c>
      <c r="I1031" s="22"/>
    </row>
    <row r="1032" spans="1:9" ht="27" x14ac:dyDescent="0.25">
      <c r="A1032" s="32">
        <v>5134</v>
      </c>
      <c r="B1032" s="32" t="s">
        <v>329</v>
      </c>
      <c r="C1032" s="32" t="s">
        <v>17</v>
      </c>
      <c r="D1032" s="32" t="s">
        <v>15</v>
      </c>
      <c r="E1032" s="32" t="s">
        <v>14</v>
      </c>
      <c r="F1032" s="32">
        <v>0</v>
      </c>
      <c r="G1032" s="32">
        <v>0</v>
      </c>
      <c r="H1032" s="32">
        <v>1</v>
      </c>
      <c r="I1032" s="22"/>
    </row>
    <row r="1033" spans="1:9" ht="27" x14ac:dyDescent="0.25">
      <c r="A1033" s="32">
        <v>5134</v>
      </c>
      <c r="B1033" s="32" t="s">
        <v>330</v>
      </c>
      <c r="C1033" s="32" t="s">
        <v>17</v>
      </c>
      <c r="D1033" s="32" t="s">
        <v>15</v>
      </c>
      <c r="E1033" s="32" t="s">
        <v>14</v>
      </c>
      <c r="F1033" s="32">
        <v>0</v>
      </c>
      <c r="G1033" s="32">
        <v>0</v>
      </c>
      <c r="H1033" s="32">
        <v>1</v>
      </c>
      <c r="I1033" s="22"/>
    </row>
    <row r="1034" spans="1:9" ht="27" x14ac:dyDescent="0.25">
      <c r="A1034" s="32">
        <v>5134</v>
      </c>
      <c r="B1034" s="32" t="s">
        <v>331</v>
      </c>
      <c r="C1034" s="32" t="s">
        <v>17</v>
      </c>
      <c r="D1034" s="32" t="s">
        <v>15</v>
      </c>
      <c r="E1034" s="32" t="s">
        <v>14</v>
      </c>
      <c r="F1034" s="32">
        <v>0</v>
      </c>
      <c r="G1034" s="32">
        <v>0</v>
      </c>
      <c r="H1034" s="32">
        <v>1</v>
      </c>
      <c r="I1034" s="22"/>
    </row>
    <row r="1035" spans="1:9" ht="27" x14ac:dyDescent="0.25">
      <c r="A1035" s="32">
        <v>5134</v>
      </c>
      <c r="B1035" s="32" t="s">
        <v>332</v>
      </c>
      <c r="C1035" s="32" t="s">
        <v>17</v>
      </c>
      <c r="D1035" s="32" t="s">
        <v>15</v>
      </c>
      <c r="E1035" s="32" t="s">
        <v>14</v>
      </c>
      <c r="F1035" s="32">
        <v>4560000</v>
      </c>
      <c r="G1035" s="32">
        <v>4560000</v>
      </c>
      <c r="H1035" s="32">
        <v>1</v>
      </c>
      <c r="I1035" s="22"/>
    </row>
    <row r="1036" spans="1:9" ht="27" x14ac:dyDescent="0.25">
      <c r="A1036" s="32">
        <v>5134</v>
      </c>
      <c r="B1036" s="32" t="s">
        <v>333</v>
      </c>
      <c r="C1036" s="32" t="s">
        <v>17</v>
      </c>
      <c r="D1036" s="32" t="s">
        <v>15</v>
      </c>
      <c r="E1036" s="32" t="s">
        <v>14</v>
      </c>
      <c r="F1036" s="32">
        <v>0</v>
      </c>
      <c r="G1036" s="32">
        <v>0</v>
      </c>
      <c r="H1036" s="32">
        <v>1</v>
      </c>
      <c r="I1036" s="22"/>
    </row>
    <row r="1037" spans="1:9" ht="27" x14ac:dyDescent="0.25">
      <c r="A1037" s="32">
        <v>5134</v>
      </c>
      <c r="B1037" s="32" t="s">
        <v>334</v>
      </c>
      <c r="C1037" s="32" t="s">
        <v>17</v>
      </c>
      <c r="D1037" s="32" t="s">
        <v>15</v>
      </c>
      <c r="E1037" s="32" t="s">
        <v>14</v>
      </c>
      <c r="F1037" s="32">
        <v>0</v>
      </c>
      <c r="G1037" s="32">
        <v>0</v>
      </c>
      <c r="H1037" s="32">
        <v>1</v>
      </c>
      <c r="I1037" s="22"/>
    </row>
    <row r="1038" spans="1:9" ht="27" x14ac:dyDescent="0.25">
      <c r="A1038" s="32">
        <v>5134</v>
      </c>
      <c r="B1038" s="32" t="s">
        <v>314</v>
      </c>
      <c r="C1038" s="32" t="s">
        <v>17</v>
      </c>
      <c r="D1038" s="32" t="s">
        <v>15</v>
      </c>
      <c r="E1038" s="32" t="s">
        <v>14</v>
      </c>
      <c r="F1038" s="32">
        <v>1083000</v>
      </c>
      <c r="G1038" s="32">
        <v>1083000</v>
      </c>
      <c r="H1038" s="32">
        <v>1</v>
      </c>
      <c r="I1038" s="22"/>
    </row>
    <row r="1039" spans="1:9" ht="27" x14ac:dyDescent="0.25">
      <c r="A1039" s="32">
        <v>5134</v>
      </c>
      <c r="B1039" s="32" t="s">
        <v>315</v>
      </c>
      <c r="C1039" s="32" t="s">
        <v>17</v>
      </c>
      <c r="D1039" s="32" t="s">
        <v>15</v>
      </c>
      <c r="E1039" s="32" t="s">
        <v>14</v>
      </c>
      <c r="F1039" s="32">
        <v>985000</v>
      </c>
      <c r="G1039" s="32">
        <v>985000</v>
      </c>
      <c r="H1039" s="32">
        <v>1</v>
      </c>
      <c r="I1039" s="22"/>
    </row>
    <row r="1040" spans="1:9" ht="27" x14ac:dyDescent="0.25">
      <c r="A1040" s="32">
        <v>5134</v>
      </c>
      <c r="B1040" s="32" t="s">
        <v>316</v>
      </c>
      <c r="C1040" s="32" t="s">
        <v>17</v>
      </c>
      <c r="D1040" s="32" t="s">
        <v>15</v>
      </c>
      <c r="E1040" s="32" t="s">
        <v>14</v>
      </c>
      <c r="F1040" s="32">
        <v>840000</v>
      </c>
      <c r="G1040" s="32">
        <v>840000</v>
      </c>
      <c r="H1040" s="32">
        <v>1</v>
      </c>
      <c r="I1040" s="22"/>
    </row>
    <row r="1041" spans="1:9" ht="27" x14ac:dyDescent="0.25">
      <c r="A1041" s="32">
        <v>5134</v>
      </c>
      <c r="B1041" s="32" t="s">
        <v>317</v>
      </c>
      <c r="C1041" s="32" t="s">
        <v>17</v>
      </c>
      <c r="D1041" s="32" t="s">
        <v>15</v>
      </c>
      <c r="E1041" s="32" t="s">
        <v>14</v>
      </c>
      <c r="F1041" s="32">
        <v>997000</v>
      </c>
      <c r="G1041" s="32">
        <v>997000</v>
      </c>
      <c r="H1041" s="32">
        <v>1</v>
      </c>
      <c r="I1041" s="22"/>
    </row>
    <row r="1042" spans="1:9" ht="27" x14ac:dyDescent="0.25">
      <c r="A1042" s="32">
        <v>5134</v>
      </c>
      <c r="B1042" s="32" t="s">
        <v>1035</v>
      </c>
      <c r="C1042" s="32" t="s">
        <v>17</v>
      </c>
      <c r="D1042" s="32" t="s">
        <v>15</v>
      </c>
      <c r="E1042" s="32" t="s">
        <v>14</v>
      </c>
      <c r="F1042" s="11">
        <v>540000</v>
      </c>
      <c r="G1042" s="11">
        <v>540000</v>
      </c>
      <c r="H1042" s="32">
        <v>1</v>
      </c>
      <c r="I1042" s="22"/>
    </row>
    <row r="1043" spans="1:9" ht="27" x14ac:dyDescent="0.25">
      <c r="A1043" s="32">
        <v>5134</v>
      </c>
      <c r="B1043" s="32" t="s">
        <v>1996</v>
      </c>
      <c r="C1043" s="32" t="s">
        <v>17</v>
      </c>
      <c r="D1043" s="32" t="s">
        <v>15</v>
      </c>
      <c r="E1043" s="32" t="s">
        <v>14</v>
      </c>
      <c r="F1043" s="11">
        <v>0</v>
      </c>
      <c r="G1043" s="11">
        <v>0</v>
      </c>
      <c r="H1043" s="32">
        <v>1</v>
      </c>
      <c r="I1043" s="22"/>
    </row>
    <row r="1044" spans="1:9" ht="27" x14ac:dyDescent="0.25">
      <c r="A1044" s="11">
        <v>5134</v>
      </c>
      <c r="B1044" s="11" t="s">
        <v>2003</v>
      </c>
      <c r="C1044" s="11" t="s">
        <v>17</v>
      </c>
      <c r="D1044" s="11" t="s">
        <v>15</v>
      </c>
      <c r="E1044" s="11" t="s">
        <v>14</v>
      </c>
      <c r="F1044" s="11">
        <v>1500000</v>
      </c>
      <c r="G1044" s="11">
        <f>+H1044*F1044</f>
        <v>1500000</v>
      </c>
      <c r="H1044" s="11">
        <v>1</v>
      </c>
      <c r="I1044" s="22"/>
    </row>
    <row r="1045" spans="1:9" ht="27" x14ac:dyDescent="0.25">
      <c r="A1045" s="11">
        <v>5134</v>
      </c>
      <c r="B1045" s="11" t="s">
        <v>2028</v>
      </c>
      <c r="C1045" s="11" t="s">
        <v>17</v>
      </c>
      <c r="D1045" s="11" t="s">
        <v>15</v>
      </c>
      <c r="E1045" s="11" t="s">
        <v>14</v>
      </c>
      <c r="F1045" s="11">
        <v>8200000</v>
      </c>
      <c r="G1045" s="11">
        <v>8200000</v>
      </c>
      <c r="H1045" s="11">
        <v>1</v>
      </c>
      <c r="I1045" s="22"/>
    </row>
    <row r="1046" spans="1:9" ht="27" x14ac:dyDescent="0.25">
      <c r="A1046" s="11">
        <v>5134</v>
      </c>
      <c r="B1046" s="11" t="s">
        <v>5305</v>
      </c>
      <c r="C1046" s="11" t="s">
        <v>17</v>
      </c>
      <c r="D1046" s="11" t="s">
        <v>1212</v>
      </c>
      <c r="E1046" s="11" t="s">
        <v>14</v>
      </c>
      <c r="F1046" s="11">
        <v>2000000</v>
      </c>
      <c r="G1046" s="11">
        <v>2000000</v>
      </c>
      <c r="H1046" s="11">
        <v>1</v>
      </c>
      <c r="I1046" s="22"/>
    </row>
    <row r="1047" spans="1:9" ht="27" x14ac:dyDescent="0.25">
      <c r="A1047" s="11">
        <v>5134</v>
      </c>
      <c r="B1047" s="11" t="s">
        <v>5311</v>
      </c>
      <c r="C1047" s="11" t="s">
        <v>17</v>
      </c>
      <c r="D1047" s="11" t="s">
        <v>15</v>
      </c>
      <c r="E1047" s="11" t="s">
        <v>14</v>
      </c>
      <c r="F1047" s="11">
        <v>450000</v>
      </c>
      <c r="G1047" s="11">
        <v>450000</v>
      </c>
      <c r="H1047" s="11">
        <v>1</v>
      </c>
      <c r="I1047" s="22"/>
    </row>
    <row r="1048" spans="1:9" ht="27" x14ac:dyDescent="0.25">
      <c r="A1048" s="11">
        <v>5134</v>
      </c>
      <c r="B1048" s="11" t="s">
        <v>5312</v>
      </c>
      <c r="C1048" s="11" t="s">
        <v>17</v>
      </c>
      <c r="D1048" s="11" t="s">
        <v>15</v>
      </c>
      <c r="E1048" s="11" t="s">
        <v>14</v>
      </c>
      <c r="F1048" s="11">
        <v>1500000</v>
      </c>
      <c r="G1048" s="11">
        <v>1500000</v>
      </c>
      <c r="H1048" s="11">
        <v>1</v>
      </c>
      <c r="I1048" s="22"/>
    </row>
    <row r="1049" spans="1:9" ht="27" x14ac:dyDescent="0.25">
      <c r="A1049" s="11">
        <v>5134</v>
      </c>
      <c r="B1049" s="11" t="s">
        <v>5313</v>
      </c>
      <c r="C1049" s="11" t="s">
        <v>17</v>
      </c>
      <c r="D1049" s="11" t="s">
        <v>15</v>
      </c>
      <c r="E1049" s="11" t="s">
        <v>14</v>
      </c>
      <c r="F1049" s="11">
        <v>275000</v>
      </c>
      <c r="G1049" s="11">
        <v>275000</v>
      </c>
      <c r="H1049" s="11">
        <v>1</v>
      </c>
      <c r="I1049" s="22"/>
    </row>
    <row r="1050" spans="1:9" ht="27" x14ac:dyDescent="0.25">
      <c r="A1050" s="11">
        <v>5134</v>
      </c>
      <c r="B1050" s="11" t="s">
        <v>5314</v>
      </c>
      <c r="C1050" s="11" t="s">
        <v>17</v>
      </c>
      <c r="D1050" s="11" t="s">
        <v>15</v>
      </c>
      <c r="E1050" s="11" t="s">
        <v>14</v>
      </c>
      <c r="F1050" s="11">
        <v>275000</v>
      </c>
      <c r="G1050" s="11">
        <v>275000</v>
      </c>
      <c r="H1050" s="11">
        <v>1</v>
      </c>
      <c r="I1050" s="22"/>
    </row>
    <row r="1051" spans="1:9" ht="27" x14ac:dyDescent="0.25">
      <c r="A1051" s="11">
        <v>5134</v>
      </c>
      <c r="B1051" s="11" t="s">
        <v>5315</v>
      </c>
      <c r="C1051" s="11" t="s">
        <v>17</v>
      </c>
      <c r="D1051" s="11" t="s">
        <v>15</v>
      </c>
      <c r="E1051" s="11" t="s">
        <v>14</v>
      </c>
      <c r="F1051" s="11">
        <v>275000</v>
      </c>
      <c r="G1051" s="11">
        <v>275000</v>
      </c>
      <c r="H1051" s="11">
        <v>1</v>
      </c>
      <c r="I1051" s="22"/>
    </row>
    <row r="1052" spans="1:9" ht="27" x14ac:dyDescent="0.25">
      <c r="A1052" s="11">
        <v>5134</v>
      </c>
      <c r="B1052" s="11" t="s">
        <v>5316</v>
      </c>
      <c r="C1052" s="11" t="s">
        <v>17</v>
      </c>
      <c r="D1052" s="11" t="s">
        <v>15</v>
      </c>
      <c r="E1052" s="11" t="s">
        <v>14</v>
      </c>
      <c r="F1052" s="11">
        <v>275000</v>
      </c>
      <c r="G1052" s="11">
        <v>275000</v>
      </c>
      <c r="H1052" s="11">
        <v>1</v>
      </c>
      <c r="I1052" s="22"/>
    </row>
    <row r="1053" spans="1:9" ht="27" x14ac:dyDescent="0.25">
      <c r="A1053" s="11">
        <v>5134</v>
      </c>
      <c r="B1053" s="11" t="s">
        <v>5317</v>
      </c>
      <c r="C1053" s="11" t="s">
        <v>17</v>
      </c>
      <c r="D1053" s="11" t="s">
        <v>15</v>
      </c>
      <c r="E1053" s="11" t="s">
        <v>14</v>
      </c>
      <c r="F1053" s="11">
        <v>275000</v>
      </c>
      <c r="G1053" s="11">
        <v>275000</v>
      </c>
      <c r="H1053" s="11">
        <v>1</v>
      </c>
      <c r="I1053" s="22"/>
    </row>
    <row r="1054" spans="1:9" ht="27" x14ac:dyDescent="0.25">
      <c r="A1054" s="11">
        <v>5134</v>
      </c>
      <c r="B1054" s="11" t="s">
        <v>5318</v>
      </c>
      <c r="C1054" s="11" t="s">
        <v>17</v>
      </c>
      <c r="D1054" s="11" t="s">
        <v>15</v>
      </c>
      <c r="E1054" s="11" t="s">
        <v>14</v>
      </c>
      <c r="F1054" s="11">
        <v>275000</v>
      </c>
      <c r="G1054" s="11">
        <v>275000</v>
      </c>
      <c r="H1054" s="11">
        <v>1</v>
      </c>
      <c r="I1054" s="22"/>
    </row>
    <row r="1055" spans="1:9" ht="27" x14ac:dyDescent="0.25">
      <c r="A1055" s="11">
        <v>5134</v>
      </c>
      <c r="B1055" s="11" t="s">
        <v>5554</v>
      </c>
      <c r="C1055" s="11" t="s">
        <v>17</v>
      </c>
      <c r="D1055" s="11" t="s">
        <v>15</v>
      </c>
      <c r="E1055" s="11" t="s">
        <v>14</v>
      </c>
      <c r="F1055" s="11">
        <v>5000000</v>
      </c>
      <c r="G1055" s="11">
        <v>5000000</v>
      </c>
      <c r="H1055" s="11">
        <v>1</v>
      </c>
      <c r="I1055" s="22"/>
    </row>
    <row r="1056" spans="1:9" ht="27" x14ac:dyDescent="0.25">
      <c r="A1056" s="11">
        <v>5134</v>
      </c>
      <c r="B1056" s="11" t="s">
        <v>5779</v>
      </c>
      <c r="C1056" s="11" t="s">
        <v>17</v>
      </c>
      <c r="D1056" s="11" t="s">
        <v>15</v>
      </c>
      <c r="E1056" s="11" t="s">
        <v>14</v>
      </c>
      <c r="F1056" s="11">
        <v>1600000</v>
      </c>
      <c r="G1056" s="11">
        <v>1600000</v>
      </c>
      <c r="H1056" s="11">
        <v>1</v>
      </c>
      <c r="I1056" s="22"/>
    </row>
    <row r="1057" spans="1:9" ht="27" x14ac:dyDescent="0.25">
      <c r="A1057" s="11">
        <v>5134</v>
      </c>
      <c r="B1057" s="11" t="s">
        <v>5780</v>
      </c>
      <c r="C1057" s="11" t="s">
        <v>17</v>
      </c>
      <c r="D1057" s="11" t="s">
        <v>15</v>
      </c>
      <c r="E1057" s="11" t="s">
        <v>14</v>
      </c>
      <c r="F1057" s="11">
        <v>280000</v>
      </c>
      <c r="G1057" s="11">
        <v>280000</v>
      </c>
      <c r="H1057" s="11">
        <v>1</v>
      </c>
      <c r="I1057" s="22"/>
    </row>
    <row r="1058" spans="1:9" ht="27" x14ac:dyDescent="0.25">
      <c r="A1058" s="11">
        <v>5134</v>
      </c>
      <c r="B1058" s="11" t="s">
        <v>5781</v>
      </c>
      <c r="C1058" s="11" t="s">
        <v>17</v>
      </c>
      <c r="D1058" s="11" t="s">
        <v>15</v>
      </c>
      <c r="E1058" s="11" t="s">
        <v>14</v>
      </c>
      <c r="F1058" s="11">
        <v>1100000</v>
      </c>
      <c r="G1058" s="11">
        <v>1100000</v>
      </c>
      <c r="H1058" s="11">
        <v>1</v>
      </c>
      <c r="I1058" s="22"/>
    </row>
    <row r="1059" spans="1:9" ht="27" x14ac:dyDescent="0.25">
      <c r="A1059" s="11">
        <v>5134</v>
      </c>
      <c r="B1059" s="11" t="s">
        <v>5782</v>
      </c>
      <c r="C1059" s="11" t="s">
        <v>17</v>
      </c>
      <c r="D1059" s="11" t="s">
        <v>15</v>
      </c>
      <c r="E1059" s="11" t="s">
        <v>14</v>
      </c>
      <c r="F1059" s="11">
        <v>4000000</v>
      </c>
      <c r="G1059" s="11">
        <v>4000000</v>
      </c>
      <c r="H1059" s="11">
        <v>1</v>
      </c>
      <c r="I1059" s="22"/>
    </row>
    <row r="1060" spans="1:9" ht="27" x14ac:dyDescent="0.25">
      <c r="A1060" s="11">
        <v>5134</v>
      </c>
      <c r="B1060" s="11" t="s">
        <v>5783</v>
      </c>
      <c r="C1060" s="11" t="s">
        <v>17</v>
      </c>
      <c r="D1060" s="11" t="s">
        <v>15</v>
      </c>
      <c r="E1060" s="11" t="s">
        <v>14</v>
      </c>
      <c r="F1060" s="11">
        <v>1200000</v>
      </c>
      <c r="G1060" s="11">
        <v>1200000</v>
      </c>
      <c r="H1060" s="11">
        <v>1</v>
      </c>
      <c r="I1060" s="22"/>
    </row>
    <row r="1061" spans="1:9" ht="27" x14ac:dyDescent="0.25">
      <c r="A1061" s="11">
        <v>5134</v>
      </c>
      <c r="B1061" s="11" t="s">
        <v>5784</v>
      </c>
      <c r="C1061" s="11" t="s">
        <v>17</v>
      </c>
      <c r="D1061" s="11" t="s">
        <v>15</v>
      </c>
      <c r="E1061" s="11" t="s">
        <v>14</v>
      </c>
      <c r="F1061" s="11">
        <v>1300000</v>
      </c>
      <c r="G1061" s="11">
        <v>1300000</v>
      </c>
      <c r="H1061" s="11">
        <v>1</v>
      </c>
      <c r="I1061" s="22"/>
    </row>
    <row r="1062" spans="1:9" ht="27" x14ac:dyDescent="0.25">
      <c r="A1062" s="11">
        <v>5134</v>
      </c>
      <c r="B1062" s="11" t="s">
        <v>5785</v>
      </c>
      <c r="C1062" s="11" t="s">
        <v>17</v>
      </c>
      <c r="D1062" s="11" t="s">
        <v>15</v>
      </c>
      <c r="E1062" s="11" t="s">
        <v>14</v>
      </c>
      <c r="F1062" s="11">
        <v>500000</v>
      </c>
      <c r="G1062" s="11">
        <v>500000</v>
      </c>
      <c r="H1062" s="11">
        <v>1</v>
      </c>
      <c r="I1062" s="22"/>
    </row>
    <row r="1063" spans="1:9" ht="27" x14ac:dyDescent="0.25">
      <c r="A1063" s="11">
        <v>5134</v>
      </c>
      <c r="B1063" s="11" t="s">
        <v>5786</v>
      </c>
      <c r="C1063" s="11" t="s">
        <v>17</v>
      </c>
      <c r="D1063" s="11" t="s">
        <v>15</v>
      </c>
      <c r="E1063" s="11" t="s">
        <v>14</v>
      </c>
      <c r="F1063" s="11">
        <v>1600000</v>
      </c>
      <c r="G1063" s="11">
        <v>1600000</v>
      </c>
      <c r="H1063" s="11">
        <v>1</v>
      </c>
      <c r="I1063" s="22"/>
    </row>
    <row r="1064" spans="1:9" ht="27" x14ac:dyDescent="0.25">
      <c r="A1064" s="11">
        <v>5134</v>
      </c>
      <c r="B1064" s="11" t="s">
        <v>5787</v>
      </c>
      <c r="C1064" s="11" t="s">
        <v>17</v>
      </c>
      <c r="D1064" s="11" t="s">
        <v>15</v>
      </c>
      <c r="E1064" s="11" t="s">
        <v>14</v>
      </c>
      <c r="F1064" s="11">
        <v>1200000</v>
      </c>
      <c r="G1064" s="11">
        <v>1200000</v>
      </c>
      <c r="H1064" s="11">
        <v>1</v>
      </c>
      <c r="I1064" s="22"/>
    </row>
    <row r="1065" spans="1:9" ht="27" x14ac:dyDescent="0.25">
      <c r="A1065" s="11">
        <v>5134</v>
      </c>
      <c r="B1065" s="11" t="s">
        <v>5788</v>
      </c>
      <c r="C1065" s="11" t="s">
        <v>17</v>
      </c>
      <c r="D1065" s="11" t="s">
        <v>15</v>
      </c>
      <c r="E1065" s="11" t="s">
        <v>14</v>
      </c>
      <c r="F1065" s="11">
        <v>240000</v>
      </c>
      <c r="G1065" s="11">
        <v>240000</v>
      </c>
      <c r="H1065" s="11">
        <v>1</v>
      </c>
      <c r="I1065" s="22"/>
    </row>
    <row r="1066" spans="1:9" ht="27" x14ac:dyDescent="0.25">
      <c r="A1066" s="11">
        <v>5134</v>
      </c>
      <c r="B1066" s="11" t="s">
        <v>5789</v>
      </c>
      <c r="C1066" s="11" t="s">
        <v>17</v>
      </c>
      <c r="D1066" s="11" t="s">
        <v>15</v>
      </c>
      <c r="E1066" s="11" t="s">
        <v>14</v>
      </c>
      <c r="F1066" s="11">
        <v>860000</v>
      </c>
      <c r="G1066" s="11">
        <v>860000</v>
      </c>
      <c r="H1066" s="11">
        <v>1</v>
      </c>
      <c r="I1066" s="22"/>
    </row>
    <row r="1067" spans="1:9" ht="27" x14ac:dyDescent="0.25">
      <c r="A1067" s="11">
        <v>5134</v>
      </c>
      <c r="B1067" s="11" t="s">
        <v>5790</v>
      </c>
      <c r="C1067" s="11" t="s">
        <v>17</v>
      </c>
      <c r="D1067" s="11" t="s">
        <v>15</v>
      </c>
      <c r="E1067" s="11" t="s">
        <v>14</v>
      </c>
      <c r="F1067" s="11">
        <v>1700000</v>
      </c>
      <c r="G1067" s="11">
        <v>1700000</v>
      </c>
      <c r="H1067" s="11">
        <v>1</v>
      </c>
      <c r="I1067" s="22"/>
    </row>
    <row r="1068" spans="1:9" ht="27" x14ac:dyDescent="0.25">
      <c r="A1068" s="11">
        <v>5134</v>
      </c>
      <c r="B1068" s="11" t="s">
        <v>5791</v>
      </c>
      <c r="C1068" s="11" t="s">
        <v>17</v>
      </c>
      <c r="D1068" s="11" t="s">
        <v>15</v>
      </c>
      <c r="E1068" s="11" t="s">
        <v>14</v>
      </c>
      <c r="F1068" s="11">
        <v>200000</v>
      </c>
      <c r="G1068" s="11">
        <v>200000</v>
      </c>
      <c r="H1068" s="11">
        <v>1</v>
      </c>
      <c r="I1068" s="22"/>
    </row>
    <row r="1069" spans="1:9" ht="27" x14ac:dyDescent="0.25">
      <c r="A1069" s="11">
        <v>5134</v>
      </c>
      <c r="B1069" s="11" t="s">
        <v>5792</v>
      </c>
      <c r="C1069" s="11" t="s">
        <v>17</v>
      </c>
      <c r="D1069" s="11" t="s">
        <v>15</v>
      </c>
      <c r="E1069" s="11" t="s">
        <v>14</v>
      </c>
      <c r="F1069" s="11">
        <v>400000</v>
      </c>
      <c r="G1069" s="11">
        <v>400000</v>
      </c>
      <c r="H1069" s="11">
        <v>1</v>
      </c>
      <c r="I1069" s="22"/>
    </row>
    <row r="1070" spans="1:9" ht="27" x14ac:dyDescent="0.25">
      <c r="A1070" s="11">
        <v>5134</v>
      </c>
      <c r="B1070" s="11" t="s">
        <v>5793</v>
      </c>
      <c r="C1070" s="11" t="s">
        <v>17</v>
      </c>
      <c r="D1070" s="11" t="s">
        <v>15</v>
      </c>
      <c r="E1070" s="11" t="s">
        <v>14</v>
      </c>
      <c r="F1070" s="11">
        <v>200000</v>
      </c>
      <c r="G1070" s="11">
        <v>200000</v>
      </c>
      <c r="H1070" s="11">
        <v>1</v>
      </c>
      <c r="I1070" s="22"/>
    </row>
    <row r="1071" spans="1:9" ht="27" x14ac:dyDescent="0.25">
      <c r="A1071" s="11">
        <v>5134</v>
      </c>
      <c r="B1071" s="11" t="s">
        <v>5794</v>
      </c>
      <c r="C1071" s="11" t="s">
        <v>17</v>
      </c>
      <c r="D1071" s="11" t="s">
        <v>15</v>
      </c>
      <c r="E1071" s="11" t="s">
        <v>14</v>
      </c>
      <c r="F1071" s="11">
        <v>1000000</v>
      </c>
      <c r="G1071" s="11">
        <v>1000000</v>
      </c>
      <c r="H1071" s="11">
        <v>1</v>
      </c>
      <c r="I1071" s="22"/>
    </row>
    <row r="1072" spans="1:9" ht="27" x14ac:dyDescent="0.25">
      <c r="A1072" s="11">
        <v>5134</v>
      </c>
      <c r="B1072" s="11" t="s">
        <v>5795</v>
      </c>
      <c r="C1072" s="11" t="s">
        <v>17</v>
      </c>
      <c r="D1072" s="11" t="s">
        <v>15</v>
      </c>
      <c r="E1072" s="11" t="s">
        <v>14</v>
      </c>
      <c r="F1072" s="11">
        <v>600000</v>
      </c>
      <c r="G1072" s="11">
        <v>600000</v>
      </c>
      <c r="H1072" s="11">
        <v>1</v>
      </c>
      <c r="I1072" s="22"/>
    </row>
    <row r="1073" spans="1:9" ht="27" x14ac:dyDescent="0.25">
      <c r="A1073" s="11">
        <v>5134</v>
      </c>
      <c r="B1073" s="11" t="s">
        <v>5796</v>
      </c>
      <c r="C1073" s="11" t="s">
        <v>17</v>
      </c>
      <c r="D1073" s="11" t="s">
        <v>15</v>
      </c>
      <c r="E1073" s="11" t="s">
        <v>14</v>
      </c>
      <c r="F1073" s="11">
        <v>1100000</v>
      </c>
      <c r="G1073" s="11">
        <v>1100000</v>
      </c>
      <c r="H1073" s="11">
        <v>1</v>
      </c>
      <c r="I1073" s="22"/>
    </row>
    <row r="1074" spans="1:9" ht="27" x14ac:dyDescent="0.25">
      <c r="A1074" s="11">
        <v>5134</v>
      </c>
      <c r="B1074" s="11" t="s">
        <v>5797</v>
      </c>
      <c r="C1074" s="11" t="s">
        <v>17</v>
      </c>
      <c r="D1074" s="11" t="s">
        <v>15</v>
      </c>
      <c r="E1074" s="11" t="s">
        <v>14</v>
      </c>
      <c r="F1074" s="11">
        <v>2100000</v>
      </c>
      <c r="G1074" s="11">
        <v>2100000</v>
      </c>
      <c r="H1074" s="11">
        <v>1</v>
      </c>
      <c r="I1074" s="22"/>
    </row>
    <row r="1075" spans="1:9" ht="27" x14ac:dyDescent="0.25">
      <c r="A1075" s="11">
        <v>5134</v>
      </c>
      <c r="B1075" s="11" t="s">
        <v>5798</v>
      </c>
      <c r="C1075" s="11" t="s">
        <v>17</v>
      </c>
      <c r="D1075" s="11" t="s">
        <v>15</v>
      </c>
      <c r="E1075" s="11" t="s">
        <v>14</v>
      </c>
      <c r="F1075" s="11">
        <v>200000</v>
      </c>
      <c r="G1075" s="11">
        <v>200000</v>
      </c>
      <c r="H1075" s="11">
        <v>1</v>
      </c>
      <c r="I1075" s="22"/>
    </row>
    <row r="1076" spans="1:9" ht="27" x14ac:dyDescent="0.25">
      <c r="A1076" s="11">
        <v>5134</v>
      </c>
      <c r="B1076" s="11" t="s">
        <v>5799</v>
      </c>
      <c r="C1076" s="11" t="s">
        <v>17</v>
      </c>
      <c r="D1076" s="11" t="s">
        <v>15</v>
      </c>
      <c r="E1076" s="11" t="s">
        <v>14</v>
      </c>
      <c r="F1076" s="11">
        <v>240000</v>
      </c>
      <c r="G1076" s="11">
        <v>240000</v>
      </c>
      <c r="H1076" s="11">
        <v>1</v>
      </c>
      <c r="I1076" s="22"/>
    </row>
    <row r="1077" spans="1:9" ht="27" x14ac:dyDescent="0.25">
      <c r="A1077" s="11">
        <v>5134</v>
      </c>
      <c r="B1077" s="11" t="s">
        <v>5800</v>
      </c>
      <c r="C1077" s="11" t="s">
        <v>17</v>
      </c>
      <c r="D1077" s="11" t="s">
        <v>15</v>
      </c>
      <c r="E1077" s="11" t="s">
        <v>14</v>
      </c>
      <c r="F1077" s="11">
        <v>440000</v>
      </c>
      <c r="G1077" s="11">
        <v>440000</v>
      </c>
      <c r="H1077" s="11">
        <v>1</v>
      </c>
      <c r="I1077" s="22"/>
    </row>
    <row r="1078" spans="1:9" ht="27" x14ac:dyDescent="0.25">
      <c r="A1078" s="11">
        <v>5134</v>
      </c>
      <c r="B1078" s="11" t="s">
        <v>5801</v>
      </c>
      <c r="C1078" s="11" t="s">
        <v>17</v>
      </c>
      <c r="D1078" s="11" t="s">
        <v>15</v>
      </c>
      <c r="E1078" s="11" t="s">
        <v>14</v>
      </c>
      <c r="F1078" s="11">
        <v>540000</v>
      </c>
      <c r="G1078" s="11">
        <v>540000</v>
      </c>
      <c r="H1078" s="11">
        <v>1</v>
      </c>
      <c r="I1078" s="22"/>
    </row>
    <row r="1079" spans="1:9" ht="27" x14ac:dyDescent="0.25">
      <c r="A1079" s="11">
        <v>5134</v>
      </c>
      <c r="B1079" s="11" t="s">
        <v>5802</v>
      </c>
      <c r="C1079" s="11" t="s">
        <v>17</v>
      </c>
      <c r="D1079" s="11" t="s">
        <v>15</v>
      </c>
      <c r="E1079" s="11" t="s">
        <v>14</v>
      </c>
      <c r="F1079" s="11">
        <v>2200000</v>
      </c>
      <c r="G1079" s="11">
        <v>2200000</v>
      </c>
      <c r="H1079" s="11">
        <v>1</v>
      </c>
      <c r="I1079" s="22"/>
    </row>
    <row r="1080" spans="1:9" ht="27" x14ac:dyDescent="0.25">
      <c r="A1080" s="11">
        <v>5134</v>
      </c>
      <c r="B1080" s="11" t="s">
        <v>5803</v>
      </c>
      <c r="C1080" s="11" t="s">
        <v>17</v>
      </c>
      <c r="D1080" s="11" t="s">
        <v>15</v>
      </c>
      <c r="E1080" s="11" t="s">
        <v>14</v>
      </c>
      <c r="F1080" s="11">
        <v>400000</v>
      </c>
      <c r="G1080" s="11">
        <v>400000</v>
      </c>
      <c r="H1080" s="11">
        <v>1</v>
      </c>
      <c r="I1080" s="22"/>
    </row>
    <row r="1081" spans="1:9" ht="27" x14ac:dyDescent="0.25">
      <c r="A1081" s="11">
        <v>5134</v>
      </c>
      <c r="B1081" s="11" t="s">
        <v>5863</v>
      </c>
      <c r="C1081" s="11" t="s">
        <v>17</v>
      </c>
      <c r="D1081" s="11" t="s">
        <v>381</v>
      </c>
      <c r="E1081" s="11" t="s">
        <v>14</v>
      </c>
      <c r="F1081" s="11">
        <v>500000</v>
      </c>
      <c r="G1081" s="11">
        <v>500000</v>
      </c>
      <c r="H1081" s="11">
        <v>1</v>
      </c>
      <c r="I1081" s="22"/>
    </row>
    <row r="1082" spans="1:9" ht="27" x14ac:dyDescent="0.25">
      <c r="A1082" s="11">
        <v>5134</v>
      </c>
      <c r="B1082" s="11" t="s">
        <v>6041</v>
      </c>
      <c r="C1082" s="11" t="s">
        <v>17</v>
      </c>
      <c r="D1082" s="11" t="s">
        <v>15</v>
      </c>
      <c r="E1082" s="11" t="s">
        <v>14</v>
      </c>
      <c r="F1082" s="11">
        <v>1000000</v>
      </c>
      <c r="G1082" s="11">
        <v>1000000</v>
      </c>
      <c r="H1082" s="11">
        <v>1</v>
      </c>
      <c r="I1082" s="22"/>
    </row>
    <row r="1083" spans="1:9" ht="27" x14ac:dyDescent="0.25">
      <c r="A1083" s="11">
        <v>5134</v>
      </c>
      <c r="B1083" s="11" t="s">
        <v>6042</v>
      </c>
      <c r="C1083" s="11" t="s">
        <v>17</v>
      </c>
      <c r="D1083" s="11" t="s">
        <v>15</v>
      </c>
      <c r="E1083" s="11" t="s">
        <v>14</v>
      </c>
      <c r="F1083" s="11">
        <v>1600000</v>
      </c>
      <c r="G1083" s="11">
        <v>1600000</v>
      </c>
      <c r="H1083" s="11">
        <v>1</v>
      </c>
      <c r="I1083" s="22"/>
    </row>
    <row r="1084" spans="1:9" ht="27" x14ac:dyDescent="0.25">
      <c r="A1084" s="11">
        <v>5134</v>
      </c>
      <c r="B1084" s="11" t="s">
        <v>6098</v>
      </c>
      <c r="C1084" s="11" t="s">
        <v>17</v>
      </c>
      <c r="D1084" s="11" t="s">
        <v>1212</v>
      </c>
      <c r="E1084" s="11" t="s">
        <v>14</v>
      </c>
      <c r="F1084" s="11">
        <v>1600000</v>
      </c>
      <c r="G1084" s="11">
        <v>1600000</v>
      </c>
      <c r="H1084" s="11">
        <v>1</v>
      </c>
      <c r="I1084" s="22"/>
    </row>
    <row r="1085" spans="1:9" ht="27" x14ac:dyDescent="0.25">
      <c r="A1085" s="11">
        <v>5134</v>
      </c>
      <c r="B1085" s="11" t="s">
        <v>6110</v>
      </c>
      <c r="C1085" s="11" t="s">
        <v>17</v>
      </c>
      <c r="D1085" s="11" t="s">
        <v>5197</v>
      </c>
      <c r="E1085" s="11" t="s">
        <v>14</v>
      </c>
      <c r="F1085" s="11">
        <v>3000000</v>
      </c>
      <c r="G1085" s="11">
        <v>3000000</v>
      </c>
      <c r="H1085" s="11">
        <v>1</v>
      </c>
      <c r="I1085" s="22"/>
    </row>
    <row r="1086" spans="1:9" ht="27" x14ac:dyDescent="0.25">
      <c r="A1086" s="11">
        <v>5134</v>
      </c>
      <c r="B1086" s="11" t="s">
        <v>6120</v>
      </c>
      <c r="C1086" s="11" t="s">
        <v>17</v>
      </c>
      <c r="D1086" s="11" t="s">
        <v>15</v>
      </c>
      <c r="E1086" s="11" t="s">
        <v>14</v>
      </c>
      <c r="F1086" s="11">
        <v>4000000</v>
      </c>
      <c r="G1086" s="11">
        <v>4000000</v>
      </c>
      <c r="H1086" s="11">
        <v>1</v>
      </c>
      <c r="I1086" s="22"/>
    </row>
    <row r="1087" spans="1:9" ht="27" x14ac:dyDescent="0.25">
      <c r="A1087" s="11">
        <v>5134</v>
      </c>
      <c r="B1087" s="11" t="s">
        <v>6121</v>
      </c>
      <c r="C1087" s="11" t="s">
        <v>17</v>
      </c>
      <c r="D1087" s="11" t="s">
        <v>1212</v>
      </c>
      <c r="E1087" s="11" t="s">
        <v>14</v>
      </c>
      <c r="F1087" s="11">
        <v>5000000</v>
      </c>
      <c r="G1087" s="11">
        <v>5000000</v>
      </c>
      <c r="H1087" s="11">
        <v>1</v>
      </c>
      <c r="I1087" s="22"/>
    </row>
    <row r="1088" spans="1:9" ht="27" x14ac:dyDescent="0.25">
      <c r="A1088" s="11">
        <v>5134</v>
      </c>
      <c r="B1088" s="11" t="s">
        <v>6122</v>
      </c>
      <c r="C1088" s="11" t="s">
        <v>17</v>
      </c>
      <c r="D1088" s="11" t="s">
        <v>1212</v>
      </c>
      <c r="E1088" s="11" t="s">
        <v>14</v>
      </c>
      <c r="F1088" s="11">
        <v>5000000</v>
      </c>
      <c r="G1088" s="11">
        <v>5000000</v>
      </c>
      <c r="H1088" s="11">
        <v>1</v>
      </c>
      <c r="I1088" s="22"/>
    </row>
    <row r="1089" spans="1:9" ht="27" x14ac:dyDescent="0.25">
      <c r="A1089" s="11">
        <v>5134</v>
      </c>
      <c r="B1089" s="11" t="s">
        <v>6318</v>
      </c>
      <c r="C1089" s="11" t="s">
        <v>17</v>
      </c>
      <c r="D1089" s="11" t="s">
        <v>15</v>
      </c>
      <c r="E1089" s="11" t="s">
        <v>14</v>
      </c>
      <c r="F1089" s="11">
        <v>1300000</v>
      </c>
      <c r="G1089" s="11">
        <v>1300000</v>
      </c>
      <c r="H1089" s="11">
        <v>1</v>
      </c>
      <c r="I1089" s="22"/>
    </row>
    <row r="1090" spans="1:9" ht="27" x14ac:dyDescent="0.25">
      <c r="A1090" s="11">
        <v>5134</v>
      </c>
      <c r="B1090" s="11" t="s">
        <v>6580</v>
      </c>
      <c r="C1090" s="11" t="s">
        <v>17</v>
      </c>
      <c r="D1090" s="11" t="s">
        <v>15</v>
      </c>
      <c r="E1090" s="11" t="s">
        <v>14</v>
      </c>
      <c r="F1090" s="11">
        <v>200000</v>
      </c>
      <c r="G1090" s="11">
        <v>200000</v>
      </c>
      <c r="H1090" s="11">
        <v>1</v>
      </c>
      <c r="I1090" s="22"/>
    </row>
    <row r="1091" spans="1:9" ht="27" x14ac:dyDescent="0.25">
      <c r="A1091" s="11">
        <v>5134</v>
      </c>
      <c r="B1091" s="11" t="s">
        <v>6581</v>
      </c>
      <c r="C1091" s="11" t="s">
        <v>17</v>
      </c>
      <c r="D1091" s="11" t="s">
        <v>15</v>
      </c>
      <c r="E1091" s="11" t="s">
        <v>14</v>
      </c>
      <c r="F1091" s="11">
        <v>2500000</v>
      </c>
      <c r="G1091" s="11">
        <v>2500000</v>
      </c>
      <c r="H1091" s="11">
        <v>1</v>
      </c>
      <c r="I1091" s="22"/>
    </row>
    <row r="1092" spans="1:9" ht="27" x14ac:dyDescent="0.25">
      <c r="A1092" s="11">
        <v>5134</v>
      </c>
      <c r="B1092" s="11" t="s">
        <v>6582</v>
      </c>
      <c r="C1092" s="11" t="s">
        <v>17</v>
      </c>
      <c r="D1092" s="11" t="s">
        <v>15</v>
      </c>
      <c r="E1092" s="11" t="s">
        <v>14</v>
      </c>
      <c r="F1092" s="11">
        <v>1850000</v>
      </c>
      <c r="G1092" s="11">
        <v>1850000</v>
      </c>
      <c r="H1092" s="11">
        <v>1</v>
      </c>
      <c r="I1092" s="22"/>
    </row>
    <row r="1093" spans="1:9" ht="27" x14ac:dyDescent="0.25">
      <c r="A1093" s="11">
        <v>5134</v>
      </c>
      <c r="B1093" s="11" t="s">
        <v>6583</v>
      </c>
      <c r="C1093" s="11" t="s">
        <v>17</v>
      </c>
      <c r="D1093" s="11" t="s">
        <v>15</v>
      </c>
      <c r="E1093" s="11" t="s">
        <v>14</v>
      </c>
      <c r="F1093" s="11">
        <v>1600000</v>
      </c>
      <c r="G1093" s="11">
        <v>1600000</v>
      </c>
      <c r="H1093" s="11">
        <v>1</v>
      </c>
      <c r="I1093" s="22"/>
    </row>
    <row r="1094" spans="1:9" ht="27" x14ac:dyDescent="0.25">
      <c r="A1094" s="11">
        <v>5134</v>
      </c>
      <c r="B1094" s="11" t="s">
        <v>6584</v>
      </c>
      <c r="C1094" s="11" t="s">
        <v>17</v>
      </c>
      <c r="D1094" s="11" t="s">
        <v>15</v>
      </c>
      <c r="E1094" s="11" t="s">
        <v>14</v>
      </c>
      <c r="F1094" s="11">
        <v>800000</v>
      </c>
      <c r="G1094" s="11">
        <v>800000</v>
      </c>
      <c r="H1094" s="11">
        <v>1</v>
      </c>
      <c r="I1094" s="22"/>
    </row>
    <row r="1095" spans="1:9" ht="27" x14ac:dyDescent="0.25">
      <c r="A1095" s="11">
        <v>5134</v>
      </c>
      <c r="B1095" s="11" t="s">
        <v>6585</v>
      </c>
      <c r="C1095" s="11" t="s">
        <v>17</v>
      </c>
      <c r="D1095" s="11" t="s">
        <v>15</v>
      </c>
      <c r="E1095" s="11" t="s">
        <v>14</v>
      </c>
      <c r="F1095" s="11">
        <v>300000</v>
      </c>
      <c r="G1095" s="11">
        <v>300000</v>
      </c>
      <c r="H1095" s="11">
        <v>1</v>
      </c>
      <c r="I1095" s="22"/>
    </row>
    <row r="1096" spans="1:9" ht="27" x14ac:dyDescent="0.25">
      <c r="A1096" s="11">
        <v>5134</v>
      </c>
      <c r="B1096" s="11" t="s">
        <v>6586</v>
      </c>
      <c r="C1096" s="11" t="s">
        <v>17</v>
      </c>
      <c r="D1096" s="11" t="s">
        <v>15</v>
      </c>
      <c r="E1096" s="11" t="s">
        <v>14</v>
      </c>
      <c r="F1096" s="11">
        <v>1000000</v>
      </c>
      <c r="G1096" s="11">
        <v>1000000</v>
      </c>
      <c r="H1096" s="11">
        <v>1</v>
      </c>
      <c r="I1096" s="22"/>
    </row>
    <row r="1097" spans="1:9" ht="27" x14ac:dyDescent="0.25">
      <c r="A1097" s="11">
        <v>5134</v>
      </c>
      <c r="B1097" s="11" t="s">
        <v>6587</v>
      </c>
      <c r="C1097" s="11" t="s">
        <v>17</v>
      </c>
      <c r="D1097" s="11" t="s">
        <v>15</v>
      </c>
      <c r="E1097" s="11" t="s">
        <v>14</v>
      </c>
      <c r="F1097" s="11">
        <v>200000</v>
      </c>
      <c r="G1097" s="11">
        <v>200000</v>
      </c>
      <c r="H1097" s="11">
        <v>1</v>
      </c>
      <c r="I1097" s="22"/>
    </row>
    <row r="1098" spans="1:9" ht="27" x14ac:dyDescent="0.25">
      <c r="A1098" s="11">
        <v>5134</v>
      </c>
      <c r="B1098" s="11" t="s">
        <v>6588</v>
      </c>
      <c r="C1098" s="11" t="s">
        <v>17</v>
      </c>
      <c r="D1098" s="11" t="s">
        <v>15</v>
      </c>
      <c r="E1098" s="11" t="s">
        <v>14</v>
      </c>
      <c r="F1098" s="11">
        <v>1100000</v>
      </c>
      <c r="G1098" s="11">
        <v>1100000</v>
      </c>
      <c r="H1098" s="11">
        <v>1</v>
      </c>
      <c r="I1098" s="22"/>
    </row>
    <row r="1099" spans="1:9" ht="27" x14ac:dyDescent="0.25">
      <c r="A1099" s="11">
        <v>5134</v>
      </c>
      <c r="B1099" s="11" t="s">
        <v>6589</v>
      </c>
      <c r="C1099" s="11" t="s">
        <v>17</v>
      </c>
      <c r="D1099" s="11" t="s">
        <v>15</v>
      </c>
      <c r="E1099" s="11" t="s">
        <v>14</v>
      </c>
      <c r="F1099" s="11">
        <v>400000</v>
      </c>
      <c r="G1099" s="11">
        <v>400000</v>
      </c>
      <c r="H1099" s="11">
        <v>1</v>
      </c>
      <c r="I1099" s="22"/>
    </row>
    <row r="1100" spans="1:9" ht="27" x14ac:dyDescent="0.25">
      <c r="A1100" s="11">
        <v>5134</v>
      </c>
      <c r="B1100" s="11" t="s">
        <v>6590</v>
      </c>
      <c r="C1100" s="11" t="s">
        <v>17</v>
      </c>
      <c r="D1100" s="11" t="s">
        <v>15</v>
      </c>
      <c r="E1100" s="11" t="s">
        <v>14</v>
      </c>
      <c r="F1100" s="11">
        <v>480000</v>
      </c>
      <c r="G1100" s="11">
        <v>480000</v>
      </c>
      <c r="H1100" s="11">
        <v>1</v>
      </c>
      <c r="I1100" s="22"/>
    </row>
    <row r="1101" spans="1:9" ht="27" x14ac:dyDescent="0.25">
      <c r="A1101" s="11">
        <v>5134</v>
      </c>
      <c r="B1101" s="11" t="s">
        <v>6591</v>
      </c>
      <c r="C1101" s="11" t="s">
        <v>17</v>
      </c>
      <c r="D1101" s="11" t="s">
        <v>15</v>
      </c>
      <c r="E1101" s="11" t="s">
        <v>14</v>
      </c>
      <c r="F1101" s="11">
        <v>120000</v>
      </c>
      <c r="G1101" s="11">
        <v>120000</v>
      </c>
      <c r="H1101" s="11">
        <v>1</v>
      </c>
      <c r="I1101" s="22"/>
    </row>
    <row r="1102" spans="1:9" ht="27" x14ac:dyDescent="0.25">
      <c r="A1102" s="11">
        <v>5134</v>
      </c>
      <c r="B1102" s="11" t="s">
        <v>6592</v>
      </c>
      <c r="C1102" s="11" t="s">
        <v>17</v>
      </c>
      <c r="D1102" s="11" t="s">
        <v>15</v>
      </c>
      <c r="E1102" s="11" t="s">
        <v>14</v>
      </c>
      <c r="F1102" s="11">
        <v>1000000</v>
      </c>
      <c r="G1102" s="11">
        <v>1000000</v>
      </c>
      <c r="H1102" s="11">
        <v>1</v>
      </c>
      <c r="I1102" s="22"/>
    </row>
    <row r="1103" spans="1:9" ht="27" x14ac:dyDescent="0.25">
      <c r="A1103" s="11">
        <v>5134</v>
      </c>
      <c r="B1103" s="11" t="s">
        <v>6593</v>
      </c>
      <c r="C1103" s="11" t="s">
        <v>17</v>
      </c>
      <c r="D1103" s="11" t="s">
        <v>15</v>
      </c>
      <c r="E1103" s="11" t="s">
        <v>14</v>
      </c>
      <c r="F1103" s="11">
        <v>400000</v>
      </c>
      <c r="G1103" s="11">
        <v>400000</v>
      </c>
      <c r="H1103" s="11">
        <v>1</v>
      </c>
      <c r="I1103" s="22"/>
    </row>
    <row r="1104" spans="1:9" ht="27" x14ac:dyDescent="0.25">
      <c r="A1104" s="11">
        <v>5134</v>
      </c>
      <c r="B1104" s="11" t="s">
        <v>6594</v>
      </c>
      <c r="C1104" s="11" t="s">
        <v>17</v>
      </c>
      <c r="D1104" s="11" t="s">
        <v>15</v>
      </c>
      <c r="E1104" s="11" t="s">
        <v>14</v>
      </c>
      <c r="F1104" s="11">
        <v>400000</v>
      </c>
      <c r="G1104" s="11">
        <v>400000</v>
      </c>
      <c r="H1104" s="11">
        <v>1</v>
      </c>
      <c r="I1104" s="22"/>
    </row>
    <row r="1105" spans="1:9" ht="27" x14ac:dyDescent="0.25">
      <c r="A1105" s="11">
        <v>5134</v>
      </c>
      <c r="B1105" s="11" t="s">
        <v>6595</v>
      </c>
      <c r="C1105" s="11" t="s">
        <v>17</v>
      </c>
      <c r="D1105" s="11" t="s">
        <v>15</v>
      </c>
      <c r="E1105" s="11" t="s">
        <v>14</v>
      </c>
      <c r="F1105" s="11">
        <v>600000</v>
      </c>
      <c r="G1105" s="11">
        <v>600000</v>
      </c>
      <c r="H1105" s="11">
        <v>1</v>
      </c>
      <c r="I1105" s="22"/>
    </row>
    <row r="1106" spans="1:9" ht="27" x14ac:dyDescent="0.25">
      <c r="A1106" s="11">
        <v>5134</v>
      </c>
      <c r="B1106" s="11" t="s">
        <v>6596</v>
      </c>
      <c r="C1106" s="11" t="s">
        <v>17</v>
      </c>
      <c r="D1106" s="11" t="s">
        <v>15</v>
      </c>
      <c r="E1106" s="11" t="s">
        <v>14</v>
      </c>
      <c r="F1106" s="11">
        <v>120000</v>
      </c>
      <c r="G1106" s="11">
        <v>120000</v>
      </c>
      <c r="H1106" s="11">
        <v>1</v>
      </c>
      <c r="I1106" s="22"/>
    </row>
    <row r="1107" spans="1:9" ht="27" x14ac:dyDescent="0.25">
      <c r="A1107" s="11">
        <v>5134</v>
      </c>
      <c r="B1107" s="11" t="s">
        <v>6597</v>
      </c>
      <c r="C1107" s="11" t="s">
        <v>17</v>
      </c>
      <c r="D1107" s="11" t="s">
        <v>15</v>
      </c>
      <c r="E1107" s="11" t="s">
        <v>14</v>
      </c>
      <c r="F1107" s="11">
        <v>840000</v>
      </c>
      <c r="G1107" s="11">
        <v>840000</v>
      </c>
      <c r="H1107" s="11">
        <v>1</v>
      </c>
      <c r="I1107" s="22"/>
    </row>
    <row r="1108" spans="1:9" ht="27" x14ac:dyDescent="0.25">
      <c r="A1108" s="11">
        <v>5134</v>
      </c>
      <c r="B1108" s="11" t="s">
        <v>6598</v>
      </c>
      <c r="C1108" s="11" t="s">
        <v>17</v>
      </c>
      <c r="D1108" s="11" t="s">
        <v>15</v>
      </c>
      <c r="E1108" s="11" t="s">
        <v>14</v>
      </c>
      <c r="F1108" s="11">
        <v>1000000</v>
      </c>
      <c r="G1108" s="11">
        <v>1000000</v>
      </c>
      <c r="H1108" s="11">
        <v>1</v>
      </c>
      <c r="I1108" s="22"/>
    </row>
    <row r="1109" spans="1:9" ht="27" x14ac:dyDescent="0.25">
      <c r="A1109" s="11">
        <v>5134</v>
      </c>
      <c r="B1109" s="11" t="s">
        <v>6599</v>
      </c>
      <c r="C1109" s="11" t="s">
        <v>17</v>
      </c>
      <c r="D1109" s="11" t="s">
        <v>15</v>
      </c>
      <c r="E1109" s="11" t="s">
        <v>14</v>
      </c>
      <c r="F1109" s="11">
        <v>200000</v>
      </c>
      <c r="G1109" s="11">
        <v>200000</v>
      </c>
      <c r="H1109" s="11">
        <v>1</v>
      </c>
      <c r="I1109" s="22"/>
    </row>
    <row r="1110" spans="1:9" ht="27" x14ac:dyDescent="0.25">
      <c r="A1110" s="11">
        <v>5134</v>
      </c>
      <c r="B1110" s="11" t="s">
        <v>6600</v>
      </c>
      <c r="C1110" s="11" t="s">
        <v>17</v>
      </c>
      <c r="D1110" s="11" t="s">
        <v>15</v>
      </c>
      <c r="E1110" s="11" t="s">
        <v>14</v>
      </c>
      <c r="F1110" s="11">
        <v>200000</v>
      </c>
      <c r="G1110" s="11">
        <v>200000</v>
      </c>
      <c r="H1110" s="11">
        <v>1</v>
      </c>
      <c r="I1110" s="22"/>
    </row>
    <row r="1111" spans="1:9" ht="27" x14ac:dyDescent="0.25">
      <c r="A1111" s="11">
        <v>5134</v>
      </c>
      <c r="B1111" s="11" t="s">
        <v>6601</v>
      </c>
      <c r="C1111" s="11" t="s">
        <v>17</v>
      </c>
      <c r="D1111" s="11" t="s">
        <v>15</v>
      </c>
      <c r="E1111" s="11" t="s">
        <v>14</v>
      </c>
      <c r="F1111" s="11">
        <v>2200000</v>
      </c>
      <c r="G1111" s="11">
        <v>2200000</v>
      </c>
      <c r="H1111" s="11">
        <v>1</v>
      </c>
      <c r="I1111" s="22"/>
    </row>
    <row r="1112" spans="1:9" ht="27" x14ac:dyDescent="0.25">
      <c r="A1112" s="11">
        <v>5134</v>
      </c>
      <c r="B1112" s="11" t="s">
        <v>6602</v>
      </c>
      <c r="C1112" s="11" t="s">
        <v>17</v>
      </c>
      <c r="D1112" s="11" t="s">
        <v>15</v>
      </c>
      <c r="E1112" s="11" t="s">
        <v>14</v>
      </c>
      <c r="F1112" s="11">
        <v>120000</v>
      </c>
      <c r="G1112" s="11">
        <v>120000</v>
      </c>
      <c r="H1112" s="11">
        <v>1</v>
      </c>
      <c r="I1112" s="22"/>
    </row>
    <row r="1113" spans="1:9" ht="27" x14ac:dyDescent="0.25">
      <c r="A1113" s="11">
        <v>5134</v>
      </c>
      <c r="B1113" s="11" t="s">
        <v>6603</v>
      </c>
      <c r="C1113" s="11" t="s">
        <v>17</v>
      </c>
      <c r="D1113" s="11" t="s">
        <v>15</v>
      </c>
      <c r="E1113" s="11" t="s">
        <v>14</v>
      </c>
      <c r="F1113" s="11">
        <v>400000</v>
      </c>
      <c r="G1113" s="11">
        <v>400000</v>
      </c>
      <c r="H1113" s="11">
        <v>1</v>
      </c>
      <c r="I1113" s="22"/>
    </row>
    <row r="1114" spans="1:9" ht="27" x14ac:dyDescent="0.25">
      <c r="A1114" s="11">
        <v>5134</v>
      </c>
      <c r="B1114" s="11" t="s">
        <v>6604</v>
      </c>
      <c r="C1114" s="11" t="s">
        <v>17</v>
      </c>
      <c r="D1114" s="11" t="s">
        <v>15</v>
      </c>
      <c r="E1114" s="11" t="s">
        <v>14</v>
      </c>
      <c r="F1114" s="11">
        <v>1000000</v>
      </c>
      <c r="G1114" s="11">
        <v>1000000</v>
      </c>
      <c r="H1114" s="11">
        <v>1</v>
      </c>
      <c r="I1114" s="22"/>
    </row>
    <row r="1115" spans="1:9" ht="27" x14ac:dyDescent="0.25">
      <c r="A1115" s="11">
        <v>5134</v>
      </c>
      <c r="B1115" s="11" t="s">
        <v>6764</v>
      </c>
      <c r="C1115" s="11" t="s">
        <v>17</v>
      </c>
      <c r="D1115" s="11" t="s">
        <v>15</v>
      </c>
      <c r="E1115" s="11" t="s">
        <v>14</v>
      </c>
      <c r="F1115" s="11">
        <v>800000</v>
      </c>
      <c r="G1115" s="11">
        <v>800000</v>
      </c>
      <c r="H1115" s="11">
        <v>1</v>
      </c>
      <c r="I1115" s="22"/>
    </row>
    <row r="1116" spans="1:9" ht="27" x14ac:dyDescent="0.25">
      <c r="A1116" s="11">
        <v>5134</v>
      </c>
      <c r="B1116" s="11" t="s">
        <v>7026</v>
      </c>
      <c r="C1116" s="11" t="s">
        <v>17</v>
      </c>
      <c r="D1116" s="11" t="s">
        <v>381</v>
      </c>
      <c r="E1116" s="11" t="s">
        <v>14</v>
      </c>
      <c r="F1116" s="11">
        <v>1000000</v>
      </c>
      <c r="G1116" s="11">
        <v>1000000</v>
      </c>
      <c r="H1116" s="11">
        <v>1</v>
      </c>
      <c r="I1116" s="22"/>
    </row>
    <row r="1117" spans="1:9" x14ac:dyDescent="0.25">
      <c r="A1117" s="197" t="s">
        <v>12</v>
      </c>
      <c r="B1117" s="198"/>
      <c r="C1117" s="198"/>
      <c r="D1117" s="198"/>
      <c r="E1117" s="198"/>
      <c r="F1117" s="198"/>
      <c r="G1117" s="198"/>
      <c r="H1117" s="199"/>
      <c r="I1117" s="22"/>
    </row>
    <row r="1118" spans="1:9" ht="27" x14ac:dyDescent="0.25">
      <c r="A1118" s="77">
        <v>5134</v>
      </c>
      <c r="B1118" s="77" t="s">
        <v>3896</v>
      </c>
      <c r="C1118" s="78" t="s">
        <v>392</v>
      </c>
      <c r="D1118" s="77" t="s">
        <v>15</v>
      </c>
      <c r="E1118" s="77" t="s">
        <v>14</v>
      </c>
      <c r="F1118" s="77">
        <v>2940000</v>
      </c>
      <c r="G1118" s="77">
        <v>2940000</v>
      </c>
      <c r="H1118" s="77">
        <v>1</v>
      </c>
      <c r="I1118" s="22"/>
    </row>
    <row r="1119" spans="1:9" ht="27" x14ac:dyDescent="0.25">
      <c r="A1119" s="77">
        <v>5134</v>
      </c>
      <c r="B1119" s="77" t="s">
        <v>1728</v>
      </c>
      <c r="C1119" s="78" t="s">
        <v>392</v>
      </c>
      <c r="D1119" s="77" t="s">
        <v>381</v>
      </c>
      <c r="E1119" s="77" t="s">
        <v>14</v>
      </c>
      <c r="F1119" s="77">
        <v>27400000</v>
      </c>
      <c r="G1119" s="77">
        <v>27400000</v>
      </c>
      <c r="H1119" s="77">
        <v>1</v>
      </c>
      <c r="I1119" s="22"/>
    </row>
    <row r="1120" spans="1:9" ht="27" x14ac:dyDescent="0.25">
      <c r="A1120" s="77">
        <v>5134</v>
      </c>
      <c r="B1120" s="77" t="s">
        <v>1250</v>
      </c>
      <c r="C1120" s="78" t="s">
        <v>392</v>
      </c>
      <c r="D1120" s="77" t="s">
        <v>381</v>
      </c>
      <c r="E1120" s="77" t="s">
        <v>14</v>
      </c>
      <c r="F1120" s="77">
        <v>0</v>
      </c>
      <c r="G1120" s="77">
        <v>0</v>
      </c>
      <c r="H1120" s="77">
        <v>1</v>
      </c>
      <c r="I1120" s="22"/>
    </row>
    <row r="1121" spans="1:9" ht="27" x14ac:dyDescent="0.25">
      <c r="A1121" s="78">
        <v>5134</v>
      </c>
      <c r="B1121" s="78" t="s">
        <v>662</v>
      </c>
      <c r="C1121" s="78" t="s">
        <v>392</v>
      </c>
      <c r="D1121" s="78" t="s">
        <v>15</v>
      </c>
      <c r="E1121" s="78" t="s">
        <v>14</v>
      </c>
      <c r="F1121" s="78">
        <v>11000000</v>
      </c>
      <c r="G1121" s="78">
        <v>11000000</v>
      </c>
      <c r="H1121" s="78">
        <v>1</v>
      </c>
      <c r="I1121" s="22"/>
    </row>
    <row r="1122" spans="1:9" ht="27" x14ac:dyDescent="0.25">
      <c r="A1122" s="78">
        <v>5134</v>
      </c>
      <c r="B1122" s="78" t="s">
        <v>6752</v>
      </c>
      <c r="C1122" s="78" t="s">
        <v>392</v>
      </c>
      <c r="D1122" s="78" t="s">
        <v>381</v>
      </c>
      <c r="E1122" s="78" t="s">
        <v>14</v>
      </c>
      <c r="F1122" s="78">
        <v>661000</v>
      </c>
      <c r="G1122" s="78">
        <v>661000</v>
      </c>
      <c r="H1122" s="78">
        <v>1</v>
      </c>
      <c r="I1122" s="22"/>
    </row>
    <row r="1123" spans="1:9" ht="27" x14ac:dyDescent="0.25">
      <c r="A1123" s="78">
        <v>5134</v>
      </c>
      <c r="B1123" s="78" t="s">
        <v>2533</v>
      </c>
      <c r="C1123" s="78" t="s">
        <v>17</v>
      </c>
      <c r="D1123" s="78" t="s">
        <v>15</v>
      </c>
      <c r="E1123" s="78" t="s">
        <v>14</v>
      </c>
      <c r="F1123" s="78">
        <v>1500000</v>
      </c>
      <c r="G1123" s="78">
        <v>1500000</v>
      </c>
      <c r="H1123" s="78">
        <v>1</v>
      </c>
      <c r="I1123" s="22"/>
    </row>
    <row r="1124" spans="1:9" ht="27" x14ac:dyDescent="0.25">
      <c r="A1124" s="78">
        <v>5134</v>
      </c>
      <c r="B1124" s="78" t="s">
        <v>2534</v>
      </c>
      <c r="C1124" s="78" t="s">
        <v>17</v>
      </c>
      <c r="D1124" s="78" t="s">
        <v>15</v>
      </c>
      <c r="E1124" s="78" t="s">
        <v>14</v>
      </c>
      <c r="F1124" s="78">
        <v>3000000</v>
      </c>
      <c r="G1124" s="78">
        <v>3000000</v>
      </c>
      <c r="H1124" s="78">
        <v>1</v>
      </c>
      <c r="I1124" s="22"/>
    </row>
    <row r="1125" spans="1:9" ht="27" x14ac:dyDescent="0.25">
      <c r="A1125" s="78">
        <v>5134</v>
      </c>
      <c r="B1125" s="78" t="s">
        <v>2535</v>
      </c>
      <c r="C1125" s="78" t="s">
        <v>17</v>
      </c>
      <c r="D1125" s="78" t="s">
        <v>15</v>
      </c>
      <c r="E1125" s="78" t="s">
        <v>14</v>
      </c>
      <c r="F1125" s="78">
        <v>2000000</v>
      </c>
      <c r="G1125" s="78">
        <v>2000000</v>
      </c>
      <c r="H1125" s="78">
        <v>1</v>
      </c>
      <c r="I1125" s="22"/>
    </row>
    <row r="1126" spans="1:9" ht="27" x14ac:dyDescent="0.25">
      <c r="A1126" s="78">
        <v>5134</v>
      </c>
      <c r="B1126" s="78" t="s">
        <v>6283</v>
      </c>
      <c r="C1126" s="78" t="s">
        <v>17</v>
      </c>
      <c r="D1126" s="78" t="s">
        <v>15</v>
      </c>
      <c r="E1126" s="78" t="s">
        <v>14</v>
      </c>
      <c r="F1126" s="78">
        <v>0</v>
      </c>
      <c r="G1126" s="78">
        <v>0</v>
      </c>
      <c r="H1126" s="78">
        <v>1</v>
      </c>
      <c r="I1126" s="22"/>
    </row>
    <row r="1127" spans="1:9" ht="27" x14ac:dyDescent="0.25">
      <c r="A1127" s="78">
        <v>5134</v>
      </c>
      <c r="B1127" s="78" t="s">
        <v>2454</v>
      </c>
      <c r="C1127" s="78" t="s">
        <v>17</v>
      </c>
      <c r="D1127" s="78" t="s">
        <v>15</v>
      </c>
      <c r="E1127" s="78" t="s">
        <v>14</v>
      </c>
      <c r="F1127" s="78">
        <v>1090000</v>
      </c>
      <c r="G1127" s="78">
        <v>1090000</v>
      </c>
      <c r="H1127" s="78">
        <v>1</v>
      </c>
      <c r="I1127" s="22"/>
    </row>
    <row r="1128" spans="1:9" ht="15" customHeight="1" x14ac:dyDescent="0.25">
      <c r="A1128" s="157" t="s">
        <v>4570</v>
      </c>
      <c r="B1128" s="158"/>
      <c r="C1128" s="158"/>
      <c r="D1128" s="158"/>
      <c r="E1128" s="158"/>
      <c r="F1128" s="158"/>
      <c r="G1128" s="158"/>
      <c r="H1128" s="158"/>
      <c r="I1128" s="22"/>
    </row>
    <row r="1129" spans="1:9" ht="15" customHeight="1" x14ac:dyDescent="0.25">
      <c r="A1129" s="211" t="s">
        <v>40</v>
      </c>
      <c r="B1129" s="212"/>
      <c r="C1129" s="212"/>
      <c r="D1129" s="212"/>
      <c r="E1129" s="212"/>
      <c r="F1129" s="212"/>
      <c r="G1129" s="212"/>
      <c r="H1129" s="213"/>
      <c r="I1129" s="22"/>
    </row>
    <row r="1130" spans="1:9" ht="27" x14ac:dyDescent="0.25">
      <c r="A1130" s="78">
        <v>5113</v>
      </c>
      <c r="B1130" s="78" t="s">
        <v>6876</v>
      </c>
      <c r="C1130" s="78" t="s">
        <v>20</v>
      </c>
      <c r="D1130" s="78" t="s">
        <v>381</v>
      </c>
      <c r="E1130" s="78" t="s">
        <v>14</v>
      </c>
      <c r="F1130" s="78">
        <v>74058315</v>
      </c>
      <c r="G1130" s="78">
        <v>74058315</v>
      </c>
      <c r="H1130" s="78">
        <v>1</v>
      </c>
      <c r="I1130" s="22"/>
    </row>
    <row r="1131" spans="1:9" ht="27" x14ac:dyDescent="0.25">
      <c r="A1131" s="78">
        <v>5113</v>
      </c>
      <c r="B1131" s="78" t="s">
        <v>6879</v>
      </c>
      <c r="C1131" s="78" t="s">
        <v>20</v>
      </c>
      <c r="D1131" s="78" t="s">
        <v>1212</v>
      </c>
      <c r="E1131" s="78" t="s">
        <v>14</v>
      </c>
      <c r="F1131" s="78">
        <v>208043400</v>
      </c>
      <c r="G1131" s="78">
        <v>208043400</v>
      </c>
      <c r="H1131" s="78">
        <v>1</v>
      </c>
      <c r="I1131" s="22"/>
    </row>
    <row r="1132" spans="1:9" ht="27" x14ac:dyDescent="0.25">
      <c r="A1132" s="78">
        <v>5113</v>
      </c>
      <c r="B1132" s="78" t="s">
        <v>6882</v>
      </c>
      <c r="C1132" s="78" t="s">
        <v>20</v>
      </c>
      <c r="D1132" s="78" t="s">
        <v>1212</v>
      </c>
      <c r="E1132" s="78" t="s">
        <v>14</v>
      </c>
      <c r="F1132" s="78">
        <v>32280470</v>
      </c>
      <c r="G1132" s="78">
        <v>32280470</v>
      </c>
      <c r="H1132" s="78">
        <v>1</v>
      </c>
      <c r="I1132" s="22"/>
    </row>
    <row r="1133" spans="1:9" ht="27" x14ac:dyDescent="0.25">
      <c r="A1133" s="78">
        <v>4251</v>
      </c>
      <c r="B1133" s="78" t="s">
        <v>1759</v>
      </c>
      <c r="C1133" s="78" t="s">
        <v>20</v>
      </c>
      <c r="D1133" s="78" t="s">
        <v>15</v>
      </c>
      <c r="E1133" s="78" t="s">
        <v>14</v>
      </c>
      <c r="F1133" s="78">
        <v>49334400</v>
      </c>
      <c r="G1133" s="78">
        <v>49334400</v>
      </c>
      <c r="H1133" s="78">
        <v>1</v>
      </c>
      <c r="I1133" s="22"/>
    </row>
    <row r="1134" spans="1:9" ht="27" x14ac:dyDescent="0.25">
      <c r="A1134" s="78">
        <v>5113</v>
      </c>
      <c r="B1134" s="78" t="s">
        <v>1664</v>
      </c>
      <c r="C1134" s="78" t="s">
        <v>20</v>
      </c>
      <c r="D1134" s="78" t="s">
        <v>15</v>
      </c>
      <c r="E1134" s="78" t="s">
        <v>14</v>
      </c>
      <c r="F1134" s="78">
        <v>101199600</v>
      </c>
      <c r="G1134" s="78">
        <v>101199600</v>
      </c>
      <c r="H1134" s="78">
        <v>1</v>
      </c>
      <c r="I1134" s="22"/>
    </row>
    <row r="1135" spans="1:9" ht="27" x14ac:dyDescent="0.25">
      <c r="A1135" s="78">
        <v>5113</v>
      </c>
      <c r="B1135" s="78" t="s">
        <v>4322</v>
      </c>
      <c r="C1135" s="78" t="s">
        <v>20</v>
      </c>
      <c r="D1135" s="78" t="s">
        <v>381</v>
      </c>
      <c r="E1135" s="78" t="s">
        <v>14</v>
      </c>
      <c r="F1135" s="78">
        <v>41398800</v>
      </c>
      <c r="G1135" s="78">
        <v>41398800</v>
      </c>
      <c r="H1135" s="78">
        <v>1</v>
      </c>
      <c r="I1135" s="22"/>
    </row>
    <row r="1136" spans="1:9" ht="27" x14ac:dyDescent="0.25">
      <c r="A1136" s="78">
        <v>5113</v>
      </c>
      <c r="B1136" s="78" t="s">
        <v>4314</v>
      </c>
      <c r="C1136" s="78" t="s">
        <v>20</v>
      </c>
      <c r="D1136" s="78" t="s">
        <v>15</v>
      </c>
      <c r="E1136" s="78" t="s">
        <v>14</v>
      </c>
      <c r="F1136" s="78">
        <v>110040826</v>
      </c>
      <c r="G1136" s="78">
        <v>110040826</v>
      </c>
      <c r="H1136" s="78">
        <v>1</v>
      </c>
      <c r="I1136" s="22"/>
    </row>
    <row r="1137" spans="1:9" ht="27" x14ac:dyDescent="0.25">
      <c r="A1137" s="78">
        <v>5113</v>
      </c>
      <c r="B1137" s="78" t="s">
        <v>3806</v>
      </c>
      <c r="C1137" s="78" t="s">
        <v>20</v>
      </c>
      <c r="D1137" s="78" t="s">
        <v>15</v>
      </c>
      <c r="E1137" s="78" t="s">
        <v>14</v>
      </c>
      <c r="F1137" s="78">
        <v>177249000</v>
      </c>
      <c r="G1137" s="78">
        <v>177249000</v>
      </c>
      <c r="H1137" s="78">
        <v>1</v>
      </c>
      <c r="I1137" s="22"/>
    </row>
    <row r="1138" spans="1:9" ht="27" x14ac:dyDescent="0.25">
      <c r="A1138" s="78">
        <v>5113</v>
      </c>
      <c r="B1138" s="78" t="s">
        <v>5002</v>
      </c>
      <c r="C1138" s="78" t="s">
        <v>20</v>
      </c>
      <c r="D1138" s="78" t="s">
        <v>381</v>
      </c>
      <c r="E1138" s="78" t="s">
        <v>14</v>
      </c>
      <c r="F1138" s="78">
        <v>42999900</v>
      </c>
      <c r="G1138" s="78">
        <v>42999900</v>
      </c>
      <c r="H1138" s="78">
        <v>1</v>
      </c>
      <c r="I1138" s="22"/>
    </row>
    <row r="1139" spans="1:9" ht="27" x14ac:dyDescent="0.25">
      <c r="A1139" s="78">
        <v>5113</v>
      </c>
      <c r="B1139" s="78" t="s">
        <v>5416</v>
      </c>
      <c r="C1139" s="78" t="s">
        <v>20</v>
      </c>
      <c r="D1139" s="78" t="s">
        <v>15</v>
      </c>
      <c r="E1139" s="78" t="s">
        <v>14</v>
      </c>
      <c r="F1139" s="78">
        <v>67200474</v>
      </c>
      <c r="G1139" s="78">
        <v>67200474</v>
      </c>
      <c r="H1139" s="78">
        <v>1</v>
      </c>
      <c r="I1139" s="22"/>
    </row>
    <row r="1140" spans="1:9" ht="27" x14ac:dyDescent="0.25">
      <c r="A1140" s="78">
        <v>5113</v>
      </c>
      <c r="B1140" s="78" t="s">
        <v>4318</v>
      </c>
      <c r="C1140" s="78" t="s">
        <v>20</v>
      </c>
      <c r="D1140" s="78" t="s">
        <v>15</v>
      </c>
      <c r="E1140" s="78" t="s">
        <v>14</v>
      </c>
      <c r="F1140" s="78">
        <v>75953177</v>
      </c>
      <c r="G1140" s="78">
        <v>75953177</v>
      </c>
      <c r="H1140" s="78">
        <v>1</v>
      </c>
      <c r="I1140" s="22"/>
    </row>
    <row r="1141" spans="1:9" ht="27" x14ac:dyDescent="0.25">
      <c r="A1141" s="78">
        <v>5113</v>
      </c>
      <c r="B1141" s="78" t="s">
        <v>4321</v>
      </c>
      <c r="C1141" s="78" t="s">
        <v>20</v>
      </c>
      <c r="D1141" s="78" t="s">
        <v>381</v>
      </c>
      <c r="E1141" s="78" t="s">
        <v>14</v>
      </c>
      <c r="F1141" s="78">
        <v>37410000</v>
      </c>
      <c r="G1141" s="78">
        <v>37410000</v>
      </c>
      <c r="H1141" s="78">
        <v>1</v>
      </c>
      <c r="I1141" s="22"/>
    </row>
    <row r="1142" spans="1:9" ht="27" x14ac:dyDescent="0.25">
      <c r="A1142" s="78">
        <v>5113</v>
      </c>
      <c r="B1142" s="78" t="s">
        <v>5409</v>
      </c>
      <c r="C1142" s="78" t="s">
        <v>20</v>
      </c>
      <c r="D1142" s="78" t="s">
        <v>15</v>
      </c>
      <c r="E1142" s="78" t="s">
        <v>14</v>
      </c>
      <c r="F1142" s="78">
        <v>69026390</v>
      </c>
      <c r="G1142" s="78">
        <v>69026390</v>
      </c>
      <c r="H1142" s="78">
        <v>1</v>
      </c>
      <c r="I1142" s="22"/>
    </row>
    <row r="1143" spans="1:9" ht="27" x14ac:dyDescent="0.25">
      <c r="A1143" s="78">
        <v>5113</v>
      </c>
      <c r="B1143" s="78" t="s">
        <v>6885</v>
      </c>
      <c r="C1143" s="78" t="s">
        <v>20</v>
      </c>
      <c r="D1143" s="78" t="s">
        <v>1212</v>
      </c>
      <c r="E1143" s="78" t="s">
        <v>14</v>
      </c>
      <c r="F1143" s="78">
        <v>37540266</v>
      </c>
      <c r="G1143" s="78">
        <v>37540266</v>
      </c>
      <c r="H1143" s="78">
        <v>1</v>
      </c>
      <c r="I1143" s="22"/>
    </row>
    <row r="1144" spans="1:9" ht="15" customHeight="1" x14ac:dyDescent="0.25">
      <c r="A1144" s="142" t="s">
        <v>12</v>
      </c>
      <c r="B1144" s="143"/>
      <c r="C1144" s="143"/>
      <c r="D1144" s="143"/>
      <c r="E1144" s="143"/>
      <c r="F1144" s="143"/>
      <c r="G1144" s="143"/>
      <c r="H1144" s="144"/>
      <c r="I1144" s="22"/>
    </row>
    <row r="1145" spans="1:9" ht="27" x14ac:dyDescent="0.25">
      <c r="A1145" s="29">
        <v>5113</v>
      </c>
      <c r="B1145" s="29" t="s">
        <v>4571</v>
      </c>
      <c r="C1145" s="29" t="s">
        <v>454</v>
      </c>
      <c r="D1145" s="29" t="s">
        <v>15</v>
      </c>
      <c r="E1145" s="29" t="s">
        <v>14</v>
      </c>
      <c r="F1145" s="29">
        <v>890000</v>
      </c>
      <c r="G1145" s="29">
        <v>890000</v>
      </c>
      <c r="H1145" s="29">
        <v>1</v>
      </c>
      <c r="I1145" s="22"/>
    </row>
    <row r="1146" spans="1:9" ht="27" x14ac:dyDescent="0.25">
      <c r="A1146" s="78">
        <v>5113</v>
      </c>
      <c r="B1146" s="78" t="s">
        <v>6874</v>
      </c>
      <c r="C1146" s="78" t="s">
        <v>1093</v>
      </c>
      <c r="D1146" s="78" t="s">
        <v>13</v>
      </c>
      <c r="E1146" s="78" t="s">
        <v>14</v>
      </c>
      <c r="F1146" s="78">
        <v>439000</v>
      </c>
      <c r="G1146" s="78">
        <v>439000</v>
      </c>
      <c r="H1146" s="78">
        <v>1</v>
      </c>
      <c r="I1146" s="22"/>
    </row>
    <row r="1147" spans="1:9" ht="27" x14ac:dyDescent="0.25">
      <c r="A1147" s="78">
        <v>5113</v>
      </c>
      <c r="B1147" s="78" t="s">
        <v>6875</v>
      </c>
      <c r="C1147" s="78" t="s">
        <v>454</v>
      </c>
      <c r="D1147" s="78" t="s">
        <v>1212</v>
      </c>
      <c r="E1147" s="78" t="s">
        <v>14</v>
      </c>
      <c r="F1147" s="78">
        <v>1317000</v>
      </c>
      <c r="G1147" s="78">
        <v>1317000</v>
      </c>
      <c r="H1147" s="78">
        <v>1</v>
      </c>
      <c r="I1147" s="22"/>
    </row>
    <row r="1148" spans="1:9" ht="27" x14ac:dyDescent="0.25">
      <c r="A1148" s="78">
        <v>5113</v>
      </c>
      <c r="B1148" s="78" t="s">
        <v>6877</v>
      </c>
      <c r="C1148" s="78" t="s">
        <v>1093</v>
      </c>
      <c r="D1148" s="78" t="s">
        <v>13</v>
      </c>
      <c r="E1148" s="78" t="s">
        <v>14</v>
      </c>
      <c r="F1148" s="78">
        <v>1456000</v>
      </c>
      <c r="G1148" s="78">
        <v>1456000</v>
      </c>
      <c r="H1148" s="78">
        <v>1</v>
      </c>
      <c r="I1148" s="22"/>
    </row>
    <row r="1149" spans="1:9" ht="27" x14ac:dyDescent="0.25">
      <c r="A1149" s="78">
        <v>5113</v>
      </c>
      <c r="B1149" s="78" t="s">
        <v>6878</v>
      </c>
      <c r="C1149" s="78" t="s">
        <v>454</v>
      </c>
      <c r="D1149" s="78" t="s">
        <v>1212</v>
      </c>
      <c r="E1149" s="78" t="s">
        <v>14</v>
      </c>
      <c r="F1149" s="78">
        <v>3640000</v>
      </c>
      <c r="G1149" s="78">
        <v>3640000</v>
      </c>
      <c r="H1149" s="78">
        <v>1</v>
      </c>
      <c r="I1149" s="22"/>
    </row>
    <row r="1150" spans="1:9" ht="27" x14ac:dyDescent="0.25">
      <c r="A1150" s="78">
        <v>5113</v>
      </c>
      <c r="B1150" s="78" t="s">
        <v>6883</v>
      </c>
      <c r="C1150" s="78" t="s">
        <v>1093</v>
      </c>
      <c r="D1150" s="78" t="s">
        <v>13</v>
      </c>
      <c r="E1150" s="78" t="s">
        <v>14</v>
      </c>
      <c r="F1150" s="78">
        <v>985000</v>
      </c>
      <c r="G1150" s="78">
        <v>985000</v>
      </c>
      <c r="H1150" s="78">
        <v>1</v>
      </c>
      <c r="I1150" s="22"/>
    </row>
    <row r="1151" spans="1:9" ht="27" x14ac:dyDescent="0.25">
      <c r="A1151" s="78">
        <v>5113</v>
      </c>
      <c r="B1151" s="78" t="s">
        <v>6884</v>
      </c>
      <c r="C1151" s="78" t="s">
        <v>454</v>
      </c>
      <c r="D1151" s="78" t="s">
        <v>1212</v>
      </c>
      <c r="E1151" s="78" t="s">
        <v>14</v>
      </c>
      <c r="F1151" s="78">
        <v>2463000</v>
      </c>
      <c r="G1151" s="78">
        <v>2463000</v>
      </c>
      <c r="H1151" s="78">
        <v>1</v>
      </c>
      <c r="I1151" s="22"/>
    </row>
    <row r="1152" spans="1:9" ht="27" x14ac:dyDescent="0.25">
      <c r="A1152" s="78">
        <v>5113</v>
      </c>
      <c r="B1152" s="78" t="s">
        <v>6886</v>
      </c>
      <c r="C1152" s="78" t="s">
        <v>1093</v>
      </c>
      <c r="D1152" s="78" t="s">
        <v>13</v>
      </c>
      <c r="E1152" s="78" t="s">
        <v>14</v>
      </c>
      <c r="F1152" s="78">
        <v>1080306</v>
      </c>
      <c r="G1152" s="78">
        <v>1080306</v>
      </c>
      <c r="H1152" s="78">
        <v>1</v>
      </c>
      <c r="I1152" s="22"/>
    </row>
    <row r="1153" spans="1:9" ht="27" x14ac:dyDescent="0.25">
      <c r="A1153" s="78">
        <v>5113</v>
      </c>
      <c r="B1153" s="78" t="s">
        <v>6887</v>
      </c>
      <c r="C1153" s="78" t="s">
        <v>454</v>
      </c>
      <c r="D1153" s="78" t="s">
        <v>1212</v>
      </c>
      <c r="E1153" s="78" t="s">
        <v>14</v>
      </c>
      <c r="F1153" s="78">
        <v>2700000</v>
      </c>
      <c r="G1153" s="78">
        <v>2700000</v>
      </c>
      <c r="H1153" s="78">
        <v>1</v>
      </c>
      <c r="I1153" s="22"/>
    </row>
    <row r="1154" spans="1:9" ht="27" x14ac:dyDescent="0.25">
      <c r="A1154" s="78">
        <v>5113</v>
      </c>
      <c r="B1154" s="78" t="s">
        <v>6969</v>
      </c>
      <c r="C1154" s="78" t="s">
        <v>1093</v>
      </c>
      <c r="D1154" s="78" t="s">
        <v>13</v>
      </c>
      <c r="E1154" s="78" t="s">
        <v>14</v>
      </c>
      <c r="F1154" s="78">
        <v>1316000</v>
      </c>
      <c r="G1154" s="78">
        <v>1316000</v>
      </c>
      <c r="H1154" s="78">
        <v>1</v>
      </c>
      <c r="I1154" s="22"/>
    </row>
    <row r="1155" spans="1:9" ht="27" x14ac:dyDescent="0.25">
      <c r="A1155" s="78">
        <v>5113</v>
      </c>
      <c r="B1155" s="78" t="s">
        <v>6970</v>
      </c>
      <c r="C1155" s="78" t="s">
        <v>1093</v>
      </c>
      <c r="D1155" s="78" t="s">
        <v>13</v>
      </c>
      <c r="E1155" s="78" t="s">
        <v>14</v>
      </c>
      <c r="F1155" s="78">
        <v>464000</v>
      </c>
      <c r="G1155" s="78">
        <v>464000</v>
      </c>
      <c r="H1155" s="78">
        <v>1</v>
      </c>
      <c r="I1155" s="22"/>
    </row>
    <row r="1156" spans="1:9" ht="27" x14ac:dyDescent="0.25">
      <c r="A1156" s="78">
        <v>5113</v>
      </c>
      <c r="B1156" s="78" t="s">
        <v>6971</v>
      </c>
      <c r="C1156" s="78" t="s">
        <v>1093</v>
      </c>
      <c r="D1156" s="78" t="s">
        <v>13</v>
      </c>
      <c r="E1156" s="78" t="s">
        <v>14</v>
      </c>
      <c r="F1156" s="78">
        <v>856000</v>
      </c>
      <c r="G1156" s="78">
        <v>856000</v>
      </c>
      <c r="H1156" s="78">
        <v>1</v>
      </c>
      <c r="I1156" s="22"/>
    </row>
    <row r="1157" spans="1:9" ht="27" x14ac:dyDescent="0.25">
      <c r="A1157" s="78">
        <v>5113</v>
      </c>
      <c r="B1157" s="78" t="s">
        <v>6972</v>
      </c>
      <c r="C1157" s="78" t="s">
        <v>1093</v>
      </c>
      <c r="D1157" s="78" t="s">
        <v>13</v>
      </c>
      <c r="E1157" s="78" t="s">
        <v>14</v>
      </c>
      <c r="F1157" s="78">
        <v>536000</v>
      </c>
      <c r="G1157" s="78">
        <v>536000</v>
      </c>
      <c r="H1157" s="78">
        <v>1</v>
      </c>
      <c r="I1157" s="22"/>
    </row>
    <row r="1158" spans="1:9" ht="27" x14ac:dyDescent="0.25">
      <c r="A1158" s="78">
        <v>5113</v>
      </c>
      <c r="B1158" s="78" t="s">
        <v>6973</v>
      </c>
      <c r="C1158" s="78" t="s">
        <v>1093</v>
      </c>
      <c r="D1158" s="78" t="s">
        <v>13</v>
      </c>
      <c r="E1158" s="78" t="s">
        <v>14</v>
      </c>
      <c r="F1158" s="78">
        <v>189000</v>
      </c>
      <c r="G1158" s="78">
        <v>189000</v>
      </c>
      <c r="H1158" s="78">
        <v>1</v>
      </c>
      <c r="I1158" s="22"/>
    </row>
    <row r="1159" spans="1:9" ht="27" x14ac:dyDescent="0.25">
      <c r="A1159" s="78">
        <v>5113</v>
      </c>
      <c r="B1159" s="78" t="s">
        <v>6974</v>
      </c>
      <c r="C1159" s="78" t="s">
        <v>1093</v>
      </c>
      <c r="D1159" s="78" t="s">
        <v>13</v>
      </c>
      <c r="E1159" s="78" t="s">
        <v>14</v>
      </c>
      <c r="F1159" s="78">
        <v>491400</v>
      </c>
      <c r="G1159" s="78">
        <v>491400</v>
      </c>
      <c r="H1159" s="78">
        <v>1</v>
      </c>
      <c r="I1159" s="22"/>
    </row>
    <row r="1160" spans="1:9" ht="27" x14ac:dyDescent="0.25">
      <c r="A1160" s="78">
        <v>5113</v>
      </c>
      <c r="B1160" s="78" t="s">
        <v>6975</v>
      </c>
      <c r="C1160" s="78" t="s">
        <v>1093</v>
      </c>
      <c r="D1160" s="78" t="s">
        <v>13</v>
      </c>
      <c r="E1160" s="78" t="s">
        <v>14</v>
      </c>
      <c r="F1160" s="78">
        <v>380000</v>
      </c>
      <c r="G1160" s="78">
        <v>380000</v>
      </c>
      <c r="H1160" s="78">
        <v>1</v>
      </c>
      <c r="I1160" s="22"/>
    </row>
    <row r="1161" spans="1:9" ht="27" x14ac:dyDescent="0.25">
      <c r="A1161" s="78">
        <v>5113</v>
      </c>
      <c r="B1161" s="78" t="s">
        <v>6976</v>
      </c>
      <c r="C1161" s="78" t="s">
        <v>1093</v>
      </c>
      <c r="D1161" s="78" t="s">
        <v>13</v>
      </c>
      <c r="E1161" s="78" t="s">
        <v>14</v>
      </c>
      <c r="F1161" s="78">
        <v>790000</v>
      </c>
      <c r="G1161" s="78">
        <v>790000</v>
      </c>
      <c r="H1161" s="78">
        <v>1</v>
      </c>
      <c r="I1161" s="22"/>
    </row>
    <row r="1162" spans="1:9" ht="27" x14ac:dyDescent="0.25">
      <c r="A1162" s="78">
        <v>5113</v>
      </c>
      <c r="B1162" s="78" t="s">
        <v>6977</v>
      </c>
      <c r="C1162" s="78" t="s">
        <v>1093</v>
      </c>
      <c r="D1162" s="78" t="s">
        <v>13</v>
      </c>
      <c r="E1162" s="78" t="s">
        <v>14</v>
      </c>
      <c r="F1162" s="78">
        <v>544000</v>
      </c>
      <c r="G1162" s="78">
        <v>544000</v>
      </c>
      <c r="H1162" s="78">
        <v>1</v>
      </c>
      <c r="I1162" s="22"/>
    </row>
    <row r="1163" spans="1:9" ht="27" x14ac:dyDescent="0.25">
      <c r="A1163" s="78">
        <v>5113</v>
      </c>
      <c r="B1163" s="78" t="s">
        <v>6978</v>
      </c>
      <c r="C1163" s="78" t="s">
        <v>1093</v>
      </c>
      <c r="D1163" s="78" t="s">
        <v>13</v>
      </c>
      <c r="E1163" s="78" t="s">
        <v>14</v>
      </c>
      <c r="F1163" s="78">
        <v>254000</v>
      </c>
      <c r="G1163" s="78">
        <v>254000</v>
      </c>
      <c r="H1163" s="78">
        <v>1</v>
      </c>
      <c r="I1163" s="22"/>
    </row>
    <row r="1164" spans="1:9" ht="27" x14ac:dyDescent="0.25">
      <c r="A1164" s="78">
        <v>5113</v>
      </c>
      <c r="B1164" s="78" t="s">
        <v>6979</v>
      </c>
      <c r="C1164" s="78" t="s">
        <v>1093</v>
      </c>
      <c r="D1164" s="78" t="s">
        <v>13</v>
      </c>
      <c r="E1164" s="78" t="s">
        <v>14</v>
      </c>
      <c r="F1164" s="78">
        <v>341000</v>
      </c>
      <c r="G1164" s="78">
        <v>341000</v>
      </c>
      <c r="H1164" s="78">
        <v>1</v>
      </c>
      <c r="I1164" s="22"/>
    </row>
    <row r="1165" spans="1:9" ht="27" x14ac:dyDescent="0.25">
      <c r="A1165" s="78">
        <v>5113</v>
      </c>
      <c r="B1165" s="78" t="s">
        <v>5001</v>
      </c>
      <c r="C1165" s="78" t="s">
        <v>454</v>
      </c>
      <c r="D1165" s="78" t="s">
        <v>1212</v>
      </c>
      <c r="E1165" s="78" t="s">
        <v>14</v>
      </c>
      <c r="F1165" s="78">
        <v>848000</v>
      </c>
      <c r="G1165" s="78">
        <v>848000</v>
      </c>
      <c r="H1165" s="78">
        <v>1</v>
      </c>
      <c r="I1165" s="22"/>
    </row>
    <row r="1166" spans="1:9" ht="27" x14ac:dyDescent="0.25">
      <c r="A1166" s="78">
        <v>5113</v>
      </c>
      <c r="B1166" s="78" t="s">
        <v>4324</v>
      </c>
      <c r="C1166" s="78" t="s">
        <v>454</v>
      </c>
      <c r="D1166" s="78" t="s">
        <v>1212</v>
      </c>
      <c r="E1166" s="78" t="s">
        <v>14</v>
      </c>
      <c r="F1166" s="78">
        <v>114000</v>
      </c>
      <c r="G1166" s="78">
        <v>114000</v>
      </c>
      <c r="H1166" s="78">
        <v>1</v>
      </c>
      <c r="I1166" s="22"/>
    </row>
    <row r="1167" spans="1:9" ht="27" x14ac:dyDescent="0.25">
      <c r="A1167" s="78">
        <v>4251</v>
      </c>
      <c r="B1167" s="78" t="s">
        <v>1757</v>
      </c>
      <c r="C1167" s="78" t="s">
        <v>454</v>
      </c>
      <c r="D1167" s="78" t="s">
        <v>15</v>
      </c>
      <c r="E1167" s="78" t="s">
        <v>14</v>
      </c>
      <c r="F1167" s="78">
        <v>200000</v>
      </c>
      <c r="G1167" s="78">
        <v>200000</v>
      </c>
      <c r="H1167" s="78">
        <v>1</v>
      </c>
      <c r="I1167" s="22"/>
    </row>
    <row r="1168" spans="1:9" ht="27" x14ac:dyDescent="0.25">
      <c r="A1168" s="78">
        <v>4251</v>
      </c>
      <c r="B1168" s="78" t="s">
        <v>1665</v>
      </c>
      <c r="C1168" s="78" t="s">
        <v>454</v>
      </c>
      <c r="D1168" s="78" t="s">
        <v>15</v>
      </c>
      <c r="E1168" s="78" t="s">
        <v>14</v>
      </c>
      <c r="F1168" s="78">
        <v>200000</v>
      </c>
      <c r="G1168" s="78">
        <v>200000</v>
      </c>
      <c r="H1168" s="78">
        <v>1</v>
      </c>
      <c r="I1168" s="22"/>
    </row>
    <row r="1169" spans="1:9" ht="27" x14ac:dyDescent="0.25">
      <c r="A1169" s="78">
        <v>5113</v>
      </c>
      <c r="B1169" s="78" t="s">
        <v>4315</v>
      </c>
      <c r="C1169" s="78" t="s">
        <v>454</v>
      </c>
      <c r="D1169" s="78" t="s">
        <v>15</v>
      </c>
      <c r="E1169" s="78" t="s">
        <v>14</v>
      </c>
      <c r="F1169" s="78">
        <v>1341000</v>
      </c>
      <c r="G1169" s="78">
        <v>1341000</v>
      </c>
      <c r="H1169" s="78">
        <v>1</v>
      </c>
      <c r="I1169" s="22"/>
    </row>
    <row r="1170" spans="1:9" ht="27" x14ac:dyDescent="0.25">
      <c r="A1170" s="78">
        <v>5113</v>
      </c>
      <c r="B1170" s="78" t="s">
        <v>4317</v>
      </c>
      <c r="C1170" s="78" t="s">
        <v>454</v>
      </c>
      <c r="D1170" s="78" t="s">
        <v>15</v>
      </c>
      <c r="E1170" s="78" t="s">
        <v>14</v>
      </c>
      <c r="F1170" s="78">
        <v>1362000</v>
      </c>
      <c r="G1170" s="78">
        <v>1362000</v>
      </c>
      <c r="H1170" s="78">
        <v>1</v>
      </c>
      <c r="I1170" s="22"/>
    </row>
    <row r="1171" spans="1:9" ht="27" x14ac:dyDescent="0.25">
      <c r="A1171" s="78">
        <v>5113</v>
      </c>
      <c r="B1171" s="78" t="s">
        <v>3988</v>
      </c>
      <c r="C1171" s="78" t="s">
        <v>454</v>
      </c>
      <c r="D1171" s="78" t="s">
        <v>15</v>
      </c>
      <c r="E1171" s="78" t="s">
        <v>14</v>
      </c>
      <c r="F1171" s="78">
        <v>1590000</v>
      </c>
      <c r="G1171" s="78">
        <v>1590000</v>
      </c>
      <c r="H1171" s="78">
        <v>1</v>
      </c>
      <c r="I1171" s="22"/>
    </row>
    <row r="1172" spans="1:9" ht="27" x14ac:dyDescent="0.25">
      <c r="A1172" s="78">
        <v>5113</v>
      </c>
      <c r="B1172" s="78" t="s">
        <v>4319</v>
      </c>
      <c r="C1172" s="78" t="s">
        <v>454</v>
      </c>
      <c r="D1172" s="78" t="s">
        <v>15</v>
      </c>
      <c r="E1172" s="78" t="s">
        <v>14</v>
      </c>
      <c r="F1172" s="78">
        <v>2141000</v>
      </c>
      <c r="G1172" s="78">
        <v>2141000</v>
      </c>
      <c r="H1172" s="78">
        <v>1</v>
      </c>
      <c r="I1172" s="22"/>
    </row>
    <row r="1173" spans="1:9" ht="27" x14ac:dyDescent="0.25">
      <c r="A1173" s="78">
        <v>5113</v>
      </c>
      <c r="B1173" s="78" t="s">
        <v>6980</v>
      </c>
      <c r="C1173" s="78" t="s">
        <v>454</v>
      </c>
      <c r="D1173" s="78" t="s">
        <v>15</v>
      </c>
      <c r="E1173" s="78" t="s">
        <v>14</v>
      </c>
      <c r="F1173" s="78">
        <v>280000</v>
      </c>
      <c r="G1173" s="78">
        <v>280000</v>
      </c>
      <c r="H1173" s="78">
        <v>1</v>
      </c>
      <c r="I1173" s="22"/>
    </row>
    <row r="1174" spans="1:9" ht="27" x14ac:dyDescent="0.25">
      <c r="A1174" s="78">
        <v>5113</v>
      </c>
      <c r="B1174" s="78" t="s">
        <v>6981</v>
      </c>
      <c r="C1174" s="78" t="s">
        <v>454</v>
      </c>
      <c r="D1174" s="78" t="s">
        <v>15</v>
      </c>
      <c r="E1174" s="78" t="s">
        <v>14</v>
      </c>
      <c r="F1174" s="78">
        <v>140000</v>
      </c>
      <c r="G1174" s="78">
        <v>140000</v>
      </c>
      <c r="H1174" s="78">
        <v>1</v>
      </c>
      <c r="I1174" s="22"/>
    </row>
    <row r="1175" spans="1:9" x14ac:dyDescent="0.25">
      <c r="A1175" s="225" t="s">
        <v>8</v>
      </c>
      <c r="B1175" s="226"/>
      <c r="C1175" s="226"/>
      <c r="D1175" s="226"/>
      <c r="E1175" s="226"/>
      <c r="F1175" s="226"/>
      <c r="G1175" s="226"/>
      <c r="H1175" s="227"/>
      <c r="I1175" s="22"/>
    </row>
    <row r="1176" spans="1:9" ht="28.5" customHeight="1" x14ac:dyDescent="0.25">
      <c r="A1176" s="29"/>
      <c r="B1176" s="29"/>
      <c r="C1176" s="29"/>
      <c r="D1176" s="29"/>
      <c r="E1176" s="29"/>
      <c r="F1176" s="29"/>
      <c r="G1176" s="29"/>
      <c r="H1176" s="29"/>
      <c r="I1176" s="22"/>
    </row>
    <row r="1177" spans="1:9" x14ac:dyDescent="0.25">
      <c r="A1177" s="127" t="s">
        <v>4930</v>
      </c>
      <c r="B1177" s="128"/>
      <c r="C1177" s="128"/>
      <c r="D1177" s="128"/>
      <c r="E1177" s="128"/>
      <c r="F1177" s="128"/>
      <c r="G1177" s="128"/>
      <c r="H1177" s="128"/>
      <c r="I1177" s="22"/>
    </row>
    <row r="1178" spans="1:9" ht="17.25" customHeight="1" x14ac:dyDescent="0.25">
      <c r="A1178" s="225" t="s">
        <v>12</v>
      </c>
      <c r="B1178" s="226"/>
      <c r="C1178" s="226"/>
      <c r="D1178" s="226"/>
      <c r="E1178" s="226"/>
      <c r="F1178" s="226"/>
      <c r="G1178" s="226"/>
      <c r="H1178" s="227"/>
      <c r="I1178" s="22"/>
    </row>
    <row r="1179" spans="1:9" ht="40.5" x14ac:dyDescent="0.25">
      <c r="A1179" s="103">
        <v>4861</v>
      </c>
      <c r="B1179" s="103" t="s">
        <v>4502</v>
      </c>
      <c r="C1179" s="102" t="s">
        <v>495</v>
      </c>
      <c r="D1179" s="103" t="s">
        <v>381</v>
      </c>
      <c r="E1179" s="103" t="s">
        <v>14</v>
      </c>
      <c r="F1179" s="103">
        <v>30000000</v>
      </c>
      <c r="G1179" s="103">
        <v>30000000</v>
      </c>
      <c r="H1179" s="103">
        <v>1</v>
      </c>
      <c r="I1179" s="22"/>
    </row>
    <row r="1180" spans="1:9" ht="27" x14ac:dyDescent="0.25">
      <c r="A1180" s="103">
        <v>4251</v>
      </c>
      <c r="B1180" s="103" t="s">
        <v>3339</v>
      </c>
      <c r="C1180" s="102" t="s">
        <v>454</v>
      </c>
      <c r="D1180" s="103" t="s">
        <v>1212</v>
      </c>
      <c r="E1180" s="103" t="s">
        <v>14</v>
      </c>
      <c r="F1180" s="103">
        <v>0</v>
      </c>
      <c r="G1180" s="103">
        <v>0</v>
      </c>
      <c r="H1180" s="103">
        <v>1</v>
      </c>
      <c r="I1180" s="22"/>
    </row>
    <row r="1181" spans="1:9" ht="27" x14ac:dyDescent="0.25">
      <c r="A1181" s="103">
        <v>4251</v>
      </c>
      <c r="B1181" s="103" t="s">
        <v>3340</v>
      </c>
      <c r="C1181" s="102" t="s">
        <v>454</v>
      </c>
      <c r="D1181" s="103" t="s">
        <v>1212</v>
      </c>
      <c r="E1181" s="103" t="s">
        <v>14</v>
      </c>
      <c r="F1181" s="103">
        <v>0</v>
      </c>
      <c r="G1181" s="103">
        <v>0</v>
      </c>
      <c r="H1181" s="103">
        <v>1</v>
      </c>
      <c r="I1181" s="22"/>
    </row>
    <row r="1182" spans="1:9" ht="27" x14ac:dyDescent="0.25">
      <c r="A1182" s="103">
        <v>4251</v>
      </c>
      <c r="B1182" s="103" t="s">
        <v>3341</v>
      </c>
      <c r="C1182" s="102" t="s">
        <v>454</v>
      </c>
      <c r="D1182" s="103" t="s">
        <v>1212</v>
      </c>
      <c r="E1182" s="103" t="s">
        <v>14</v>
      </c>
      <c r="F1182" s="103">
        <v>0</v>
      </c>
      <c r="G1182" s="103">
        <v>0</v>
      </c>
      <c r="H1182" s="103">
        <v>1</v>
      </c>
      <c r="I1182" s="22"/>
    </row>
    <row r="1183" spans="1:9" ht="27" x14ac:dyDescent="0.25">
      <c r="A1183" s="103">
        <v>4251</v>
      </c>
      <c r="B1183" s="103" t="s">
        <v>3342</v>
      </c>
      <c r="C1183" s="102" t="s">
        <v>454</v>
      </c>
      <c r="D1183" s="103" t="s">
        <v>1212</v>
      </c>
      <c r="E1183" s="103" t="s">
        <v>14</v>
      </c>
      <c r="F1183" s="103">
        <v>0</v>
      </c>
      <c r="G1183" s="103">
        <v>0</v>
      </c>
      <c r="H1183" s="103">
        <v>1</v>
      </c>
      <c r="I1183" s="22"/>
    </row>
    <row r="1184" spans="1:9" ht="27" x14ac:dyDescent="0.25">
      <c r="A1184" s="103">
        <v>4251</v>
      </c>
      <c r="B1184" s="103" t="s">
        <v>3343</v>
      </c>
      <c r="C1184" s="102" t="s">
        <v>454</v>
      </c>
      <c r="D1184" s="103" t="s">
        <v>1212</v>
      </c>
      <c r="E1184" s="103" t="s">
        <v>14</v>
      </c>
      <c r="F1184" s="103">
        <v>0</v>
      </c>
      <c r="G1184" s="103">
        <v>0</v>
      </c>
      <c r="H1184" s="103">
        <v>1</v>
      </c>
      <c r="I1184" s="22"/>
    </row>
    <row r="1185" spans="1:9" ht="27" x14ac:dyDescent="0.25">
      <c r="A1185" s="103">
        <v>4251</v>
      </c>
      <c r="B1185" s="103" t="s">
        <v>3344</v>
      </c>
      <c r="C1185" s="102" t="s">
        <v>454</v>
      </c>
      <c r="D1185" s="103" t="s">
        <v>1212</v>
      </c>
      <c r="E1185" s="103" t="s">
        <v>14</v>
      </c>
      <c r="F1185" s="103">
        <v>0</v>
      </c>
      <c r="G1185" s="103">
        <v>0</v>
      </c>
      <c r="H1185" s="103">
        <v>1</v>
      </c>
      <c r="I1185" s="22"/>
    </row>
    <row r="1186" spans="1:9" ht="27" x14ac:dyDescent="0.25">
      <c r="A1186" s="103">
        <v>4861</v>
      </c>
      <c r="B1186" s="103" t="s">
        <v>1994</v>
      </c>
      <c r="C1186" s="102" t="s">
        <v>454</v>
      </c>
      <c r="D1186" s="103" t="s">
        <v>1212</v>
      </c>
      <c r="E1186" s="103" t="s">
        <v>14</v>
      </c>
      <c r="F1186" s="103">
        <v>1404000</v>
      </c>
      <c r="G1186" s="103">
        <v>1404000</v>
      </c>
      <c r="H1186" s="103">
        <v>1</v>
      </c>
      <c r="I1186" s="22"/>
    </row>
    <row r="1187" spans="1:9" ht="27" x14ac:dyDescent="0.25">
      <c r="A1187" s="103">
        <v>4861</v>
      </c>
      <c r="B1187" s="103" t="s">
        <v>1579</v>
      </c>
      <c r="C1187" s="102" t="s">
        <v>454</v>
      </c>
      <c r="D1187" s="102" t="s">
        <v>1212</v>
      </c>
      <c r="E1187" s="102" t="s">
        <v>14</v>
      </c>
      <c r="F1187" s="102">
        <v>70000</v>
      </c>
      <c r="G1187" s="102">
        <v>70000</v>
      </c>
      <c r="H1187" s="102">
        <v>1</v>
      </c>
      <c r="I1187" s="22"/>
    </row>
    <row r="1188" spans="1:9" ht="17.25" customHeight="1" x14ac:dyDescent="0.25">
      <c r="A1188" s="225" t="s">
        <v>40</v>
      </c>
      <c r="B1188" s="226"/>
      <c r="C1188" s="226"/>
      <c r="D1188" s="226"/>
      <c r="E1188" s="226"/>
      <c r="F1188" s="226"/>
      <c r="G1188" s="226"/>
      <c r="H1188" s="227"/>
      <c r="I1188" s="22"/>
    </row>
    <row r="1189" spans="1:9" ht="27" x14ac:dyDescent="0.25">
      <c r="A1189" s="4">
        <v>4251</v>
      </c>
      <c r="B1189" s="4" t="s">
        <v>3333</v>
      </c>
      <c r="C1189" s="4" t="s">
        <v>20</v>
      </c>
      <c r="D1189" s="4" t="s">
        <v>381</v>
      </c>
      <c r="E1189" s="4" t="s">
        <v>14</v>
      </c>
      <c r="F1189" s="4">
        <v>0</v>
      </c>
      <c r="G1189" s="4">
        <v>0</v>
      </c>
      <c r="H1189" s="4">
        <v>1</v>
      </c>
      <c r="I1189" s="22"/>
    </row>
    <row r="1190" spans="1:9" ht="27" x14ac:dyDescent="0.25">
      <c r="A1190" s="4">
        <v>4251</v>
      </c>
      <c r="B1190" s="4" t="s">
        <v>3334</v>
      </c>
      <c r="C1190" s="4" t="s">
        <v>20</v>
      </c>
      <c r="D1190" s="4" t="s">
        <v>381</v>
      </c>
      <c r="E1190" s="4" t="s">
        <v>14</v>
      </c>
      <c r="F1190" s="4">
        <v>0</v>
      </c>
      <c r="G1190" s="4">
        <v>0</v>
      </c>
      <c r="H1190" s="4">
        <v>1</v>
      </c>
      <c r="I1190" s="22"/>
    </row>
    <row r="1191" spans="1:9" ht="27" x14ac:dyDescent="0.25">
      <c r="A1191" s="4">
        <v>4251</v>
      </c>
      <c r="B1191" s="4" t="s">
        <v>3335</v>
      </c>
      <c r="C1191" s="4" t="s">
        <v>20</v>
      </c>
      <c r="D1191" s="4" t="s">
        <v>381</v>
      </c>
      <c r="E1191" s="4" t="s">
        <v>14</v>
      </c>
      <c r="F1191" s="4">
        <v>0</v>
      </c>
      <c r="G1191" s="4">
        <v>0</v>
      </c>
      <c r="H1191" s="4">
        <v>1</v>
      </c>
      <c r="I1191" s="22"/>
    </row>
    <row r="1192" spans="1:9" ht="27" x14ac:dyDescent="0.25">
      <c r="A1192" s="4">
        <v>4251</v>
      </c>
      <c r="B1192" s="4" t="s">
        <v>3336</v>
      </c>
      <c r="C1192" s="4" t="s">
        <v>20</v>
      </c>
      <c r="D1192" s="4" t="s">
        <v>381</v>
      </c>
      <c r="E1192" s="4" t="s">
        <v>14</v>
      </c>
      <c r="F1192" s="4">
        <v>0</v>
      </c>
      <c r="G1192" s="4">
        <v>0</v>
      </c>
      <c r="H1192" s="4">
        <v>1</v>
      </c>
      <c r="I1192" s="22"/>
    </row>
    <row r="1193" spans="1:9" ht="27" x14ac:dyDescent="0.25">
      <c r="A1193" s="4">
        <v>4251</v>
      </c>
      <c r="B1193" s="4" t="s">
        <v>3337</v>
      </c>
      <c r="C1193" s="4" t="s">
        <v>20</v>
      </c>
      <c r="D1193" s="4" t="s">
        <v>381</v>
      </c>
      <c r="E1193" s="4" t="s">
        <v>14</v>
      </c>
      <c r="F1193" s="4">
        <v>0</v>
      </c>
      <c r="G1193" s="4">
        <v>0</v>
      </c>
      <c r="H1193" s="4">
        <v>1</v>
      </c>
      <c r="I1193" s="22"/>
    </row>
    <row r="1194" spans="1:9" ht="27" x14ac:dyDescent="0.25">
      <c r="A1194" s="4">
        <v>4251</v>
      </c>
      <c r="B1194" s="4" t="s">
        <v>3338</v>
      </c>
      <c r="C1194" s="4" t="s">
        <v>20</v>
      </c>
      <c r="D1194" s="4" t="s">
        <v>381</v>
      </c>
      <c r="E1194" s="4" t="s">
        <v>14</v>
      </c>
      <c r="F1194" s="4">
        <v>0</v>
      </c>
      <c r="G1194" s="4">
        <v>0</v>
      </c>
      <c r="H1194" s="4">
        <v>1</v>
      </c>
      <c r="I1194" s="22"/>
    </row>
    <row r="1195" spans="1:9" ht="33.75" customHeight="1" x14ac:dyDescent="0.25">
      <c r="A1195" s="4" t="s">
        <v>23</v>
      </c>
      <c r="B1195" s="4" t="s">
        <v>1995</v>
      </c>
      <c r="C1195" s="4" t="s">
        <v>20</v>
      </c>
      <c r="D1195" s="4" t="s">
        <v>381</v>
      </c>
      <c r="E1195" s="4" t="s">
        <v>14</v>
      </c>
      <c r="F1195" s="4">
        <v>78001277</v>
      </c>
      <c r="G1195" s="4">
        <v>78001277</v>
      </c>
      <c r="H1195" s="4">
        <v>1</v>
      </c>
      <c r="I1195" s="22"/>
    </row>
    <row r="1196" spans="1:9" ht="40.5" x14ac:dyDescent="0.25">
      <c r="A1196" s="4">
        <v>4251</v>
      </c>
      <c r="B1196" s="4" t="s">
        <v>1138</v>
      </c>
      <c r="C1196" s="4" t="s">
        <v>422</v>
      </c>
      <c r="D1196" s="4" t="s">
        <v>15</v>
      </c>
      <c r="E1196" s="4" t="s">
        <v>14</v>
      </c>
      <c r="F1196" s="4">
        <v>0</v>
      </c>
      <c r="G1196" s="4">
        <v>0</v>
      </c>
      <c r="H1196" s="4">
        <v>1</v>
      </c>
      <c r="I1196" s="22"/>
    </row>
    <row r="1197" spans="1:9" ht="27" x14ac:dyDescent="0.25">
      <c r="A1197" s="4">
        <v>4861</v>
      </c>
      <c r="B1197" s="4" t="s">
        <v>6249</v>
      </c>
      <c r="C1197" s="4" t="s">
        <v>20</v>
      </c>
      <c r="D1197" s="4" t="s">
        <v>381</v>
      </c>
      <c r="E1197" s="4" t="s">
        <v>14</v>
      </c>
      <c r="F1197" s="4">
        <v>78001549</v>
      </c>
      <c r="G1197" s="4">
        <v>78001549</v>
      </c>
      <c r="H1197" s="4">
        <v>1</v>
      </c>
      <c r="I1197" s="22"/>
    </row>
    <row r="1198" spans="1:9" ht="27" x14ac:dyDescent="0.25">
      <c r="A1198" s="4">
        <v>4861</v>
      </c>
      <c r="B1198" s="4" t="s">
        <v>6786</v>
      </c>
      <c r="C1198" s="4" t="s">
        <v>20</v>
      </c>
      <c r="D1198" s="4" t="s">
        <v>381</v>
      </c>
      <c r="E1198" s="4" t="s">
        <v>14</v>
      </c>
      <c r="F1198" s="4">
        <v>44096303</v>
      </c>
      <c r="G1198" s="4">
        <v>44096303</v>
      </c>
      <c r="H1198" s="4">
        <v>1</v>
      </c>
      <c r="I1198" s="22"/>
    </row>
    <row r="1199" spans="1:9" ht="15" customHeight="1" x14ac:dyDescent="0.25">
      <c r="A1199" s="127" t="s">
        <v>4929</v>
      </c>
      <c r="B1199" s="128"/>
      <c r="C1199" s="128"/>
      <c r="D1199" s="128"/>
      <c r="E1199" s="128"/>
      <c r="F1199" s="128"/>
      <c r="G1199" s="128"/>
      <c r="H1199" s="128"/>
      <c r="I1199" s="22"/>
    </row>
    <row r="1200" spans="1:9" x14ac:dyDescent="0.25">
      <c r="A1200" s="133" t="s">
        <v>16</v>
      </c>
      <c r="B1200" s="134"/>
      <c r="C1200" s="134"/>
      <c r="D1200" s="134"/>
      <c r="E1200" s="134"/>
      <c r="F1200" s="134"/>
      <c r="G1200" s="134"/>
      <c r="H1200" s="135"/>
      <c r="I1200" s="22"/>
    </row>
    <row r="1201" spans="1:9" ht="27" x14ac:dyDescent="0.25">
      <c r="A1201" s="14">
        <v>5112</v>
      </c>
      <c r="B1201" s="14" t="s">
        <v>4660</v>
      </c>
      <c r="C1201" s="15" t="s">
        <v>2796</v>
      </c>
      <c r="D1201" s="14" t="s">
        <v>381</v>
      </c>
      <c r="E1201" s="14" t="s">
        <v>14</v>
      </c>
      <c r="F1201" s="14">
        <v>0</v>
      </c>
      <c r="G1201" s="14">
        <v>0</v>
      </c>
      <c r="H1201" s="14">
        <v>1</v>
      </c>
      <c r="I1201" s="22"/>
    </row>
    <row r="1202" spans="1:9" ht="27" x14ac:dyDescent="0.25">
      <c r="A1202" s="14">
        <v>5112</v>
      </c>
      <c r="B1202" s="14" t="s">
        <v>446</v>
      </c>
      <c r="C1202" s="15" t="s">
        <v>286</v>
      </c>
      <c r="D1202" s="14" t="s">
        <v>381</v>
      </c>
      <c r="E1202" s="14" t="s">
        <v>14</v>
      </c>
      <c r="F1202" s="14">
        <v>0</v>
      </c>
      <c r="G1202" s="14">
        <v>0</v>
      </c>
      <c r="H1202" s="14">
        <v>1</v>
      </c>
      <c r="I1202" s="22"/>
    </row>
    <row r="1203" spans="1:9" ht="27" x14ac:dyDescent="0.25">
      <c r="A1203" s="14">
        <v>5112</v>
      </c>
      <c r="B1203" s="14" t="s">
        <v>367</v>
      </c>
      <c r="C1203" s="15" t="s">
        <v>286</v>
      </c>
      <c r="D1203" s="14" t="s">
        <v>381</v>
      </c>
      <c r="E1203" s="14" t="s">
        <v>14</v>
      </c>
      <c r="F1203" s="14">
        <v>0</v>
      </c>
      <c r="G1203" s="14">
        <v>0</v>
      </c>
      <c r="H1203" s="14">
        <v>1</v>
      </c>
      <c r="I1203" s="22"/>
    </row>
    <row r="1204" spans="1:9" ht="27" x14ac:dyDescent="0.25">
      <c r="A1204" s="14">
        <v>5112</v>
      </c>
      <c r="B1204" s="14" t="s">
        <v>367</v>
      </c>
      <c r="C1204" s="15" t="s">
        <v>286</v>
      </c>
      <c r="D1204" s="14" t="s">
        <v>15</v>
      </c>
      <c r="E1204" s="14" t="s">
        <v>14</v>
      </c>
      <c r="F1204" s="14">
        <v>0</v>
      </c>
      <c r="G1204" s="14">
        <v>0</v>
      </c>
      <c r="H1204" s="14">
        <v>1</v>
      </c>
      <c r="I1204" s="22"/>
    </row>
    <row r="1205" spans="1:9" ht="27" x14ac:dyDescent="0.25">
      <c r="A1205" s="14">
        <v>5112</v>
      </c>
      <c r="B1205" s="14" t="s">
        <v>367</v>
      </c>
      <c r="C1205" s="15" t="s">
        <v>286</v>
      </c>
      <c r="D1205" s="14" t="s">
        <v>381</v>
      </c>
      <c r="E1205" s="14" t="s">
        <v>14</v>
      </c>
      <c r="F1205" s="14">
        <v>17880000</v>
      </c>
      <c r="G1205" s="14">
        <v>17880000</v>
      </c>
      <c r="H1205" s="14">
        <v>1</v>
      </c>
      <c r="I1205" s="22"/>
    </row>
    <row r="1206" spans="1:9" x14ac:dyDescent="0.25">
      <c r="A1206" s="133" t="s">
        <v>12</v>
      </c>
      <c r="B1206" s="134"/>
      <c r="C1206" s="134"/>
      <c r="D1206" s="134"/>
      <c r="E1206" s="134"/>
      <c r="F1206" s="134"/>
      <c r="G1206" s="134"/>
      <c r="H1206" s="135"/>
      <c r="I1206" s="22"/>
    </row>
    <row r="1207" spans="1:9" ht="27" x14ac:dyDescent="0.25">
      <c r="A1207" s="33">
        <v>5112</v>
      </c>
      <c r="B1207" s="33" t="s">
        <v>4661</v>
      </c>
      <c r="C1207" s="34" t="s">
        <v>454</v>
      </c>
      <c r="D1207" s="33" t="s">
        <v>1212</v>
      </c>
      <c r="E1207" s="33" t="s">
        <v>14</v>
      </c>
      <c r="F1207" s="33">
        <v>0</v>
      </c>
      <c r="G1207" s="33">
        <v>0</v>
      </c>
      <c r="H1207" s="33">
        <v>1</v>
      </c>
      <c r="I1207" s="22"/>
    </row>
    <row r="1208" spans="1:9" ht="27" x14ac:dyDescent="0.25">
      <c r="A1208" s="33">
        <v>5112</v>
      </c>
      <c r="B1208" s="33" t="s">
        <v>3998</v>
      </c>
      <c r="C1208" s="34" t="s">
        <v>454</v>
      </c>
      <c r="D1208" s="33" t="s">
        <v>1212</v>
      </c>
      <c r="E1208" s="33" t="s">
        <v>14</v>
      </c>
      <c r="F1208" s="33">
        <v>0</v>
      </c>
      <c r="G1208" s="33">
        <v>0</v>
      </c>
      <c r="H1208" s="33">
        <v>1</v>
      </c>
      <c r="I1208" s="22"/>
    </row>
    <row r="1209" spans="1:9" ht="27" x14ac:dyDescent="0.25">
      <c r="A1209" s="33">
        <v>4252</v>
      </c>
      <c r="B1209" s="33" t="s">
        <v>3039</v>
      </c>
      <c r="C1209" s="34" t="s">
        <v>454</v>
      </c>
      <c r="D1209" s="33" t="s">
        <v>1212</v>
      </c>
      <c r="E1209" s="33" t="s">
        <v>14</v>
      </c>
      <c r="F1209" s="33">
        <v>0</v>
      </c>
      <c r="G1209" s="33">
        <v>0</v>
      </c>
      <c r="H1209" s="33">
        <v>1</v>
      </c>
      <c r="I1209" s="22"/>
    </row>
    <row r="1210" spans="1:9" ht="27" x14ac:dyDescent="0.25">
      <c r="A1210" s="33">
        <v>5112</v>
      </c>
      <c r="B1210" s="33" t="s">
        <v>3039</v>
      </c>
      <c r="C1210" s="34" t="s">
        <v>454</v>
      </c>
      <c r="D1210" s="33" t="s">
        <v>1212</v>
      </c>
      <c r="E1210" s="33" t="s">
        <v>14</v>
      </c>
      <c r="F1210" s="33">
        <v>83000</v>
      </c>
      <c r="G1210" s="33">
        <v>83000</v>
      </c>
      <c r="H1210" s="33">
        <v>1</v>
      </c>
      <c r="I1210" s="22"/>
    </row>
    <row r="1211" spans="1:9" ht="27" x14ac:dyDescent="0.25">
      <c r="A1211" s="33">
        <v>5112</v>
      </c>
      <c r="B1211" s="33" t="s">
        <v>5405</v>
      </c>
      <c r="C1211" s="34" t="s">
        <v>1093</v>
      </c>
      <c r="D1211" s="33" t="s">
        <v>13</v>
      </c>
      <c r="E1211" s="33" t="s">
        <v>14</v>
      </c>
      <c r="F1211" s="33">
        <v>105000</v>
      </c>
      <c r="G1211" s="33">
        <v>105000</v>
      </c>
      <c r="H1211" s="33">
        <v>1</v>
      </c>
      <c r="I1211" s="22"/>
    </row>
    <row r="1212" spans="1:9" ht="27" x14ac:dyDescent="0.25">
      <c r="A1212" s="33">
        <v>5112</v>
      </c>
      <c r="B1212" s="33" t="s">
        <v>6040</v>
      </c>
      <c r="C1212" s="34" t="s">
        <v>454</v>
      </c>
      <c r="D1212" s="33" t="s">
        <v>5197</v>
      </c>
      <c r="E1212" s="33" t="s">
        <v>14</v>
      </c>
      <c r="F1212" s="33">
        <v>83000</v>
      </c>
      <c r="G1212" s="33">
        <v>83000</v>
      </c>
      <c r="H1212" s="33">
        <v>1</v>
      </c>
      <c r="I1212" s="22"/>
    </row>
    <row r="1213" spans="1:9" ht="22.5" customHeight="1" x14ac:dyDescent="0.25">
      <c r="A1213" s="157" t="s">
        <v>45</v>
      </c>
      <c r="B1213" s="158"/>
      <c r="C1213" s="158"/>
      <c r="D1213" s="158"/>
      <c r="E1213" s="158"/>
      <c r="F1213" s="158"/>
      <c r="G1213" s="158"/>
      <c r="H1213" s="158"/>
      <c r="I1213" s="22"/>
    </row>
    <row r="1214" spans="1:9" x14ac:dyDescent="0.25">
      <c r="A1214" s="133" t="s">
        <v>12</v>
      </c>
      <c r="B1214" s="134"/>
      <c r="C1214" s="134"/>
      <c r="D1214" s="134"/>
      <c r="E1214" s="134"/>
      <c r="F1214" s="134"/>
      <c r="G1214" s="134"/>
      <c r="H1214" s="135"/>
      <c r="I1214" s="22"/>
    </row>
    <row r="1215" spans="1:9" ht="27" x14ac:dyDescent="0.25">
      <c r="A1215" s="32">
        <v>4861</v>
      </c>
      <c r="B1215" s="32" t="s">
        <v>658</v>
      </c>
      <c r="C1215" s="32" t="s">
        <v>659</v>
      </c>
      <c r="D1215" s="32" t="s">
        <v>15</v>
      </c>
      <c r="E1215" s="32" t="s">
        <v>14</v>
      </c>
      <c r="F1215" s="32">
        <v>0</v>
      </c>
      <c r="G1215" s="32">
        <v>0</v>
      </c>
      <c r="H1215" s="32">
        <v>1</v>
      </c>
      <c r="I1215" s="22"/>
    </row>
    <row r="1216" spans="1:9" ht="27" x14ac:dyDescent="0.25">
      <c r="A1216" s="85" t="s">
        <v>23</v>
      </c>
      <c r="B1216" s="32" t="s">
        <v>1992</v>
      </c>
      <c r="C1216" s="32" t="s">
        <v>659</v>
      </c>
      <c r="D1216" s="32" t="s">
        <v>15</v>
      </c>
      <c r="E1216" s="32" t="s">
        <v>14</v>
      </c>
      <c r="F1216" s="32">
        <v>90000000</v>
      </c>
      <c r="G1216" s="32">
        <v>90000000</v>
      </c>
      <c r="H1216" s="32">
        <v>1</v>
      </c>
      <c r="I1216" s="22"/>
    </row>
    <row r="1217" spans="1:9" x14ac:dyDescent="0.25">
      <c r="A1217" s="127" t="s">
        <v>1856</v>
      </c>
      <c r="B1217" s="128"/>
      <c r="C1217" s="128"/>
      <c r="D1217" s="128"/>
      <c r="E1217" s="128"/>
      <c r="F1217" s="128"/>
      <c r="G1217" s="128"/>
      <c r="H1217" s="128"/>
      <c r="I1217" s="22"/>
    </row>
    <row r="1218" spans="1:9" x14ac:dyDescent="0.25">
      <c r="A1218" s="133" t="s">
        <v>16</v>
      </c>
      <c r="B1218" s="134"/>
      <c r="C1218" s="134"/>
      <c r="D1218" s="134"/>
      <c r="E1218" s="134"/>
      <c r="F1218" s="134"/>
      <c r="G1218" s="134"/>
      <c r="H1218" s="135"/>
      <c r="I1218" s="22"/>
    </row>
    <row r="1219" spans="1:9" x14ac:dyDescent="0.25">
      <c r="A1219" s="29"/>
      <c r="B1219" s="29"/>
      <c r="C1219" s="29"/>
      <c r="D1219" s="29"/>
      <c r="E1219" s="29"/>
      <c r="F1219" s="29"/>
      <c r="G1219" s="29"/>
      <c r="H1219" s="29"/>
      <c r="I1219" s="22"/>
    </row>
    <row r="1220" spans="1:9" x14ac:dyDescent="0.25">
      <c r="A1220" s="127" t="s">
        <v>299</v>
      </c>
      <c r="B1220" s="128"/>
      <c r="C1220" s="128"/>
      <c r="D1220" s="128"/>
      <c r="E1220" s="128"/>
      <c r="F1220" s="128"/>
      <c r="G1220" s="128"/>
      <c r="H1220" s="128"/>
      <c r="I1220" s="22"/>
    </row>
    <row r="1221" spans="1:9" x14ac:dyDescent="0.25">
      <c r="A1221" s="133" t="s">
        <v>8</v>
      </c>
      <c r="B1221" s="134"/>
      <c r="C1221" s="134"/>
      <c r="D1221" s="134"/>
      <c r="E1221" s="134"/>
      <c r="F1221" s="134"/>
      <c r="G1221" s="134"/>
      <c r="H1221" s="135"/>
      <c r="I1221" s="22"/>
    </row>
    <row r="1222" spans="1:9" ht="27" x14ac:dyDescent="0.25">
      <c r="A1222" s="32">
        <v>5129</v>
      </c>
      <c r="B1222" s="32" t="s">
        <v>3745</v>
      </c>
      <c r="C1222" s="32" t="s">
        <v>424</v>
      </c>
      <c r="D1222" s="32" t="s">
        <v>13</v>
      </c>
      <c r="E1222" s="32" t="s">
        <v>14</v>
      </c>
      <c r="F1222" s="32">
        <v>8300</v>
      </c>
      <c r="G1222" s="32">
        <f>+F1222*H1222</f>
        <v>398400</v>
      </c>
      <c r="H1222" s="32">
        <v>48</v>
      </c>
      <c r="I1222" s="22"/>
    </row>
    <row r="1223" spans="1:9" ht="27" x14ac:dyDescent="0.25">
      <c r="A1223" s="32">
        <v>5129</v>
      </c>
      <c r="B1223" s="32" t="s">
        <v>3746</v>
      </c>
      <c r="C1223" s="32" t="s">
        <v>424</v>
      </c>
      <c r="D1223" s="32" t="s">
        <v>13</v>
      </c>
      <c r="E1223" s="32" t="s">
        <v>14</v>
      </c>
      <c r="F1223" s="32">
        <v>29400</v>
      </c>
      <c r="G1223" s="32">
        <f>+F1223*H1223</f>
        <v>588000</v>
      </c>
      <c r="H1223" s="32">
        <v>20</v>
      </c>
      <c r="I1223" s="22"/>
    </row>
    <row r="1224" spans="1:9" x14ac:dyDescent="0.25">
      <c r="A1224" s="32">
        <v>5129</v>
      </c>
      <c r="B1224" s="32" t="s">
        <v>5777</v>
      </c>
      <c r="C1224" s="32" t="s">
        <v>5778</v>
      </c>
      <c r="D1224" s="32" t="s">
        <v>9</v>
      </c>
      <c r="E1224" s="32" t="s">
        <v>10</v>
      </c>
      <c r="F1224" s="32">
        <v>0</v>
      </c>
      <c r="G1224" s="32">
        <v>0</v>
      </c>
      <c r="H1224" s="32">
        <v>100</v>
      </c>
      <c r="I1224" s="22"/>
    </row>
    <row r="1225" spans="1:9" x14ac:dyDescent="0.25">
      <c r="A1225" s="32">
        <v>5129</v>
      </c>
      <c r="B1225" s="32" t="s">
        <v>5861</v>
      </c>
      <c r="C1225" s="32" t="s">
        <v>5778</v>
      </c>
      <c r="D1225" s="32" t="s">
        <v>9</v>
      </c>
      <c r="E1225" s="32" t="s">
        <v>10</v>
      </c>
      <c r="F1225" s="32">
        <v>0</v>
      </c>
      <c r="G1225" s="32">
        <v>0</v>
      </c>
      <c r="H1225" s="32">
        <v>100</v>
      </c>
      <c r="I1225" s="22"/>
    </row>
    <row r="1226" spans="1:9" x14ac:dyDescent="0.25">
      <c r="A1226" s="32">
        <v>5129</v>
      </c>
      <c r="B1226" s="32" t="s">
        <v>5862</v>
      </c>
      <c r="C1226" s="32" t="s">
        <v>5778</v>
      </c>
      <c r="D1226" s="32" t="s">
        <v>9</v>
      </c>
      <c r="E1226" s="32" t="s">
        <v>10</v>
      </c>
      <c r="F1226" s="32">
        <v>0</v>
      </c>
      <c r="G1226" s="32">
        <v>0</v>
      </c>
      <c r="H1226" s="32">
        <v>100</v>
      </c>
      <c r="I1226" s="22"/>
    </row>
    <row r="1227" spans="1:9" x14ac:dyDescent="0.25">
      <c r="A1227" s="133" t="s">
        <v>16</v>
      </c>
      <c r="B1227" s="134"/>
      <c r="C1227" s="134"/>
      <c r="D1227" s="134"/>
      <c r="E1227" s="134"/>
      <c r="F1227" s="134"/>
      <c r="G1227" s="134"/>
      <c r="H1227" s="135"/>
      <c r="I1227" s="22"/>
    </row>
    <row r="1228" spans="1:9" x14ac:dyDescent="0.25">
      <c r="A1228" s="29">
        <v>5129</v>
      </c>
      <c r="B1228" s="29" t="s">
        <v>2216</v>
      </c>
      <c r="C1228" s="29" t="s">
        <v>1809</v>
      </c>
      <c r="D1228" s="29" t="s">
        <v>381</v>
      </c>
      <c r="E1228" s="29" t="s">
        <v>10</v>
      </c>
      <c r="F1228" s="29">
        <v>46517</v>
      </c>
      <c r="G1228" s="29">
        <f>F1228*H1228</f>
        <v>22002541</v>
      </c>
      <c r="H1228" s="29">
        <v>473</v>
      </c>
      <c r="I1228" s="22"/>
    </row>
    <row r="1229" spans="1:9" ht="27" x14ac:dyDescent="0.25">
      <c r="A1229" s="29">
        <v>4251</v>
      </c>
      <c r="B1229" s="29" t="s">
        <v>1756</v>
      </c>
      <c r="C1229" s="29" t="s">
        <v>20</v>
      </c>
      <c r="D1229" s="29" t="s">
        <v>15</v>
      </c>
      <c r="E1229" s="29" t="s">
        <v>14</v>
      </c>
      <c r="F1229" s="29">
        <v>0</v>
      </c>
      <c r="G1229" s="29">
        <v>0</v>
      </c>
      <c r="H1229" s="29">
        <v>1</v>
      </c>
      <c r="I1229" s="22"/>
    </row>
    <row r="1230" spans="1:9" ht="27" x14ac:dyDescent="0.25">
      <c r="A1230" s="29">
        <v>4251</v>
      </c>
      <c r="B1230" s="29" t="s">
        <v>1591</v>
      </c>
      <c r="C1230" s="29" t="s">
        <v>1592</v>
      </c>
      <c r="D1230" s="29" t="s">
        <v>15</v>
      </c>
      <c r="E1230" s="29" t="s">
        <v>14</v>
      </c>
      <c r="F1230" s="29">
        <v>0</v>
      </c>
      <c r="G1230" s="29">
        <v>0</v>
      </c>
      <c r="H1230" s="29">
        <v>1</v>
      </c>
      <c r="I1230" s="22"/>
    </row>
    <row r="1231" spans="1:9" ht="27" x14ac:dyDescent="0.25">
      <c r="A1231" s="29">
        <v>5129</v>
      </c>
      <c r="B1231" s="29" t="s">
        <v>423</v>
      </c>
      <c r="C1231" s="29" t="s">
        <v>424</v>
      </c>
      <c r="D1231" s="29" t="s">
        <v>381</v>
      </c>
      <c r="E1231" s="29" t="s">
        <v>14</v>
      </c>
      <c r="F1231" s="29">
        <v>0</v>
      </c>
      <c r="G1231" s="29">
        <v>0</v>
      </c>
      <c r="H1231" s="29">
        <v>1</v>
      </c>
      <c r="I1231" s="22"/>
    </row>
    <row r="1232" spans="1:9" ht="27" x14ac:dyDescent="0.25">
      <c r="A1232" s="29">
        <v>5129</v>
      </c>
      <c r="B1232" s="29" t="s">
        <v>425</v>
      </c>
      <c r="C1232" s="29" t="s">
        <v>424</v>
      </c>
      <c r="D1232" s="29" t="s">
        <v>381</v>
      </c>
      <c r="E1232" s="29" t="s">
        <v>14</v>
      </c>
      <c r="F1232" s="29">
        <v>0</v>
      </c>
      <c r="G1232" s="29">
        <v>0</v>
      </c>
      <c r="H1232" s="29">
        <v>1</v>
      </c>
      <c r="I1232" s="22"/>
    </row>
    <row r="1233" spans="1:9" ht="27" x14ac:dyDescent="0.25">
      <c r="A1233" s="29">
        <v>5129</v>
      </c>
      <c r="B1233" s="29" t="s">
        <v>2532</v>
      </c>
      <c r="C1233" s="29" t="s">
        <v>424</v>
      </c>
      <c r="D1233" s="29" t="s">
        <v>381</v>
      </c>
      <c r="E1233" s="29" t="s">
        <v>14</v>
      </c>
      <c r="F1233" s="29">
        <v>54000</v>
      </c>
      <c r="G1233" s="29">
        <f>F1233*H1233</f>
        <v>39960000</v>
      </c>
      <c r="H1233" s="29">
        <v>740</v>
      </c>
      <c r="I1233" s="22"/>
    </row>
    <row r="1234" spans="1:9" ht="40.5" x14ac:dyDescent="0.25">
      <c r="A1234" s="29">
        <v>5129</v>
      </c>
      <c r="B1234" s="29" t="s">
        <v>5512</v>
      </c>
      <c r="C1234" s="29" t="s">
        <v>5513</v>
      </c>
      <c r="D1234" s="29" t="s">
        <v>381</v>
      </c>
      <c r="E1234" s="29" t="s">
        <v>14</v>
      </c>
      <c r="F1234" s="29">
        <v>0</v>
      </c>
      <c r="G1234" s="29">
        <v>0</v>
      </c>
      <c r="H1234" s="29">
        <v>1</v>
      </c>
      <c r="I1234" s="22"/>
    </row>
    <row r="1235" spans="1:9" ht="40.5" x14ac:dyDescent="0.25">
      <c r="A1235" s="29">
        <v>5129</v>
      </c>
      <c r="B1235" s="29" t="s">
        <v>5514</v>
      </c>
      <c r="C1235" s="29" t="s">
        <v>5513</v>
      </c>
      <c r="D1235" s="29" t="s">
        <v>381</v>
      </c>
      <c r="E1235" s="29" t="s">
        <v>14</v>
      </c>
      <c r="F1235" s="29">
        <v>0</v>
      </c>
      <c r="G1235" s="29">
        <v>0</v>
      </c>
      <c r="H1235" s="29">
        <v>1</v>
      </c>
      <c r="I1235" s="22"/>
    </row>
    <row r="1236" spans="1:9" ht="40.5" x14ac:dyDescent="0.25">
      <c r="A1236" s="29">
        <v>5129</v>
      </c>
      <c r="B1236" s="29" t="s">
        <v>5515</v>
      </c>
      <c r="C1236" s="29" t="s">
        <v>5513</v>
      </c>
      <c r="D1236" s="29" t="s">
        <v>381</v>
      </c>
      <c r="E1236" s="29" t="s">
        <v>14</v>
      </c>
      <c r="F1236" s="29">
        <v>0</v>
      </c>
      <c r="G1236" s="29">
        <v>0</v>
      </c>
      <c r="H1236" s="29">
        <v>1</v>
      </c>
      <c r="I1236" s="22"/>
    </row>
    <row r="1237" spans="1:9" ht="40.5" x14ac:dyDescent="0.25">
      <c r="A1237" s="29">
        <v>5129</v>
      </c>
      <c r="B1237" s="29" t="s">
        <v>5516</v>
      </c>
      <c r="C1237" s="29" t="s">
        <v>5513</v>
      </c>
      <c r="D1237" s="29" t="s">
        <v>381</v>
      </c>
      <c r="E1237" s="29" t="s">
        <v>14</v>
      </c>
      <c r="F1237" s="29">
        <v>0</v>
      </c>
      <c r="G1237" s="29">
        <v>0</v>
      </c>
      <c r="H1237" s="29">
        <v>1</v>
      </c>
      <c r="I1237" s="22"/>
    </row>
    <row r="1238" spans="1:9" ht="40.5" x14ac:dyDescent="0.25">
      <c r="A1238" s="29">
        <v>5129</v>
      </c>
      <c r="B1238" s="29" t="s">
        <v>5517</v>
      </c>
      <c r="C1238" s="29" t="s">
        <v>5513</v>
      </c>
      <c r="D1238" s="29" t="s">
        <v>381</v>
      </c>
      <c r="E1238" s="29" t="s">
        <v>14</v>
      </c>
      <c r="F1238" s="29">
        <v>0</v>
      </c>
      <c r="G1238" s="29">
        <v>0</v>
      </c>
      <c r="H1238" s="29">
        <v>1</v>
      </c>
      <c r="I1238" s="22"/>
    </row>
    <row r="1239" spans="1:9" ht="40.5" x14ac:dyDescent="0.25">
      <c r="A1239" s="29">
        <v>5129</v>
      </c>
      <c r="B1239" s="29" t="s">
        <v>5518</v>
      </c>
      <c r="C1239" s="29" t="s">
        <v>5513</v>
      </c>
      <c r="D1239" s="29" t="s">
        <v>381</v>
      </c>
      <c r="E1239" s="29" t="s">
        <v>14</v>
      </c>
      <c r="F1239" s="29">
        <v>0</v>
      </c>
      <c r="G1239" s="29">
        <v>0</v>
      </c>
      <c r="H1239" s="29">
        <v>1</v>
      </c>
      <c r="I1239" s="22"/>
    </row>
    <row r="1240" spans="1:9" ht="40.5" x14ac:dyDescent="0.25">
      <c r="A1240" s="29">
        <v>5129</v>
      </c>
      <c r="B1240" s="29" t="s">
        <v>5519</v>
      </c>
      <c r="C1240" s="29" t="s">
        <v>5513</v>
      </c>
      <c r="D1240" s="29" t="s">
        <v>381</v>
      </c>
      <c r="E1240" s="29" t="s">
        <v>14</v>
      </c>
      <c r="F1240" s="29">
        <v>0</v>
      </c>
      <c r="G1240" s="29">
        <v>0</v>
      </c>
      <c r="H1240" s="29">
        <v>1</v>
      </c>
      <c r="I1240" s="22"/>
    </row>
    <row r="1241" spans="1:9" ht="40.5" x14ac:dyDescent="0.25">
      <c r="A1241" s="29">
        <v>5129</v>
      </c>
      <c r="B1241" s="29" t="s">
        <v>5520</v>
      </c>
      <c r="C1241" s="29" t="s">
        <v>5513</v>
      </c>
      <c r="D1241" s="29" t="s">
        <v>381</v>
      </c>
      <c r="E1241" s="29" t="s">
        <v>14</v>
      </c>
      <c r="F1241" s="29">
        <v>0</v>
      </c>
      <c r="G1241" s="29">
        <v>0</v>
      </c>
      <c r="H1241" s="29">
        <v>1</v>
      </c>
      <c r="I1241" s="22"/>
    </row>
    <row r="1242" spans="1:9" ht="40.5" x14ac:dyDescent="0.25">
      <c r="A1242" s="29">
        <v>5129</v>
      </c>
      <c r="B1242" s="29" t="s">
        <v>5521</v>
      </c>
      <c r="C1242" s="29" t="s">
        <v>5513</v>
      </c>
      <c r="D1242" s="29" t="s">
        <v>381</v>
      </c>
      <c r="E1242" s="29" t="s">
        <v>14</v>
      </c>
      <c r="F1242" s="29">
        <v>0</v>
      </c>
      <c r="G1242" s="29">
        <v>0</v>
      </c>
      <c r="H1242" s="29">
        <v>1</v>
      </c>
      <c r="I1242" s="22"/>
    </row>
    <row r="1243" spans="1:9" ht="40.5" x14ac:dyDescent="0.25">
      <c r="A1243" s="29">
        <v>5129</v>
      </c>
      <c r="B1243" s="29" t="s">
        <v>5522</v>
      </c>
      <c r="C1243" s="29" t="s">
        <v>5513</v>
      </c>
      <c r="D1243" s="29" t="s">
        <v>381</v>
      </c>
      <c r="E1243" s="29" t="s">
        <v>14</v>
      </c>
      <c r="F1243" s="29">
        <v>0</v>
      </c>
      <c r="G1243" s="29">
        <v>0</v>
      </c>
      <c r="H1243" s="29">
        <v>1</v>
      </c>
      <c r="I1243" s="22"/>
    </row>
    <row r="1244" spans="1:9" ht="40.5" x14ac:dyDescent="0.25">
      <c r="A1244" s="29">
        <v>5129</v>
      </c>
      <c r="B1244" s="29" t="s">
        <v>5523</v>
      </c>
      <c r="C1244" s="29" t="s">
        <v>5513</v>
      </c>
      <c r="D1244" s="29" t="s">
        <v>381</v>
      </c>
      <c r="E1244" s="29" t="s">
        <v>14</v>
      </c>
      <c r="F1244" s="29">
        <v>0</v>
      </c>
      <c r="G1244" s="29">
        <v>0</v>
      </c>
      <c r="H1244" s="29">
        <v>1</v>
      </c>
      <c r="I1244" s="22"/>
    </row>
    <row r="1245" spans="1:9" ht="40.5" x14ac:dyDescent="0.25">
      <c r="A1245" s="29">
        <v>5129</v>
      </c>
      <c r="B1245" s="29" t="s">
        <v>5524</v>
      </c>
      <c r="C1245" s="29" t="s">
        <v>5513</v>
      </c>
      <c r="D1245" s="29" t="s">
        <v>381</v>
      </c>
      <c r="E1245" s="29" t="s">
        <v>14</v>
      </c>
      <c r="F1245" s="29">
        <v>0</v>
      </c>
      <c r="G1245" s="29">
        <v>0</v>
      </c>
      <c r="H1245" s="29">
        <v>1</v>
      </c>
      <c r="I1245" s="22"/>
    </row>
    <row r="1246" spans="1:9" ht="40.5" x14ac:dyDescent="0.25">
      <c r="A1246" s="29">
        <v>5129</v>
      </c>
      <c r="B1246" s="29" t="s">
        <v>5525</v>
      </c>
      <c r="C1246" s="29" t="s">
        <v>5513</v>
      </c>
      <c r="D1246" s="29" t="s">
        <v>381</v>
      </c>
      <c r="E1246" s="29" t="s">
        <v>14</v>
      </c>
      <c r="F1246" s="29">
        <v>0</v>
      </c>
      <c r="G1246" s="29">
        <v>0</v>
      </c>
      <c r="H1246" s="29">
        <v>1</v>
      </c>
      <c r="I1246" s="22"/>
    </row>
    <row r="1247" spans="1:9" ht="40.5" x14ac:dyDescent="0.25">
      <c r="A1247" s="29">
        <v>5129</v>
      </c>
      <c r="B1247" s="29" t="s">
        <v>5526</v>
      </c>
      <c r="C1247" s="29" t="s">
        <v>5513</v>
      </c>
      <c r="D1247" s="29" t="s">
        <v>381</v>
      </c>
      <c r="E1247" s="29" t="s">
        <v>14</v>
      </c>
      <c r="F1247" s="29">
        <v>0</v>
      </c>
      <c r="G1247" s="29">
        <v>0</v>
      </c>
      <c r="H1247" s="29">
        <v>1</v>
      </c>
      <c r="I1247" s="22"/>
    </row>
    <row r="1248" spans="1:9" ht="40.5" x14ac:dyDescent="0.25">
      <c r="A1248" s="29">
        <v>5129</v>
      </c>
      <c r="B1248" s="29" t="s">
        <v>5527</v>
      </c>
      <c r="C1248" s="29" t="s">
        <v>5513</v>
      </c>
      <c r="D1248" s="29" t="s">
        <v>381</v>
      </c>
      <c r="E1248" s="29" t="s">
        <v>14</v>
      </c>
      <c r="F1248" s="29">
        <v>0</v>
      </c>
      <c r="G1248" s="29">
        <v>0</v>
      </c>
      <c r="H1248" s="29">
        <v>1</v>
      </c>
      <c r="I1248" s="22"/>
    </row>
    <row r="1249" spans="1:9" ht="40.5" x14ac:dyDescent="0.25">
      <c r="A1249" s="29">
        <v>5129</v>
      </c>
      <c r="B1249" s="29" t="s">
        <v>5529</v>
      </c>
      <c r="C1249" s="29" t="s">
        <v>5513</v>
      </c>
      <c r="D1249" s="29" t="s">
        <v>381</v>
      </c>
      <c r="E1249" s="29" t="s">
        <v>14</v>
      </c>
      <c r="F1249" s="29">
        <v>0</v>
      </c>
      <c r="G1249" s="29">
        <v>0</v>
      </c>
      <c r="H1249" s="29">
        <v>1</v>
      </c>
      <c r="I1249" s="22"/>
    </row>
    <row r="1250" spans="1:9" ht="40.5" x14ac:dyDescent="0.25">
      <c r="A1250" s="29">
        <v>5129</v>
      </c>
      <c r="B1250" s="29" t="s">
        <v>5528</v>
      </c>
      <c r="C1250" s="29" t="s">
        <v>5513</v>
      </c>
      <c r="D1250" s="29" t="s">
        <v>381</v>
      </c>
      <c r="E1250" s="29" t="s">
        <v>14</v>
      </c>
      <c r="F1250" s="29">
        <v>2496000</v>
      </c>
      <c r="G1250" s="29">
        <v>2496000</v>
      </c>
      <c r="H1250" s="29">
        <v>1</v>
      </c>
      <c r="I1250" s="22"/>
    </row>
    <row r="1251" spans="1:9" ht="40.5" x14ac:dyDescent="0.25">
      <c r="A1251" s="29">
        <v>5129</v>
      </c>
      <c r="B1251" s="29" t="s">
        <v>5523</v>
      </c>
      <c r="C1251" s="29" t="s">
        <v>5513</v>
      </c>
      <c r="D1251" s="29" t="s">
        <v>381</v>
      </c>
      <c r="E1251" s="29" t="s">
        <v>14</v>
      </c>
      <c r="F1251" s="29">
        <v>2496000</v>
      </c>
      <c r="G1251" s="29">
        <v>2496000</v>
      </c>
      <c r="H1251" s="29">
        <v>1</v>
      </c>
      <c r="I1251" s="22"/>
    </row>
    <row r="1252" spans="1:9" ht="40.5" x14ac:dyDescent="0.25">
      <c r="A1252" s="29">
        <v>5129</v>
      </c>
      <c r="B1252" s="29" t="s">
        <v>5521</v>
      </c>
      <c r="C1252" s="29" t="s">
        <v>5513</v>
      </c>
      <c r="D1252" s="29" t="s">
        <v>381</v>
      </c>
      <c r="E1252" s="29" t="s">
        <v>14</v>
      </c>
      <c r="F1252" s="29">
        <v>2496000</v>
      </c>
      <c r="G1252" s="29">
        <v>2496000</v>
      </c>
      <c r="H1252" s="29">
        <v>1</v>
      </c>
      <c r="I1252" s="22"/>
    </row>
    <row r="1253" spans="1:9" ht="40.5" x14ac:dyDescent="0.25">
      <c r="A1253" s="29">
        <v>5129</v>
      </c>
      <c r="B1253" s="29" t="s">
        <v>5520</v>
      </c>
      <c r="C1253" s="29" t="s">
        <v>5513</v>
      </c>
      <c r="D1253" s="29" t="s">
        <v>381</v>
      </c>
      <c r="E1253" s="29" t="s">
        <v>14</v>
      </c>
      <c r="F1253" s="29">
        <v>2428800</v>
      </c>
      <c r="G1253" s="29">
        <v>2428800</v>
      </c>
      <c r="H1253" s="29">
        <v>1</v>
      </c>
      <c r="I1253" s="22"/>
    </row>
    <row r="1254" spans="1:9" ht="40.5" x14ac:dyDescent="0.25">
      <c r="A1254" s="29">
        <v>5129</v>
      </c>
      <c r="B1254" s="29" t="s">
        <v>5524</v>
      </c>
      <c r="C1254" s="29" t="s">
        <v>5513</v>
      </c>
      <c r="D1254" s="29" t="s">
        <v>381</v>
      </c>
      <c r="E1254" s="29" t="s">
        <v>14</v>
      </c>
      <c r="F1254" s="29">
        <v>2376000</v>
      </c>
      <c r="G1254" s="29">
        <v>2376000</v>
      </c>
      <c r="H1254" s="29">
        <v>1</v>
      </c>
      <c r="I1254" s="22"/>
    </row>
    <row r="1255" spans="1:9" ht="40.5" x14ac:dyDescent="0.25">
      <c r="A1255" s="29">
        <v>5129</v>
      </c>
      <c r="B1255" s="29" t="s">
        <v>5512</v>
      </c>
      <c r="C1255" s="29" t="s">
        <v>5513</v>
      </c>
      <c r="D1255" s="29" t="s">
        <v>381</v>
      </c>
      <c r="E1255" s="29" t="s">
        <v>14</v>
      </c>
      <c r="F1255" s="29">
        <v>2673930</v>
      </c>
      <c r="G1255" s="29">
        <v>2673930</v>
      </c>
      <c r="H1255" s="29">
        <v>1</v>
      </c>
      <c r="I1255" s="22"/>
    </row>
    <row r="1256" spans="1:9" ht="40.5" x14ac:dyDescent="0.25">
      <c r="A1256" s="29">
        <v>5129</v>
      </c>
      <c r="B1256" s="29" t="s">
        <v>5527</v>
      </c>
      <c r="C1256" s="29" t="s">
        <v>5513</v>
      </c>
      <c r="D1256" s="29" t="s">
        <v>381</v>
      </c>
      <c r="E1256" s="29" t="s">
        <v>14</v>
      </c>
      <c r="F1256" s="29">
        <v>2496000</v>
      </c>
      <c r="G1256" s="29">
        <v>2496000</v>
      </c>
      <c r="H1256" s="29">
        <v>1</v>
      </c>
      <c r="I1256" s="22"/>
    </row>
    <row r="1257" spans="1:9" ht="40.5" x14ac:dyDescent="0.25">
      <c r="A1257" s="29">
        <v>5129</v>
      </c>
      <c r="B1257" s="29" t="s">
        <v>5519</v>
      </c>
      <c r="C1257" s="29" t="s">
        <v>5513</v>
      </c>
      <c r="D1257" s="29" t="s">
        <v>381</v>
      </c>
      <c r="E1257" s="29" t="s">
        <v>14</v>
      </c>
      <c r="F1257" s="29">
        <v>4087200</v>
      </c>
      <c r="G1257" s="29">
        <v>4087200</v>
      </c>
      <c r="H1257" s="29">
        <v>1</v>
      </c>
      <c r="I1257" s="22"/>
    </row>
    <row r="1258" spans="1:9" ht="40.5" x14ac:dyDescent="0.25">
      <c r="A1258" s="29">
        <v>5129</v>
      </c>
      <c r="B1258" s="29" t="s">
        <v>5526</v>
      </c>
      <c r="C1258" s="29" t="s">
        <v>5513</v>
      </c>
      <c r="D1258" s="29" t="s">
        <v>381</v>
      </c>
      <c r="E1258" s="29" t="s">
        <v>14</v>
      </c>
      <c r="F1258" s="29">
        <v>2376000</v>
      </c>
      <c r="G1258" s="29">
        <v>2376000</v>
      </c>
      <c r="H1258" s="29">
        <v>1</v>
      </c>
      <c r="I1258" s="22"/>
    </row>
    <row r="1259" spans="1:9" ht="40.5" x14ac:dyDescent="0.25">
      <c r="A1259" s="29">
        <v>5129</v>
      </c>
      <c r="B1259" s="29" t="s">
        <v>5517</v>
      </c>
      <c r="C1259" s="29" t="s">
        <v>5513</v>
      </c>
      <c r="D1259" s="29" t="s">
        <v>381</v>
      </c>
      <c r="E1259" s="29" t="s">
        <v>14</v>
      </c>
      <c r="F1259" s="29">
        <v>2428800</v>
      </c>
      <c r="G1259" s="29">
        <v>2428800</v>
      </c>
      <c r="H1259" s="29">
        <v>1</v>
      </c>
      <c r="I1259" s="22"/>
    </row>
    <row r="1260" spans="1:9" ht="40.5" x14ac:dyDescent="0.25">
      <c r="A1260" s="29">
        <v>5129</v>
      </c>
      <c r="B1260" s="29" t="s">
        <v>5516</v>
      </c>
      <c r="C1260" s="29" t="s">
        <v>5513</v>
      </c>
      <c r="D1260" s="29" t="s">
        <v>381</v>
      </c>
      <c r="E1260" s="29" t="s">
        <v>14</v>
      </c>
      <c r="F1260" s="29">
        <v>2436000</v>
      </c>
      <c r="G1260" s="29">
        <v>2436000</v>
      </c>
      <c r="H1260" s="29">
        <v>1</v>
      </c>
      <c r="I1260" s="22"/>
    </row>
    <row r="1261" spans="1:9" ht="40.5" x14ac:dyDescent="0.25">
      <c r="A1261" s="29">
        <v>5129</v>
      </c>
      <c r="B1261" s="29" t="s">
        <v>5514</v>
      </c>
      <c r="C1261" s="29" t="s">
        <v>5513</v>
      </c>
      <c r="D1261" s="29" t="s">
        <v>381</v>
      </c>
      <c r="E1261" s="29" t="s">
        <v>14</v>
      </c>
      <c r="F1261" s="29">
        <v>2426400</v>
      </c>
      <c r="G1261" s="29">
        <v>2426400</v>
      </c>
      <c r="H1261" s="29">
        <v>1</v>
      </c>
      <c r="I1261" s="22"/>
    </row>
    <row r="1262" spans="1:9" ht="40.5" x14ac:dyDescent="0.25">
      <c r="A1262" s="29">
        <v>5129</v>
      </c>
      <c r="B1262" s="29" t="s">
        <v>5518</v>
      </c>
      <c r="C1262" s="29" t="s">
        <v>5513</v>
      </c>
      <c r="D1262" s="29" t="s">
        <v>381</v>
      </c>
      <c r="E1262" s="29" t="s">
        <v>14</v>
      </c>
      <c r="F1262" s="29">
        <v>2544000</v>
      </c>
      <c r="G1262" s="29">
        <v>2544000</v>
      </c>
      <c r="H1262" s="29">
        <v>1</v>
      </c>
      <c r="I1262" s="22"/>
    </row>
    <row r="1263" spans="1:9" ht="40.5" x14ac:dyDescent="0.25">
      <c r="A1263" s="29">
        <v>5129</v>
      </c>
      <c r="B1263" s="29" t="s">
        <v>5515</v>
      </c>
      <c r="C1263" s="29" t="s">
        <v>5513</v>
      </c>
      <c r="D1263" s="29" t="s">
        <v>381</v>
      </c>
      <c r="E1263" s="29" t="s">
        <v>14</v>
      </c>
      <c r="F1263" s="29">
        <v>2673930</v>
      </c>
      <c r="G1263" s="29">
        <v>2673930</v>
      </c>
      <c r="H1263" s="29">
        <v>1</v>
      </c>
      <c r="I1263" s="22"/>
    </row>
    <row r="1264" spans="1:9" ht="40.5" x14ac:dyDescent="0.25">
      <c r="A1264" s="29">
        <v>5129</v>
      </c>
      <c r="B1264" s="29" t="s">
        <v>5525</v>
      </c>
      <c r="C1264" s="29" t="s">
        <v>5513</v>
      </c>
      <c r="D1264" s="29" t="s">
        <v>381</v>
      </c>
      <c r="E1264" s="29" t="s">
        <v>14</v>
      </c>
      <c r="F1264" s="29">
        <v>2376000</v>
      </c>
      <c r="G1264" s="29">
        <v>2376000</v>
      </c>
      <c r="H1264" s="29">
        <v>1</v>
      </c>
      <c r="I1264" s="22"/>
    </row>
    <row r="1265" spans="1:9" ht="40.5" x14ac:dyDescent="0.25">
      <c r="A1265" s="29">
        <v>5129</v>
      </c>
      <c r="B1265" s="29" t="s">
        <v>5529</v>
      </c>
      <c r="C1265" s="29" t="s">
        <v>5513</v>
      </c>
      <c r="D1265" s="29" t="s">
        <v>381</v>
      </c>
      <c r="E1265" s="29" t="s">
        <v>14</v>
      </c>
      <c r="F1265" s="29">
        <v>3549600</v>
      </c>
      <c r="G1265" s="29">
        <v>3549600</v>
      </c>
      <c r="H1265" s="29">
        <v>1</v>
      </c>
      <c r="I1265" s="22"/>
    </row>
    <row r="1266" spans="1:9" ht="40.5" x14ac:dyDescent="0.25">
      <c r="A1266" s="29">
        <v>5129</v>
      </c>
      <c r="B1266" s="29" t="s">
        <v>5522</v>
      </c>
      <c r="C1266" s="29" t="s">
        <v>5513</v>
      </c>
      <c r="D1266" s="29" t="s">
        <v>381</v>
      </c>
      <c r="E1266" s="29" t="s">
        <v>14</v>
      </c>
      <c r="F1266" s="29">
        <v>2496000</v>
      </c>
      <c r="G1266" s="29">
        <v>2496000</v>
      </c>
      <c r="H1266" s="29">
        <v>1</v>
      </c>
      <c r="I1266" s="22"/>
    </row>
    <row r="1267" spans="1:9" x14ac:dyDescent="0.25">
      <c r="A1267" s="133" t="s">
        <v>12</v>
      </c>
      <c r="B1267" s="134"/>
      <c r="C1267" s="134"/>
      <c r="D1267" s="134"/>
      <c r="E1267" s="134"/>
      <c r="F1267" s="134"/>
      <c r="G1267" s="134"/>
      <c r="H1267" s="135"/>
      <c r="I1267" s="22"/>
    </row>
    <row r="1268" spans="1:9" ht="27" x14ac:dyDescent="0.25">
      <c r="A1268" s="29">
        <v>5129</v>
      </c>
      <c r="B1268" s="29" t="s">
        <v>2217</v>
      </c>
      <c r="C1268" s="29" t="s">
        <v>454</v>
      </c>
      <c r="D1268" s="29" t="s">
        <v>1212</v>
      </c>
      <c r="E1268" s="29" t="s">
        <v>14</v>
      </c>
      <c r="F1268" s="29">
        <v>440000</v>
      </c>
      <c r="G1268" s="29">
        <v>440000</v>
      </c>
      <c r="H1268" s="29">
        <v>1</v>
      </c>
      <c r="I1268" s="22"/>
    </row>
    <row r="1269" spans="1:9" ht="27" x14ac:dyDescent="0.25">
      <c r="A1269" s="29">
        <v>4251</v>
      </c>
      <c r="B1269" s="29" t="s">
        <v>1673</v>
      </c>
      <c r="C1269" s="29" t="s">
        <v>454</v>
      </c>
      <c r="D1269" s="29" t="s">
        <v>15</v>
      </c>
      <c r="E1269" s="29" t="s">
        <v>14</v>
      </c>
      <c r="F1269" s="29">
        <v>0</v>
      </c>
      <c r="G1269" s="29">
        <v>0</v>
      </c>
      <c r="H1269" s="29">
        <v>1</v>
      </c>
      <c r="I1269" s="22"/>
    </row>
    <row r="1270" spans="1:9" ht="27" x14ac:dyDescent="0.25">
      <c r="A1270" s="29">
        <v>5129</v>
      </c>
      <c r="B1270" s="29" t="s">
        <v>5985</v>
      </c>
      <c r="C1270" s="29" t="s">
        <v>454</v>
      </c>
      <c r="D1270" s="29" t="s">
        <v>1212</v>
      </c>
      <c r="E1270" s="29" t="s">
        <v>14</v>
      </c>
      <c r="F1270" s="29">
        <v>52400</v>
      </c>
      <c r="G1270" s="29">
        <v>52400</v>
      </c>
      <c r="H1270" s="29">
        <v>1</v>
      </c>
      <c r="I1270" s="22"/>
    </row>
    <row r="1271" spans="1:9" ht="27" x14ac:dyDescent="0.25">
      <c r="A1271" s="29">
        <v>5129</v>
      </c>
      <c r="B1271" s="29" t="s">
        <v>5986</v>
      </c>
      <c r="C1271" s="29" t="s">
        <v>454</v>
      </c>
      <c r="D1271" s="29" t="s">
        <v>1212</v>
      </c>
      <c r="E1271" s="29" t="s">
        <v>14</v>
      </c>
      <c r="F1271" s="29">
        <v>47700</v>
      </c>
      <c r="G1271" s="29">
        <v>47700</v>
      </c>
      <c r="H1271" s="29">
        <v>1</v>
      </c>
      <c r="I1271" s="22"/>
    </row>
    <row r="1272" spans="1:9" ht="27" x14ac:dyDescent="0.25">
      <c r="A1272" s="29">
        <v>5129</v>
      </c>
      <c r="B1272" s="29" t="s">
        <v>5987</v>
      </c>
      <c r="C1272" s="29" t="s">
        <v>454</v>
      </c>
      <c r="D1272" s="29" t="s">
        <v>1212</v>
      </c>
      <c r="E1272" s="29" t="s">
        <v>14</v>
      </c>
      <c r="F1272" s="29">
        <v>51900</v>
      </c>
      <c r="G1272" s="29">
        <v>51900</v>
      </c>
      <c r="H1272" s="29">
        <v>1</v>
      </c>
      <c r="I1272" s="22"/>
    </row>
    <row r="1273" spans="1:9" ht="27" x14ac:dyDescent="0.25">
      <c r="A1273" s="29">
        <v>5129</v>
      </c>
      <c r="B1273" s="29" t="s">
        <v>5988</v>
      </c>
      <c r="C1273" s="29" t="s">
        <v>454</v>
      </c>
      <c r="D1273" s="29" t="s">
        <v>1212</v>
      </c>
      <c r="E1273" s="29" t="s">
        <v>14</v>
      </c>
      <c r="F1273" s="29">
        <v>47900</v>
      </c>
      <c r="G1273" s="29">
        <v>47900</v>
      </c>
      <c r="H1273" s="29">
        <v>1</v>
      </c>
      <c r="I1273" s="22"/>
    </row>
    <row r="1274" spans="1:9" ht="27" x14ac:dyDescent="0.25">
      <c r="A1274" s="29">
        <v>5129</v>
      </c>
      <c r="B1274" s="29" t="s">
        <v>5989</v>
      </c>
      <c r="C1274" s="29" t="s">
        <v>454</v>
      </c>
      <c r="D1274" s="29" t="s">
        <v>1212</v>
      </c>
      <c r="E1274" s="29" t="s">
        <v>14</v>
      </c>
      <c r="F1274" s="29">
        <v>47700</v>
      </c>
      <c r="G1274" s="29">
        <v>47700</v>
      </c>
      <c r="H1274" s="29">
        <v>1</v>
      </c>
      <c r="I1274" s="22"/>
    </row>
    <row r="1275" spans="1:9" ht="27" x14ac:dyDescent="0.25">
      <c r="A1275" s="29">
        <v>5129</v>
      </c>
      <c r="B1275" s="29" t="s">
        <v>5990</v>
      </c>
      <c r="C1275" s="29" t="s">
        <v>454</v>
      </c>
      <c r="D1275" s="29" t="s">
        <v>1212</v>
      </c>
      <c r="E1275" s="29" t="s">
        <v>14</v>
      </c>
      <c r="F1275" s="29">
        <v>50000</v>
      </c>
      <c r="G1275" s="29">
        <v>50000</v>
      </c>
      <c r="H1275" s="29">
        <v>1</v>
      </c>
      <c r="I1275" s="22"/>
    </row>
    <row r="1276" spans="1:9" ht="27" x14ac:dyDescent="0.25">
      <c r="A1276" s="29">
        <v>5129</v>
      </c>
      <c r="B1276" s="29" t="s">
        <v>5991</v>
      </c>
      <c r="C1276" s="29" t="s">
        <v>454</v>
      </c>
      <c r="D1276" s="29" t="s">
        <v>1212</v>
      </c>
      <c r="E1276" s="29" t="s">
        <v>14</v>
      </c>
      <c r="F1276" s="29">
        <v>80200</v>
      </c>
      <c r="G1276" s="29">
        <v>80200</v>
      </c>
      <c r="H1276" s="29">
        <v>1</v>
      </c>
      <c r="I1276" s="22"/>
    </row>
    <row r="1277" spans="1:9" ht="27" x14ac:dyDescent="0.25">
      <c r="A1277" s="29">
        <v>5129</v>
      </c>
      <c r="B1277" s="29" t="s">
        <v>5992</v>
      </c>
      <c r="C1277" s="29" t="s">
        <v>454</v>
      </c>
      <c r="D1277" s="29" t="s">
        <v>1212</v>
      </c>
      <c r="E1277" s="29" t="s">
        <v>14</v>
      </c>
      <c r="F1277" s="29">
        <v>47600</v>
      </c>
      <c r="G1277" s="29">
        <v>47600</v>
      </c>
      <c r="H1277" s="29">
        <v>1</v>
      </c>
      <c r="I1277" s="22"/>
    </row>
    <row r="1278" spans="1:9" ht="27" x14ac:dyDescent="0.25">
      <c r="A1278" s="29">
        <v>5129</v>
      </c>
      <c r="B1278" s="29" t="s">
        <v>5993</v>
      </c>
      <c r="C1278" s="29" t="s">
        <v>454</v>
      </c>
      <c r="D1278" s="29" t="s">
        <v>1212</v>
      </c>
      <c r="E1278" s="29" t="s">
        <v>14</v>
      </c>
      <c r="F1278" s="29">
        <v>49000</v>
      </c>
      <c r="G1278" s="29">
        <v>49000</v>
      </c>
      <c r="H1278" s="29">
        <v>1</v>
      </c>
      <c r="I1278" s="22"/>
    </row>
    <row r="1279" spans="1:9" ht="27" x14ac:dyDescent="0.25">
      <c r="A1279" s="29">
        <v>5129</v>
      </c>
      <c r="B1279" s="29" t="s">
        <v>5994</v>
      </c>
      <c r="C1279" s="29" t="s">
        <v>454</v>
      </c>
      <c r="D1279" s="29" t="s">
        <v>1212</v>
      </c>
      <c r="E1279" s="29" t="s">
        <v>14</v>
      </c>
      <c r="F1279" s="29">
        <v>49700</v>
      </c>
      <c r="G1279" s="29">
        <v>49700</v>
      </c>
      <c r="H1279" s="29">
        <v>1</v>
      </c>
      <c r="I1279" s="22"/>
    </row>
    <row r="1280" spans="1:9" ht="27" x14ac:dyDescent="0.25">
      <c r="A1280" s="29">
        <v>5129</v>
      </c>
      <c r="B1280" s="29" t="s">
        <v>5995</v>
      </c>
      <c r="C1280" s="29" t="s">
        <v>454</v>
      </c>
      <c r="D1280" s="29" t="s">
        <v>1212</v>
      </c>
      <c r="E1280" s="29" t="s">
        <v>14</v>
      </c>
      <c r="F1280" s="29">
        <v>49300</v>
      </c>
      <c r="G1280" s="29">
        <v>49300</v>
      </c>
      <c r="H1280" s="29">
        <v>1</v>
      </c>
      <c r="I1280" s="22"/>
    </row>
    <row r="1281" spans="1:9" ht="27" x14ac:dyDescent="0.25">
      <c r="A1281" s="29">
        <v>5129</v>
      </c>
      <c r="B1281" s="29" t="s">
        <v>5996</v>
      </c>
      <c r="C1281" s="29" t="s">
        <v>454</v>
      </c>
      <c r="D1281" s="29" t="s">
        <v>1212</v>
      </c>
      <c r="E1281" s="29" t="s">
        <v>14</v>
      </c>
      <c r="F1281" s="29">
        <v>47900</v>
      </c>
      <c r="G1281" s="29">
        <v>47900</v>
      </c>
      <c r="H1281" s="29">
        <v>1</v>
      </c>
      <c r="I1281" s="22"/>
    </row>
    <row r="1282" spans="1:9" ht="27" x14ac:dyDescent="0.25">
      <c r="A1282" s="29">
        <v>5129</v>
      </c>
      <c r="B1282" s="29" t="s">
        <v>5997</v>
      </c>
      <c r="C1282" s="29" t="s">
        <v>454</v>
      </c>
      <c r="D1282" s="29" t="s">
        <v>1212</v>
      </c>
      <c r="E1282" s="29" t="s">
        <v>14</v>
      </c>
      <c r="F1282" s="29">
        <v>47300</v>
      </c>
      <c r="G1282" s="29">
        <v>47300</v>
      </c>
      <c r="H1282" s="29">
        <v>1</v>
      </c>
      <c r="I1282" s="22"/>
    </row>
    <row r="1283" spans="1:9" ht="27" x14ac:dyDescent="0.25">
      <c r="A1283" s="29">
        <v>5129</v>
      </c>
      <c r="B1283" s="29" t="s">
        <v>5998</v>
      </c>
      <c r="C1283" s="29" t="s">
        <v>454</v>
      </c>
      <c r="D1283" s="29" t="s">
        <v>1212</v>
      </c>
      <c r="E1283" s="29" t="s">
        <v>14</v>
      </c>
      <c r="F1283" s="29">
        <v>47900</v>
      </c>
      <c r="G1283" s="29">
        <v>47900</v>
      </c>
      <c r="H1283" s="29">
        <v>1</v>
      </c>
      <c r="I1283" s="22"/>
    </row>
    <row r="1284" spans="1:9" ht="27" x14ac:dyDescent="0.25">
      <c r="A1284" s="29">
        <v>5129</v>
      </c>
      <c r="B1284" s="29" t="s">
        <v>5999</v>
      </c>
      <c r="C1284" s="29" t="s">
        <v>454</v>
      </c>
      <c r="D1284" s="29" t="s">
        <v>1212</v>
      </c>
      <c r="E1284" s="29" t="s">
        <v>14</v>
      </c>
      <c r="F1284" s="29">
        <v>49300</v>
      </c>
      <c r="G1284" s="29">
        <v>49300</v>
      </c>
      <c r="H1284" s="29">
        <v>1</v>
      </c>
      <c r="I1284" s="22"/>
    </row>
    <row r="1285" spans="1:9" ht="27" x14ac:dyDescent="0.25">
      <c r="A1285" s="29">
        <v>5129</v>
      </c>
      <c r="B1285" s="29" t="s">
        <v>6000</v>
      </c>
      <c r="C1285" s="29" t="s">
        <v>454</v>
      </c>
      <c r="D1285" s="29" t="s">
        <v>1212</v>
      </c>
      <c r="E1285" s="29" t="s">
        <v>14</v>
      </c>
      <c r="F1285" s="29">
        <v>49300</v>
      </c>
      <c r="G1285" s="29">
        <v>49300</v>
      </c>
      <c r="H1285" s="29">
        <v>1</v>
      </c>
      <c r="I1285" s="22"/>
    </row>
    <row r="1286" spans="1:9" ht="27" x14ac:dyDescent="0.25">
      <c r="A1286" s="29">
        <v>5129</v>
      </c>
      <c r="B1286" s="29" t="s">
        <v>6001</v>
      </c>
      <c r="C1286" s="29" t="s">
        <v>454</v>
      </c>
      <c r="D1286" s="29" t="s">
        <v>1212</v>
      </c>
      <c r="E1286" s="29" t="s">
        <v>14</v>
      </c>
      <c r="F1286" s="29">
        <v>69700</v>
      </c>
      <c r="G1286" s="29">
        <v>69700</v>
      </c>
      <c r="H1286" s="29">
        <v>1</v>
      </c>
      <c r="I1286" s="22"/>
    </row>
    <row r="1287" spans="1:9" ht="27" x14ac:dyDescent="0.25">
      <c r="A1287" s="29">
        <v>5129</v>
      </c>
      <c r="B1287" s="29" t="s">
        <v>6002</v>
      </c>
      <c r="C1287" s="29" t="s">
        <v>1093</v>
      </c>
      <c r="D1287" s="29" t="s">
        <v>13</v>
      </c>
      <c r="E1287" s="29" t="s">
        <v>14</v>
      </c>
      <c r="F1287" s="29">
        <v>265600</v>
      </c>
      <c r="G1287" s="29">
        <v>265600</v>
      </c>
      <c r="H1287" s="29">
        <v>1</v>
      </c>
      <c r="I1287" s="22"/>
    </row>
    <row r="1288" spans="1:9" ht="15" customHeight="1" x14ac:dyDescent="0.25">
      <c r="A1288" s="127" t="s">
        <v>46</v>
      </c>
      <c r="B1288" s="128"/>
      <c r="C1288" s="128"/>
      <c r="D1288" s="128"/>
      <c r="E1288" s="128"/>
      <c r="F1288" s="128"/>
      <c r="G1288" s="128"/>
      <c r="H1288" s="128"/>
      <c r="I1288" s="22"/>
    </row>
    <row r="1289" spans="1:9" x14ac:dyDescent="0.25">
      <c r="A1289" s="133" t="s">
        <v>16</v>
      </c>
      <c r="B1289" s="134"/>
      <c r="C1289" s="134"/>
      <c r="D1289" s="134"/>
      <c r="E1289" s="134"/>
      <c r="F1289" s="134"/>
      <c r="G1289" s="134"/>
      <c r="H1289" s="135"/>
      <c r="I1289" s="22"/>
    </row>
    <row r="1290" spans="1:9" x14ac:dyDescent="0.25">
      <c r="A1290" s="20"/>
      <c r="B1290" s="20"/>
      <c r="C1290" s="20"/>
      <c r="D1290" s="20"/>
      <c r="E1290" s="20"/>
      <c r="F1290" s="20"/>
      <c r="G1290" s="20"/>
      <c r="H1290" s="20"/>
      <c r="I1290" s="22"/>
    </row>
    <row r="1291" spans="1:9" x14ac:dyDescent="0.25">
      <c r="A1291" s="133" t="s">
        <v>12</v>
      </c>
      <c r="B1291" s="134"/>
      <c r="C1291" s="134"/>
      <c r="D1291" s="134"/>
      <c r="E1291" s="134"/>
      <c r="F1291" s="134"/>
      <c r="G1291" s="134"/>
      <c r="H1291" s="135"/>
      <c r="I1291" s="22"/>
    </row>
    <row r="1292" spans="1:9" x14ac:dyDescent="0.25">
      <c r="A1292" s="127" t="s">
        <v>237</v>
      </c>
      <c r="B1292" s="128"/>
      <c r="C1292" s="128"/>
      <c r="D1292" s="128"/>
      <c r="E1292" s="128"/>
      <c r="F1292" s="128"/>
      <c r="G1292" s="128"/>
      <c r="H1292" s="128"/>
      <c r="I1292" s="22"/>
    </row>
    <row r="1293" spans="1:9" x14ac:dyDescent="0.25">
      <c r="A1293" s="133" t="s">
        <v>12</v>
      </c>
      <c r="B1293" s="134"/>
      <c r="C1293" s="134"/>
      <c r="D1293" s="134"/>
      <c r="E1293" s="134"/>
      <c r="F1293" s="134"/>
      <c r="G1293" s="134"/>
      <c r="H1293" s="135"/>
      <c r="I1293" s="22"/>
    </row>
    <row r="1294" spans="1:9" x14ac:dyDescent="0.25">
      <c r="A1294" s="29"/>
      <c r="B1294" s="29"/>
      <c r="C1294" s="29"/>
      <c r="D1294" s="29"/>
      <c r="E1294" s="29"/>
      <c r="F1294" s="29"/>
      <c r="G1294" s="29"/>
      <c r="H1294" s="29"/>
      <c r="I1294" s="22"/>
    </row>
    <row r="1295" spans="1:9" ht="15" customHeight="1" x14ac:dyDescent="0.25">
      <c r="A1295" s="127" t="s">
        <v>5537</v>
      </c>
      <c r="B1295" s="128"/>
      <c r="C1295" s="128"/>
      <c r="D1295" s="128"/>
      <c r="E1295" s="128"/>
      <c r="F1295" s="128"/>
      <c r="G1295" s="128"/>
      <c r="H1295" s="128"/>
      <c r="I1295" s="22"/>
    </row>
    <row r="1296" spans="1:9" x14ac:dyDescent="0.25">
      <c r="A1296" s="133" t="s">
        <v>8</v>
      </c>
      <c r="B1296" s="134"/>
      <c r="C1296" s="134"/>
      <c r="D1296" s="134"/>
      <c r="E1296" s="134"/>
      <c r="F1296" s="134"/>
      <c r="G1296" s="134"/>
      <c r="H1296" s="135"/>
      <c r="I1296" s="22"/>
    </row>
    <row r="1297" spans="1:9" ht="27" x14ac:dyDescent="0.25">
      <c r="A1297" s="32">
        <v>5129</v>
      </c>
      <c r="B1297" s="32" t="s">
        <v>3918</v>
      </c>
      <c r="C1297" s="32" t="s">
        <v>3919</v>
      </c>
      <c r="D1297" s="32" t="s">
        <v>9</v>
      </c>
      <c r="E1297" s="32" t="s">
        <v>10</v>
      </c>
      <c r="F1297" s="32">
        <v>0</v>
      </c>
      <c r="G1297" s="32">
        <v>0</v>
      </c>
      <c r="H1297" s="32">
        <v>2500</v>
      </c>
      <c r="I1297" s="22"/>
    </row>
    <row r="1298" spans="1:9" x14ac:dyDescent="0.25">
      <c r="A1298" s="32">
        <v>5121</v>
      </c>
      <c r="B1298" s="32" t="s">
        <v>3323</v>
      </c>
      <c r="C1298" s="32" t="s">
        <v>39</v>
      </c>
      <c r="D1298" s="32" t="s">
        <v>9</v>
      </c>
      <c r="E1298" s="32" t="s">
        <v>10</v>
      </c>
      <c r="F1298" s="32">
        <v>0</v>
      </c>
      <c r="G1298" s="32">
        <v>0</v>
      </c>
      <c r="H1298" s="32">
        <v>4</v>
      </c>
      <c r="I1298" s="22"/>
    </row>
    <row r="1299" spans="1:9" x14ac:dyDescent="0.25">
      <c r="A1299" s="32">
        <v>4267</v>
      </c>
      <c r="B1299" s="32" t="s">
        <v>358</v>
      </c>
      <c r="C1299" s="32" t="s">
        <v>359</v>
      </c>
      <c r="D1299" s="32" t="s">
        <v>9</v>
      </c>
      <c r="E1299" s="32" t="s">
        <v>10</v>
      </c>
      <c r="F1299" s="32">
        <v>1499</v>
      </c>
      <c r="G1299" s="32">
        <f t="shared" ref="G1299:G1306" si="27">+F1299*H1299</f>
        <v>1499000</v>
      </c>
      <c r="H1299" s="32">
        <v>1000</v>
      </c>
      <c r="I1299" s="22"/>
    </row>
    <row r="1300" spans="1:9" ht="27" x14ac:dyDescent="0.25">
      <c r="A1300" s="32">
        <v>4267</v>
      </c>
      <c r="B1300" s="32" t="s">
        <v>36</v>
      </c>
      <c r="C1300" s="32" t="s">
        <v>35</v>
      </c>
      <c r="D1300" s="32" t="s">
        <v>9</v>
      </c>
      <c r="E1300" s="32" t="s">
        <v>10</v>
      </c>
      <c r="F1300" s="32">
        <v>30</v>
      </c>
      <c r="G1300" s="32">
        <f t="shared" si="27"/>
        <v>3000000</v>
      </c>
      <c r="H1300" s="32">
        <v>100000</v>
      </c>
      <c r="I1300" s="22"/>
    </row>
    <row r="1301" spans="1:9" x14ac:dyDescent="0.25">
      <c r="A1301" s="32">
        <v>4267</v>
      </c>
      <c r="B1301" s="32" t="s">
        <v>357</v>
      </c>
      <c r="C1301" s="32" t="s">
        <v>18</v>
      </c>
      <c r="D1301" s="32" t="s">
        <v>9</v>
      </c>
      <c r="E1301" s="32" t="s">
        <v>10</v>
      </c>
      <c r="F1301" s="32">
        <v>84</v>
      </c>
      <c r="G1301" s="32">
        <f t="shared" si="27"/>
        <v>8400000</v>
      </c>
      <c r="H1301" s="32">
        <v>100000</v>
      </c>
      <c r="I1301" s="22"/>
    </row>
    <row r="1302" spans="1:9" x14ac:dyDescent="0.25">
      <c r="A1302" s="32">
        <v>5121</v>
      </c>
      <c r="B1302" s="32" t="s">
        <v>394</v>
      </c>
      <c r="C1302" s="32" t="s">
        <v>39</v>
      </c>
      <c r="D1302" s="32" t="s">
        <v>9</v>
      </c>
      <c r="E1302" s="32" t="s">
        <v>10</v>
      </c>
      <c r="F1302" s="32">
        <v>33222000</v>
      </c>
      <c r="G1302" s="32">
        <f t="shared" si="27"/>
        <v>66444000</v>
      </c>
      <c r="H1302" s="32">
        <v>2</v>
      </c>
      <c r="I1302" s="22"/>
    </row>
    <row r="1303" spans="1:9" x14ac:dyDescent="0.25">
      <c r="A1303" s="32">
        <v>5121</v>
      </c>
      <c r="B1303" s="32" t="s">
        <v>393</v>
      </c>
      <c r="C1303" s="32" t="s">
        <v>39</v>
      </c>
      <c r="D1303" s="32" t="s">
        <v>9</v>
      </c>
      <c r="E1303" s="32" t="s">
        <v>10</v>
      </c>
      <c r="F1303" s="32">
        <v>49000000</v>
      </c>
      <c r="G1303" s="32">
        <f t="shared" si="27"/>
        <v>196000000</v>
      </c>
      <c r="H1303" s="32">
        <v>4</v>
      </c>
      <c r="I1303" s="22"/>
    </row>
    <row r="1304" spans="1:9" x14ac:dyDescent="0.25">
      <c r="A1304" s="32">
        <v>4269</v>
      </c>
      <c r="B1304" s="32" t="s">
        <v>5533</v>
      </c>
      <c r="C1304" s="32" t="s">
        <v>356</v>
      </c>
      <c r="D1304" s="32" t="s">
        <v>9</v>
      </c>
      <c r="E1304" s="32" t="s">
        <v>10</v>
      </c>
      <c r="F1304" s="32">
        <v>1488</v>
      </c>
      <c r="G1304" s="32">
        <f t="shared" si="27"/>
        <v>744000</v>
      </c>
      <c r="H1304" s="32">
        <v>500</v>
      </c>
      <c r="I1304" s="22"/>
    </row>
    <row r="1305" spans="1:9" ht="27.75" customHeight="1" x14ac:dyDescent="0.25">
      <c r="A1305" s="32">
        <v>5121</v>
      </c>
      <c r="B1305" s="32" t="s">
        <v>5538</v>
      </c>
      <c r="C1305" s="32" t="s">
        <v>5539</v>
      </c>
      <c r="D1305" s="32" t="s">
        <v>9</v>
      </c>
      <c r="E1305" s="32" t="s">
        <v>10</v>
      </c>
      <c r="F1305" s="32">
        <v>0</v>
      </c>
      <c r="G1305" s="32">
        <f t="shared" si="27"/>
        <v>0</v>
      </c>
      <c r="H1305" s="32">
        <v>12</v>
      </c>
      <c r="I1305" s="22"/>
    </row>
    <row r="1306" spans="1:9" ht="29.25" customHeight="1" x14ac:dyDescent="0.25">
      <c r="A1306" s="32">
        <v>5121</v>
      </c>
      <c r="B1306" s="32" t="s">
        <v>5540</v>
      </c>
      <c r="C1306" s="32" t="s">
        <v>5539</v>
      </c>
      <c r="D1306" s="32" t="s">
        <v>9</v>
      </c>
      <c r="E1306" s="32" t="s">
        <v>10</v>
      </c>
      <c r="F1306" s="32">
        <v>0</v>
      </c>
      <c r="G1306" s="32">
        <f t="shared" si="27"/>
        <v>0</v>
      </c>
      <c r="H1306" s="32">
        <v>8</v>
      </c>
      <c r="I1306" s="22"/>
    </row>
    <row r="1307" spans="1:9" ht="29.25" customHeight="1" x14ac:dyDescent="0.25">
      <c r="A1307" s="32">
        <v>5129</v>
      </c>
      <c r="B1307" s="32" t="s">
        <v>6008</v>
      </c>
      <c r="C1307" s="32" t="s">
        <v>6009</v>
      </c>
      <c r="D1307" s="32" t="s">
        <v>13</v>
      </c>
      <c r="E1307" s="32" t="s">
        <v>10</v>
      </c>
      <c r="F1307" s="32">
        <v>10594950</v>
      </c>
      <c r="G1307" s="32">
        <f>H1307*F1307</f>
        <v>31784850</v>
      </c>
      <c r="H1307" s="32">
        <v>3</v>
      </c>
      <c r="I1307" s="22"/>
    </row>
    <row r="1308" spans="1:9" ht="29.25" customHeight="1" x14ac:dyDescent="0.25">
      <c r="A1308" s="32">
        <v>5129</v>
      </c>
      <c r="B1308" s="32" t="s">
        <v>6010</v>
      </c>
      <c r="C1308" s="32" t="s">
        <v>6009</v>
      </c>
      <c r="D1308" s="32" t="s">
        <v>13</v>
      </c>
      <c r="E1308" s="32" t="s">
        <v>10</v>
      </c>
      <c r="F1308" s="32">
        <v>6500000</v>
      </c>
      <c r="G1308" s="32">
        <f t="shared" ref="G1308:G1312" si="28">H1308*F1308</f>
        <v>19500000</v>
      </c>
      <c r="H1308" s="32">
        <v>3</v>
      </c>
      <c r="I1308" s="22"/>
    </row>
    <row r="1309" spans="1:9" ht="29.25" customHeight="1" x14ac:dyDescent="0.25">
      <c r="A1309" s="32">
        <v>5129</v>
      </c>
      <c r="B1309" s="32" t="s">
        <v>6011</v>
      </c>
      <c r="C1309" s="32" t="s">
        <v>6009</v>
      </c>
      <c r="D1309" s="32" t="s">
        <v>13</v>
      </c>
      <c r="E1309" s="32" t="s">
        <v>10</v>
      </c>
      <c r="F1309" s="32">
        <v>9500000</v>
      </c>
      <c r="G1309" s="32">
        <f t="shared" si="28"/>
        <v>28500000</v>
      </c>
      <c r="H1309" s="32">
        <v>3</v>
      </c>
      <c r="I1309" s="22"/>
    </row>
    <row r="1310" spans="1:9" ht="29.25" customHeight="1" x14ac:dyDescent="0.25">
      <c r="A1310" s="32">
        <v>5129</v>
      </c>
      <c r="B1310" s="32" t="s">
        <v>6012</v>
      </c>
      <c r="C1310" s="32" t="s">
        <v>39</v>
      </c>
      <c r="D1310" s="32" t="s">
        <v>13</v>
      </c>
      <c r="E1310" s="32" t="s">
        <v>10</v>
      </c>
      <c r="F1310" s="32">
        <v>52500000</v>
      </c>
      <c r="G1310" s="32">
        <f t="shared" si="28"/>
        <v>420000000</v>
      </c>
      <c r="H1310" s="32">
        <v>8</v>
      </c>
      <c r="I1310" s="22"/>
    </row>
    <row r="1311" spans="1:9" ht="29.25" customHeight="1" x14ac:dyDescent="0.25">
      <c r="A1311" s="32">
        <v>5121</v>
      </c>
      <c r="B1311" s="32" t="s">
        <v>6189</v>
      </c>
      <c r="C1311" s="32" t="s">
        <v>5539</v>
      </c>
      <c r="D1311" s="32" t="s">
        <v>9</v>
      </c>
      <c r="E1311" s="32" t="s">
        <v>10</v>
      </c>
      <c r="F1311" s="32">
        <v>0</v>
      </c>
      <c r="G1311" s="32">
        <f t="shared" si="28"/>
        <v>0</v>
      </c>
      <c r="H1311" s="32">
        <v>14</v>
      </c>
      <c r="I1311" s="22"/>
    </row>
    <row r="1312" spans="1:9" ht="29.25" customHeight="1" x14ac:dyDescent="0.25">
      <c r="A1312" s="32">
        <v>5121</v>
      </c>
      <c r="B1312" s="32" t="s">
        <v>6372</v>
      </c>
      <c r="C1312" s="32" t="s">
        <v>5539</v>
      </c>
      <c r="D1312" s="32" t="s">
        <v>9</v>
      </c>
      <c r="E1312" s="32" t="s">
        <v>10</v>
      </c>
      <c r="F1312" s="32">
        <v>0</v>
      </c>
      <c r="G1312" s="32">
        <f t="shared" si="28"/>
        <v>0</v>
      </c>
      <c r="H1312" s="32">
        <v>4</v>
      </c>
      <c r="I1312" s="22"/>
    </row>
    <row r="1313" spans="1:9" ht="29.25" customHeight="1" x14ac:dyDescent="0.25">
      <c r="A1313" s="32">
        <v>5121</v>
      </c>
      <c r="B1313" s="32" t="s">
        <v>6222</v>
      </c>
      <c r="C1313" s="32" t="s">
        <v>5539</v>
      </c>
      <c r="D1313" s="32" t="s">
        <v>9</v>
      </c>
      <c r="E1313" s="32" t="s">
        <v>14</v>
      </c>
      <c r="F1313" s="32">
        <v>0</v>
      </c>
      <c r="G1313" s="32">
        <v>0</v>
      </c>
      <c r="H1313" s="32">
        <v>6</v>
      </c>
      <c r="I1313" s="22"/>
    </row>
    <row r="1314" spans="1:9" ht="29.25" customHeight="1" x14ac:dyDescent="0.25">
      <c r="A1314" s="32">
        <v>5121</v>
      </c>
      <c r="B1314" s="32" t="s">
        <v>6223</v>
      </c>
      <c r="C1314" s="32" t="s">
        <v>5539</v>
      </c>
      <c r="D1314" s="32" t="s">
        <v>9</v>
      </c>
      <c r="E1314" s="32" t="s">
        <v>14</v>
      </c>
      <c r="F1314" s="32">
        <v>0</v>
      </c>
      <c r="G1314" s="32">
        <v>0</v>
      </c>
      <c r="H1314" s="32">
        <v>6</v>
      </c>
      <c r="I1314" s="22"/>
    </row>
    <row r="1315" spans="1:9" ht="29.25" customHeight="1" x14ac:dyDescent="0.25">
      <c r="A1315" s="32">
        <v>5121</v>
      </c>
      <c r="B1315" s="32" t="s">
        <v>6373</v>
      </c>
      <c r="C1315" s="32" t="s">
        <v>5539</v>
      </c>
      <c r="D1315" s="32" t="s">
        <v>9</v>
      </c>
      <c r="E1315" s="32" t="s">
        <v>14</v>
      </c>
      <c r="F1315" s="32">
        <v>0</v>
      </c>
      <c r="G1315" s="32">
        <v>0</v>
      </c>
      <c r="H1315" s="32">
        <v>2</v>
      </c>
      <c r="I1315" s="22"/>
    </row>
    <row r="1316" spans="1:9" x14ac:dyDescent="0.25">
      <c r="A1316" s="133" t="s">
        <v>16</v>
      </c>
      <c r="B1316" s="134"/>
      <c r="C1316" s="134"/>
      <c r="D1316" s="134"/>
      <c r="E1316" s="134"/>
      <c r="F1316" s="134"/>
      <c r="G1316" s="134"/>
      <c r="H1316" s="135"/>
      <c r="I1316" s="22"/>
    </row>
    <row r="1317" spans="1:9" ht="27" x14ac:dyDescent="0.25">
      <c r="A1317" s="32">
        <v>4251</v>
      </c>
      <c r="B1317" s="32" t="s">
        <v>3118</v>
      </c>
      <c r="C1317" s="32" t="s">
        <v>3119</v>
      </c>
      <c r="D1317" s="32" t="s">
        <v>381</v>
      </c>
      <c r="E1317" s="32" t="s">
        <v>14</v>
      </c>
      <c r="F1317" s="32">
        <v>49000000</v>
      </c>
      <c r="G1317" s="32">
        <v>49000000</v>
      </c>
      <c r="H1317" s="32">
        <v>1</v>
      </c>
      <c r="I1317" s="22"/>
    </row>
    <row r="1318" spans="1:9" x14ac:dyDescent="0.25">
      <c r="A1318" s="133" t="s">
        <v>12</v>
      </c>
      <c r="B1318" s="134"/>
      <c r="C1318" s="134"/>
      <c r="D1318" s="134"/>
      <c r="E1318" s="134"/>
      <c r="F1318" s="134"/>
      <c r="G1318" s="134"/>
      <c r="H1318" s="135"/>
      <c r="I1318" s="22"/>
    </row>
    <row r="1319" spans="1:9" ht="27" x14ac:dyDescent="0.25">
      <c r="A1319" s="32">
        <v>4213</v>
      </c>
      <c r="B1319" s="32" t="s">
        <v>3174</v>
      </c>
      <c r="C1319" s="32" t="s">
        <v>1241</v>
      </c>
      <c r="D1319" s="32" t="s">
        <v>9</v>
      </c>
      <c r="E1319" s="32" t="s">
        <v>14</v>
      </c>
      <c r="F1319" s="32">
        <v>7000</v>
      </c>
      <c r="G1319" s="32">
        <v>7000</v>
      </c>
      <c r="H1319" s="32">
        <v>1</v>
      </c>
      <c r="I1319" s="22"/>
    </row>
    <row r="1320" spans="1:9" ht="27" x14ac:dyDescent="0.25">
      <c r="A1320" s="32">
        <v>4251</v>
      </c>
      <c r="B1320" s="32" t="s">
        <v>3117</v>
      </c>
      <c r="C1320" s="32" t="s">
        <v>454</v>
      </c>
      <c r="D1320" s="32" t="s">
        <v>1212</v>
      </c>
      <c r="E1320" s="32" t="s">
        <v>14</v>
      </c>
      <c r="F1320" s="32">
        <v>1000000</v>
      </c>
      <c r="G1320" s="32">
        <v>1000000</v>
      </c>
      <c r="H1320" s="32">
        <v>1</v>
      </c>
      <c r="I1320" s="22"/>
    </row>
    <row r="1321" spans="1:9" ht="27" x14ac:dyDescent="0.25">
      <c r="A1321" s="32">
        <v>4213</v>
      </c>
      <c r="B1321" s="32" t="s">
        <v>1674</v>
      </c>
      <c r="C1321" s="32" t="s">
        <v>1241</v>
      </c>
      <c r="D1321" s="32" t="s">
        <v>9</v>
      </c>
      <c r="E1321" s="32" t="s">
        <v>1675</v>
      </c>
      <c r="F1321" s="32">
        <v>6400</v>
      </c>
      <c r="G1321" s="32">
        <f>+F1321*H1321</f>
        <v>57600000</v>
      </c>
      <c r="H1321" s="32">
        <v>9000</v>
      </c>
      <c r="I1321" s="22"/>
    </row>
    <row r="1322" spans="1:9" ht="27" x14ac:dyDescent="0.25">
      <c r="A1322" s="32">
        <v>4213</v>
      </c>
      <c r="B1322" s="32" t="s">
        <v>1674</v>
      </c>
      <c r="C1322" s="32" t="s">
        <v>1241</v>
      </c>
      <c r="D1322" s="32" t="s">
        <v>9</v>
      </c>
      <c r="E1322" s="32" t="s">
        <v>1675</v>
      </c>
      <c r="F1322" s="32">
        <v>6400</v>
      </c>
      <c r="G1322" s="32">
        <f>+F1322*H1322</f>
        <v>5760000</v>
      </c>
      <c r="H1322" s="32">
        <v>900</v>
      </c>
      <c r="I1322" s="22"/>
    </row>
    <row r="1323" spans="1:9" ht="27" x14ac:dyDescent="0.25">
      <c r="A1323" s="32">
        <v>4213</v>
      </c>
      <c r="B1323" s="32" t="s">
        <v>1442</v>
      </c>
      <c r="C1323" s="32" t="s">
        <v>1241</v>
      </c>
      <c r="D1323" s="32" t="s">
        <v>9</v>
      </c>
      <c r="E1323" s="32" t="s">
        <v>14</v>
      </c>
      <c r="F1323" s="32">
        <v>0</v>
      </c>
      <c r="G1323" s="32">
        <v>0</v>
      </c>
      <c r="H1323" s="32">
        <v>1</v>
      </c>
      <c r="I1323" s="22"/>
    </row>
    <row r="1324" spans="1:9" ht="27" x14ac:dyDescent="0.25">
      <c r="A1324" s="32">
        <v>4213</v>
      </c>
      <c r="B1324" s="32" t="s">
        <v>1321</v>
      </c>
      <c r="C1324" s="32" t="s">
        <v>454</v>
      </c>
      <c r="D1324" s="32" t="s">
        <v>15</v>
      </c>
      <c r="E1324" s="32" t="s">
        <v>14</v>
      </c>
      <c r="F1324" s="32">
        <v>99000</v>
      </c>
      <c r="G1324" s="32">
        <f>+F1324*H1324</f>
        <v>99000</v>
      </c>
      <c r="H1324" s="32">
        <v>1</v>
      </c>
      <c r="I1324" s="22"/>
    </row>
    <row r="1325" spans="1:9" ht="25.5" customHeight="1" x14ac:dyDescent="0.25">
      <c r="A1325" s="127" t="s">
        <v>310</v>
      </c>
      <c r="B1325" s="128"/>
      <c r="C1325" s="128"/>
      <c r="D1325" s="128"/>
      <c r="E1325" s="128"/>
      <c r="F1325" s="128"/>
      <c r="G1325" s="128"/>
      <c r="H1325" s="128"/>
      <c r="I1325" s="22"/>
    </row>
    <row r="1326" spans="1:9" x14ac:dyDescent="0.25">
      <c r="A1326" s="133" t="s">
        <v>16</v>
      </c>
      <c r="B1326" s="134"/>
      <c r="C1326" s="134"/>
      <c r="D1326" s="134"/>
      <c r="E1326" s="134"/>
      <c r="F1326" s="134"/>
      <c r="G1326" s="134"/>
      <c r="H1326" s="135"/>
      <c r="I1326" s="22"/>
    </row>
    <row r="1327" spans="1:9" x14ac:dyDescent="0.25">
      <c r="A1327" s="32"/>
      <c r="B1327" s="32"/>
      <c r="C1327" s="32"/>
      <c r="D1327" s="32"/>
      <c r="E1327" s="32"/>
      <c r="F1327" s="32"/>
      <c r="G1327" s="32"/>
      <c r="H1327" s="32"/>
      <c r="I1327" s="22"/>
    </row>
    <row r="1328" spans="1:9" x14ac:dyDescent="0.25">
      <c r="A1328" s="133" t="s">
        <v>8</v>
      </c>
      <c r="B1328" s="134"/>
      <c r="C1328" s="134"/>
      <c r="D1328" s="134"/>
      <c r="E1328" s="134"/>
      <c r="F1328" s="134"/>
      <c r="G1328" s="134"/>
      <c r="H1328" s="135"/>
      <c r="I1328" s="22"/>
    </row>
    <row r="1329" spans="1:9" x14ac:dyDescent="0.25">
      <c r="A1329" s="4"/>
      <c r="B1329" s="4"/>
      <c r="C1329" s="4"/>
      <c r="D1329" s="4"/>
      <c r="E1329" s="4"/>
      <c r="F1329" s="4"/>
      <c r="G1329" s="4"/>
      <c r="H1329" s="4"/>
      <c r="I1329" s="22"/>
    </row>
    <row r="1330" spans="1:9" x14ac:dyDescent="0.25">
      <c r="A1330" s="133" t="s">
        <v>12</v>
      </c>
      <c r="B1330" s="134"/>
      <c r="C1330" s="134"/>
      <c r="D1330" s="134"/>
      <c r="E1330" s="134"/>
      <c r="F1330" s="134"/>
      <c r="G1330" s="134"/>
      <c r="H1330" s="135"/>
      <c r="I1330" s="22"/>
    </row>
    <row r="1331" spans="1:9" ht="40.5" x14ac:dyDescent="0.25">
      <c r="A1331" s="12">
        <v>5134</v>
      </c>
      <c r="B1331" s="12" t="s">
        <v>311</v>
      </c>
      <c r="C1331" s="12" t="s">
        <v>312</v>
      </c>
      <c r="D1331" s="12" t="s">
        <v>15</v>
      </c>
      <c r="E1331" s="12" t="s">
        <v>14</v>
      </c>
      <c r="F1331" s="12">
        <v>0</v>
      </c>
      <c r="G1331" s="12">
        <v>0</v>
      </c>
      <c r="H1331" s="12">
        <v>1</v>
      </c>
      <c r="I1331" s="22"/>
    </row>
    <row r="1332" spans="1:9" x14ac:dyDescent="0.25">
      <c r="A1332" s="157" t="s">
        <v>134</v>
      </c>
      <c r="B1332" s="158"/>
      <c r="C1332" s="158"/>
      <c r="D1332" s="158"/>
      <c r="E1332" s="158"/>
      <c r="F1332" s="158"/>
      <c r="G1332" s="158"/>
      <c r="H1332" s="158"/>
      <c r="I1332" s="22"/>
    </row>
    <row r="1333" spans="1:9" x14ac:dyDescent="0.25">
      <c r="A1333" s="133" t="s">
        <v>16</v>
      </c>
      <c r="B1333" s="134"/>
      <c r="C1333" s="134"/>
      <c r="D1333" s="134"/>
      <c r="E1333" s="134"/>
      <c r="F1333" s="134"/>
      <c r="G1333" s="134"/>
      <c r="H1333" s="134"/>
      <c r="I1333" s="22"/>
    </row>
    <row r="1334" spans="1:9" ht="27" x14ac:dyDescent="0.25">
      <c r="A1334" s="32">
        <v>5112</v>
      </c>
      <c r="B1334" s="32" t="s">
        <v>3624</v>
      </c>
      <c r="C1334" s="32" t="s">
        <v>3625</v>
      </c>
      <c r="D1334" s="32" t="s">
        <v>15</v>
      </c>
      <c r="E1334" s="32" t="s">
        <v>14</v>
      </c>
      <c r="F1334" s="32">
        <v>0</v>
      </c>
      <c r="G1334" s="32">
        <v>0</v>
      </c>
      <c r="H1334" s="32">
        <v>1</v>
      </c>
      <c r="I1334" s="22"/>
    </row>
    <row r="1335" spans="1:9" ht="27" x14ac:dyDescent="0.25">
      <c r="A1335" s="32">
        <v>5112</v>
      </c>
      <c r="B1335" s="32" t="s">
        <v>3626</v>
      </c>
      <c r="C1335" s="32" t="s">
        <v>3625</v>
      </c>
      <c r="D1335" s="32" t="s">
        <v>15</v>
      </c>
      <c r="E1335" s="32" t="s">
        <v>14</v>
      </c>
      <c r="F1335" s="32">
        <v>0</v>
      </c>
      <c r="G1335" s="32">
        <v>0</v>
      </c>
      <c r="H1335" s="32">
        <v>1</v>
      </c>
      <c r="I1335" s="22"/>
    </row>
    <row r="1336" spans="1:9" ht="27" x14ac:dyDescent="0.25">
      <c r="A1336" s="32">
        <v>5112</v>
      </c>
      <c r="B1336" s="32" t="s">
        <v>3627</v>
      </c>
      <c r="C1336" s="32" t="s">
        <v>3625</v>
      </c>
      <c r="D1336" s="32" t="s">
        <v>15</v>
      </c>
      <c r="E1336" s="32" t="s">
        <v>14</v>
      </c>
      <c r="F1336" s="32">
        <v>0</v>
      </c>
      <c r="G1336" s="32">
        <v>0</v>
      </c>
      <c r="H1336" s="32">
        <v>1</v>
      </c>
      <c r="I1336" s="22"/>
    </row>
    <row r="1337" spans="1:9" ht="27" x14ac:dyDescent="0.25">
      <c r="A1337" s="32">
        <v>5112</v>
      </c>
      <c r="B1337" s="32" t="s">
        <v>3628</v>
      </c>
      <c r="C1337" s="32" t="s">
        <v>3625</v>
      </c>
      <c r="D1337" s="32" t="s">
        <v>15</v>
      </c>
      <c r="E1337" s="32" t="s">
        <v>14</v>
      </c>
      <c r="F1337" s="32">
        <v>0</v>
      </c>
      <c r="G1337" s="32">
        <v>0</v>
      </c>
      <c r="H1337" s="32">
        <v>1</v>
      </c>
      <c r="I1337" s="22"/>
    </row>
    <row r="1338" spans="1:9" x14ac:dyDescent="0.25">
      <c r="A1338" s="32">
        <v>5112</v>
      </c>
      <c r="B1338" s="32" t="s">
        <v>1369</v>
      </c>
      <c r="C1338" s="32" t="s">
        <v>1368</v>
      </c>
      <c r="D1338" s="32" t="s">
        <v>15</v>
      </c>
      <c r="E1338" s="32" t="s">
        <v>14</v>
      </c>
      <c r="F1338" s="32">
        <v>33353200</v>
      </c>
      <c r="G1338" s="32">
        <v>33353200</v>
      </c>
      <c r="H1338" s="32">
        <v>1</v>
      </c>
      <c r="I1338" s="22"/>
    </row>
    <row r="1339" spans="1:9" x14ac:dyDescent="0.25">
      <c r="A1339" s="32"/>
      <c r="B1339" s="69"/>
      <c r="C1339" s="69"/>
      <c r="D1339" s="69"/>
      <c r="E1339" s="69"/>
      <c r="F1339" s="69"/>
      <c r="G1339" s="69"/>
      <c r="H1339" s="69"/>
      <c r="I1339" s="22"/>
    </row>
    <row r="1340" spans="1:9" x14ac:dyDescent="0.25">
      <c r="A1340" s="133" t="s">
        <v>12</v>
      </c>
      <c r="B1340" s="134"/>
      <c r="C1340" s="134"/>
      <c r="D1340" s="134"/>
      <c r="E1340" s="134"/>
      <c r="F1340" s="134"/>
      <c r="G1340" s="134"/>
      <c r="H1340" s="135"/>
      <c r="I1340" s="22"/>
    </row>
    <row r="1341" spans="1:9" ht="27" x14ac:dyDescent="0.25">
      <c r="A1341" s="32">
        <v>5112</v>
      </c>
      <c r="B1341" s="32" t="s">
        <v>3756</v>
      </c>
      <c r="C1341" s="32" t="s">
        <v>1093</v>
      </c>
      <c r="D1341" s="32" t="s">
        <v>13</v>
      </c>
      <c r="E1341" s="32" t="s">
        <v>14</v>
      </c>
      <c r="F1341" s="32">
        <v>0</v>
      </c>
      <c r="G1341" s="32">
        <v>0</v>
      </c>
      <c r="H1341" s="32">
        <v>1</v>
      </c>
      <c r="I1341" s="22"/>
    </row>
    <row r="1342" spans="1:9" ht="27" x14ac:dyDescent="0.25">
      <c r="A1342" s="32">
        <v>5112</v>
      </c>
      <c r="B1342" s="32" t="s">
        <v>3757</v>
      </c>
      <c r="C1342" s="32" t="s">
        <v>1093</v>
      </c>
      <c r="D1342" s="32" t="s">
        <v>13</v>
      </c>
      <c r="E1342" s="32" t="s">
        <v>14</v>
      </c>
      <c r="F1342" s="32">
        <v>0</v>
      </c>
      <c r="G1342" s="32">
        <v>0</v>
      </c>
      <c r="H1342" s="32">
        <v>1</v>
      </c>
      <c r="I1342" s="22"/>
    </row>
    <row r="1343" spans="1:9" ht="27" x14ac:dyDescent="0.25">
      <c r="A1343" s="32">
        <v>5112</v>
      </c>
      <c r="B1343" s="32" t="s">
        <v>3758</v>
      </c>
      <c r="C1343" s="32" t="s">
        <v>1093</v>
      </c>
      <c r="D1343" s="32" t="s">
        <v>13</v>
      </c>
      <c r="E1343" s="32" t="s">
        <v>14</v>
      </c>
      <c r="F1343" s="32">
        <v>0</v>
      </c>
      <c r="G1343" s="32">
        <v>0</v>
      </c>
      <c r="H1343" s="32">
        <v>1</v>
      </c>
      <c r="I1343" s="22"/>
    </row>
    <row r="1344" spans="1:9" ht="27" x14ac:dyDescent="0.25">
      <c r="A1344" s="32">
        <v>5112</v>
      </c>
      <c r="B1344" s="32" t="s">
        <v>3759</v>
      </c>
      <c r="C1344" s="32" t="s">
        <v>1093</v>
      </c>
      <c r="D1344" s="32" t="s">
        <v>13</v>
      </c>
      <c r="E1344" s="32" t="s">
        <v>14</v>
      </c>
      <c r="F1344" s="32">
        <v>0</v>
      </c>
      <c r="G1344" s="32">
        <v>0</v>
      </c>
      <c r="H1344" s="32">
        <v>1</v>
      </c>
      <c r="I1344" s="22"/>
    </row>
    <row r="1345" spans="1:9" ht="27" x14ac:dyDescent="0.25">
      <c r="A1345" s="32">
        <v>5112</v>
      </c>
      <c r="B1345" s="32" t="s">
        <v>3752</v>
      </c>
      <c r="C1345" s="32" t="s">
        <v>454</v>
      </c>
      <c r="D1345" s="32" t="s">
        <v>15</v>
      </c>
      <c r="E1345" s="32" t="s">
        <v>14</v>
      </c>
      <c r="F1345" s="32">
        <v>0</v>
      </c>
      <c r="G1345" s="32">
        <v>0</v>
      </c>
      <c r="H1345" s="32">
        <v>1</v>
      </c>
      <c r="I1345" s="22"/>
    </row>
    <row r="1346" spans="1:9" ht="27" x14ac:dyDescent="0.25">
      <c r="A1346" s="32">
        <v>5112</v>
      </c>
      <c r="B1346" s="32" t="s">
        <v>3753</v>
      </c>
      <c r="C1346" s="32" t="s">
        <v>454</v>
      </c>
      <c r="D1346" s="32" t="s">
        <v>15</v>
      </c>
      <c r="E1346" s="32" t="s">
        <v>14</v>
      </c>
      <c r="F1346" s="32">
        <v>0</v>
      </c>
      <c r="G1346" s="32">
        <v>0</v>
      </c>
      <c r="H1346" s="32">
        <v>1</v>
      </c>
      <c r="I1346" s="22"/>
    </row>
    <row r="1347" spans="1:9" ht="27" x14ac:dyDescent="0.25">
      <c r="A1347" s="32">
        <v>5112</v>
      </c>
      <c r="B1347" s="32" t="s">
        <v>3754</v>
      </c>
      <c r="C1347" s="32" t="s">
        <v>454</v>
      </c>
      <c r="D1347" s="32" t="s">
        <v>15</v>
      </c>
      <c r="E1347" s="32" t="s">
        <v>14</v>
      </c>
      <c r="F1347" s="32">
        <v>0</v>
      </c>
      <c r="G1347" s="32">
        <v>0</v>
      </c>
      <c r="H1347" s="32">
        <v>1</v>
      </c>
      <c r="I1347" s="22"/>
    </row>
    <row r="1348" spans="1:9" ht="27" x14ac:dyDescent="0.25">
      <c r="A1348" s="32">
        <v>5112</v>
      </c>
      <c r="B1348" s="32" t="s">
        <v>3755</v>
      </c>
      <c r="C1348" s="32" t="s">
        <v>454</v>
      </c>
      <c r="D1348" s="32" t="s">
        <v>15</v>
      </c>
      <c r="E1348" s="32" t="s">
        <v>14</v>
      </c>
      <c r="F1348" s="32">
        <v>0</v>
      </c>
      <c r="G1348" s="32">
        <v>0</v>
      </c>
      <c r="H1348" s="32">
        <v>1</v>
      </c>
      <c r="I1348" s="22"/>
    </row>
    <row r="1349" spans="1:9" ht="27" x14ac:dyDescent="0.25">
      <c r="A1349" s="32">
        <v>5113</v>
      </c>
      <c r="B1349" s="32" t="s">
        <v>1573</v>
      </c>
      <c r="C1349" s="32" t="s">
        <v>454</v>
      </c>
      <c r="D1349" s="32" t="s">
        <v>15</v>
      </c>
      <c r="E1349" s="32" t="s">
        <v>14</v>
      </c>
      <c r="F1349" s="32">
        <v>40000</v>
      </c>
      <c r="G1349" s="32">
        <v>40000</v>
      </c>
      <c r="H1349" s="32">
        <v>1</v>
      </c>
      <c r="I1349" s="22"/>
    </row>
    <row r="1350" spans="1:9" ht="27" x14ac:dyDescent="0.25">
      <c r="A1350" s="32">
        <v>4861</v>
      </c>
      <c r="B1350" s="32" t="s">
        <v>5404</v>
      </c>
      <c r="C1350" s="32" t="s">
        <v>1093</v>
      </c>
      <c r="D1350" s="32" t="s">
        <v>13</v>
      </c>
      <c r="E1350" s="32" t="s">
        <v>14</v>
      </c>
      <c r="F1350" s="32">
        <v>453000</v>
      </c>
      <c r="G1350" s="32">
        <v>453000</v>
      </c>
      <c r="H1350" s="32">
        <v>1</v>
      </c>
      <c r="I1350" s="22"/>
    </row>
    <row r="1351" spans="1:9" x14ac:dyDescent="0.25">
      <c r="A1351" s="127" t="s">
        <v>1968</v>
      </c>
      <c r="B1351" s="128"/>
      <c r="C1351" s="128"/>
      <c r="D1351" s="128"/>
      <c r="E1351" s="128"/>
      <c r="F1351" s="128"/>
      <c r="G1351" s="128"/>
      <c r="H1351" s="128"/>
      <c r="I1351" s="22"/>
    </row>
    <row r="1352" spans="1:9" x14ac:dyDescent="0.25">
      <c r="A1352" s="133" t="s">
        <v>16</v>
      </c>
      <c r="B1352" s="134"/>
      <c r="C1352" s="134"/>
      <c r="D1352" s="134"/>
      <c r="E1352" s="134"/>
      <c r="F1352" s="134"/>
      <c r="G1352" s="134"/>
      <c r="H1352" s="135"/>
      <c r="I1352" s="22"/>
    </row>
    <row r="1353" spans="1:9" ht="27" x14ac:dyDescent="0.25">
      <c r="A1353" s="29">
        <v>4861</v>
      </c>
      <c r="B1353" s="29" t="s">
        <v>1969</v>
      </c>
      <c r="C1353" s="29" t="s">
        <v>467</v>
      </c>
      <c r="D1353" s="29" t="s">
        <v>13</v>
      </c>
      <c r="E1353" s="29" t="s">
        <v>14</v>
      </c>
      <c r="F1353" s="29">
        <v>0</v>
      </c>
      <c r="G1353" s="29">
        <v>0</v>
      </c>
      <c r="H1353" s="29">
        <v>1</v>
      </c>
      <c r="I1353" s="22"/>
    </row>
    <row r="1354" spans="1:9" x14ac:dyDescent="0.25">
      <c r="A1354" s="127" t="s">
        <v>738</v>
      </c>
      <c r="B1354" s="128"/>
      <c r="C1354" s="128"/>
      <c r="D1354" s="128"/>
      <c r="E1354" s="128"/>
      <c r="F1354" s="128"/>
      <c r="G1354" s="128"/>
      <c r="H1354" s="128"/>
      <c r="I1354" s="22"/>
    </row>
    <row r="1355" spans="1:9" x14ac:dyDescent="0.25">
      <c r="A1355" s="133" t="s">
        <v>12</v>
      </c>
      <c r="B1355" s="134"/>
      <c r="C1355" s="134"/>
      <c r="D1355" s="134"/>
      <c r="E1355" s="134"/>
      <c r="F1355" s="134"/>
      <c r="G1355" s="134"/>
      <c r="H1355" s="135"/>
      <c r="I1355" s="22"/>
    </row>
    <row r="1356" spans="1:9" ht="27" x14ac:dyDescent="0.25">
      <c r="A1356" s="32">
        <v>4251</v>
      </c>
      <c r="B1356" s="32" t="s">
        <v>3439</v>
      </c>
      <c r="C1356" s="32" t="s">
        <v>454</v>
      </c>
      <c r="D1356" s="32" t="s">
        <v>15</v>
      </c>
      <c r="E1356" s="32" t="s">
        <v>14</v>
      </c>
      <c r="F1356" s="32">
        <v>0</v>
      </c>
      <c r="G1356" s="32">
        <v>0</v>
      </c>
      <c r="H1356" s="32">
        <v>1</v>
      </c>
      <c r="I1356" s="22"/>
    </row>
    <row r="1357" spans="1:9" ht="27" x14ac:dyDescent="0.25">
      <c r="A1357" s="32">
        <v>4251</v>
      </c>
      <c r="B1357" s="32" t="s">
        <v>3440</v>
      </c>
      <c r="C1357" s="32" t="s">
        <v>454</v>
      </c>
      <c r="D1357" s="32" t="s">
        <v>15</v>
      </c>
      <c r="E1357" s="32" t="s">
        <v>14</v>
      </c>
      <c r="F1357" s="32">
        <v>0</v>
      </c>
      <c r="G1357" s="32">
        <v>0</v>
      </c>
      <c r="H1357" s="32">
        <v>1</v>
      </c>
      <c r="I1357" s="22"/>
    </row>
    <row r="1358" spans="1:9" ht="27" x14ac:dyDescent="0.25">
      <c r="A1358" s="32">
        <v>4251</v>
      </c>
      <c r="B1358" s="32" t="s">
        <v>3440</v>
      </c>
      <c r="C1358" s="32" t="s">
        <v>454</v>
      </c>
      <c r="D1358" s="32" t="s">
        <v>15</v>
      </c>
      <c r="E1358" s="32" t="s">
        <v>14</v>
      </c>
      <c r="F1358" s="32">
        <v>1327554</v>
      </c>
      <c r="G1358" s="32">
        <v>1327554</v>
      </c>
      <c r="H1358" s="32">
        <v>1</v>
      </c>
      <c r="I1358" s="22"/>
    </row>
    <row r="1359" spans="1:9" ht="27" x14ac:dyDescent="0.25">
      <c r="A1359" s="32">
        <v>4251</v>
      </c>
      <c r="B1359" s="32" t="s">
        <v>3442</v>
      </c>
      <c r="C1359" s="32" t="s">
        <v>1137</v>
      </c>
      <c r="D1359" s="32" t="s">
        <v>15</v>
      </c>
      <c r="E1359" s="32" t="s">
        <v>14</v>
      </c>
      <c r="F1359" s="32">
        <v>0</v>
      </c>
      <c r="G1359" s="32">
        <v>0</v>
      </c>
      <c r="H1359" s="32">
        <v>1</v>
      </c>
      <c r="I1359" s="22"/>
    </row>
    <row r="1360" spans="1:9" ht="27" x14ac:dyDescent="0.25">
      <c r="A1360" s="32">
        <v>4251</v>
      </c>
      <c r="B1360" s="32" t="s">
        <v>3443</v>
      </c>
      <c r="C1360" s="32" t="s">
        <v>1137</v>
      </c>
      <c r="D1360" s="32" t="s">
        <v>15</v>
      </c>
      <c r="E1360" s="32" t="s">
        <v>14</v>
      </c>
      <c r="F1360" s="32">
        <v>0</v>
      </c>
      <c r="G1360" s="32">
        <v>0</v>
      </c>
      <c r="H1360" s="32">
        <v>1</v>
      </c>
      <c r="I1360" s="22"/>
    </row>
    <row r="1361" spans="1:9" ht="27" x14ac:dyDescent="0.25">
      <c r="A1361" s="32">
        <v>4251</v>
      </c>
      <c r="B1361" s="32" t="s">
        <v>3444</v>
      </c>
      <c r="C1361" s="32" t="s">
        <v>1137</v>
      </c>
      <c r="D1361" s="32" t="s">
        <v>15</v>
      </c>
      <c r="E1361" s="32" t="s">
        <v>14</v>
      </c>
      <c r="F1361" s="32">
        <v>0</v>
      </c>
      <c r="G1361" s="32">
        <v>0</v>
      </c>
      <c r="H1361" s="32">
        <v>1</v>
      </c>
      <c r="I1361" s="22"/>
    </row>
    <row r="1362" spans="1:9" ht="27" x14ac:dyDescent="0.25">
      <c r="A1362" s="32">
        <v>4251</v>
      </c>
      <c r="B1362" s="32" t="s">
        <v>3445</v>
      </c>
      <c r="C1362" s="32" t="s">
        <v>1137</v>
      </c>
      <c r="D1362" s="32" t="s">
        <v>15</v>
      </c>
      <c r="E1362" s="32" t="s">
        <v>14</v>
      </c>
      <c r="F1362" s="32">
        <v>0</v>
      </c>
      <c r="G1362" s="32">
        <v>0</v>
      </c>
      <c r="H1362" s="32">
        <v>1</v>
      </c>
      <c r="I1362" s="22"/>
    </row>
    <row r="1363" spans="1:9" ht="27" x14ac:dyDescent="0.25">
      <c r="A1363" s="32">
        <v>4251</v>
      </c>
      <c r="B1363" s="32" t="s">
        <v>3446</v>
      </c>
      <c r="C1363" s="32" t="s">
        <v>1137</v>
      </c>
      <c r="D1363" s="32" t="s">
        <v>15</v>
      </c>
      <c r="E1363" s="32" t="s">
        <v>14</v>
      </c>
      <c r="F1363" s="32">
        <v>0</v>
      </c>
      <c r="G1363" s="32">
        <v>0</v>
      </c>
      <c r="H1363" s="32">
        <v>1</v>
      </c>
      <c r="I1363" s="22"/>
    </row>
    <row r="1364" spans="1:9" ht="27" x14ac:dyDescent="0.25">
      <c r="A1364" s="32">
        <v>4251</v>
      </c>
      <c r="B1364" s="32" t="s">
        <v>3447</v>
      </c>
      <c r="C1364" s="32" t="s">
        <v>454</v>
      </c>
      <c r="D1364" s="32" t="s">
        <v>15</v>
      </c>
      <c r="E1364" s="32" t="s">
        <v>14</v>
      </c>
      <c r="F1364" s="32">
        <v>0</v>
      </c>
      <c r="G1364" s="32">
        <v>0</v>
      </c>
      <c r="H1364" s="32">
        <v>1</v>
      </c>
      <c r="I1364" s="22"/>
    </row>
    <row r="1365" spans="1:9" ht="27" x14ac:dyDescent="0.25">
      <c r="A1365" s="32">
        <v>4251</v>
      </c>
      <c r="B1365" s="32" t="s">
        <v>1769</v>
      </c>
      <c r="C1365" s="32" t="s">
        <v>454</v>
      </c>
      <c r="D1365" s="32" t="s">
        <v>15</v>
      </c>
      <c r="E1365" s="32" t="s">
        <v>14</v>
      </c>
      <c r="F1365" s="32">
        <v>140000</v>
      </c>
      <c r="G1365" s="32">
        <v>140000</v>
      </c>
      <c r="H1365" s="32">
        <v>1</v>
      </c>
      <c r="I1365" s="22"/>
    </row>
    <row r="1366" spans="1:9" ht="27" x14ac:dyDescent="0.25">
      <c r="A1366" s="32">
        <v>4251</v>
      </c>
      <c r="B1366" s="32" t="s">
        <v>1770</v>
      </c>
      <c r="C1366" s="32" t="s">
        <v>454</v>
      </c>
      <c r="D1366" s="32" t="s">
        <v>15</v>
      </c>
      <c r="E1366" s="32" t="s">
        <v>14</v>
      </c>
      <c r="F1366" s="32">
        <v>270000</v>
      </c>
      <c r="G1366" s="32">
        <v>270000</v>
      </c>
      <c r="H1366" s="32">
        <v>1</v>
      </c>
      <c r="I1366" s="22"/>
    </row>
    <row r="1367" spans="1:9" ht="27" x14ac:dyDescent="0.25">
      <c r="A1367" s="32">
        <v>4251</v>
      </c>
      <c r="B1367" s="32" t="s">
        <v>1771</v>
      </c>
      <c r="C1367" s="32" t="s">
        <v>454</v>
      </c>
      <c r="D1367" s="32" t="s">
        <v>15</v>
      </c>
      <c r="E1367" s="32" t="s">
        <v>14</v>
      </c>
      <c r="F1367" s="32">
        <v>69000</v>
      </c>
      <c r="G1367" s="32">
        <v>69000</v>
      </c>
      <c r="H1367" s="32">
        <v>1</v>
      </c>
      <c r="I1367" s="22"/>
    </row>
    <row r="1368" spans="1:9" ht="27" x14ac:dyDescent="0.25">
      <c r="A1368" s="32">
        <v>4251</v>
      </c>
      <c r="B1368" s="32" t="s">
        <v>1772</v>
      </c>
      <c r="C1368" s="32" t="s">
        <v>454</v>
      </c>
      <c r="D1368" s="32" t="s">
        <v>15</v>
      </c>
      <c r="E1368" s="32" t="s">
        <v>14</v>
      </c>
      <c r="F1368" s="32">
        <v>60000</v>
      </c>
      <c r="G1368" s="32">
        <v>60000</v>
      </c>
      <c r="H1368" s="32">
        <v>1</v>
      </c>
      <c r="I1368" s="22"/>
    </row>
    <row r="1369" spans="1:9" ht="27" x14ac:dyDescent="0.25">
      <c r="A1369" s="32">
        <v>4251</v>
      </c>
      <c r="B1369" s="32" t="s">
        <v>1773</v>
      </c>
      <c r="C1369" s="32" t="s">
        <v>454</v>
      </c>
      <c r="D1369" s="32" t="s">
        <v>15</v>
      </c>
      <c r="E1369" s="32" t="s">
        <v>14</v>
      </c>
      <c r="F1369" s="32">
        <v>128000</v>
      </c>
      <c r="G1369" s="32">
        <v>128000</v>
      </c>
      <c r="H1369" s="32">
        <v>1</v>
      </c>
      <c r="I1369" s="22"/>
    </row>
    <row r="1370" spans="1:9" ht="27" x14ac:dyDescent="0.25">
      <c r="A1370" s="32">
        <v>4251</v>
      </c>
      <c r="B1370" s="32" t="s">
        <v>1774</v>
      </c>
      <c r="C1370" s="32" t="s">
        <v>454</v>
      </c>
      <c r="D1370" s="32" t="s">
        <v>15</v>
      </c>
      <c r="E1370" s="32" t="s">
        <v>14</v>
      </c>
      <c r="F1370" s="32">
        <v>60000</v>
      </c>
      <c r="G1370" s="32">
        <v>60000</v>
      </c>
      <c r="H1370" s="32">
        <v>1</v>
      </c>
      <c r="I1370" s="22"/>
    </row>
    <row r="1371" spans="1:9" ht="27" x14ac:dyDescent="0.25">
      <c r="A1371" s="32">
        <v>4251</v>
      </c>
      <c r="B1371" s="32" t="s">
        <v>1775</v>
      </c>
      <c r="C1371" s="32" t="s">
        <v>454</v>
      </c>
      <c r="D1371" s="32" t="s">
        <v>15</v>
      </c>
      <c r="E1371" s="32" t="s">
        <v>14</v>
      </c>
      <c r="F1371" s="32">
        <v>130000</v>
      </c>
      <c r="G1371" s="32">
        <v>130000</v>
      </c>
      <c r="H1371" s="32">
        <v>1</v>
      </c>
      <c r="I1371" s="22"/>
    </row>
    <row r="1372" spans="1:9" ht="27" x14ac:dyDescent="0.25">
      <c r="A1372" s="32">
        <v>4251</v>
      </c>
      <c r="B1372" s="32" t="s">
        <v>1776</v>
      </c>
      <c r="C1372" s="32" t="s">
        <v>454</v>
      </c>
      <c r="D1372" s="32" t="s">
        <v>15</v>
      </c>
      <c r="E1372" s="32" t="s">
        <v>14</v>
      </c>
      <c r="F1372" s="32">
        <v>89000</v>
      </c>
      <c r="G1372" s="32">
        <v>89000</v>
      </c>
      <c r="H1372" s="32">
        <v>1</v>
      </c>
      <c r="I1372" s="22"/>
    </row>
    <row r="1373" spans="1:9" ht="27" x14ac:dyDescent="0.25">
      <c r="A1373" s="32">
        <v>4251</v>
      </c>
      <c r="B1373" s="32" t="s">
        <v>1627</v>
      </c>
      <c r="C1373" s="32" t="s">
        <v>454</v>
      </c>
      <c r="D1373" s="32" t="s">
        <v>15</v>
      </c>
      <c r="E1373" s="32" t="s">
        <v>14</v>
      </c>
      <c r="F1373" s="32">
        <v>0</v>
      </c>
      <c r="G1373" s="32">
        <v>0</v>
      </c>
      <c r="H1373" s="32">
        <v>1</v>
      </c>
      <c r="I1373" s="22"/>
    </row>
    <row r="1374" spans="1:9" ht="27" x14ac:dyDescent="0.25">
      <c r="A1374" s="32">
        <v>4251</v>
      </c>
      <c r="B1374" s="32" t="s">
        <v>1628</v>
      </c>
      <c r="C1374" s="32" t="s">
        <v>454</v>
      </c>
      <c r="D1374" s="32" t="s">
        <v>15</v>
      </c>
      <c r="E1374" s="32" t="s">
        <v>14</v>
      </c>
      <c r="F1374" s="32">
        <v>0</v>
      </c>
      <c r="G1374" s="32">
        <v>0</v>
      </c>
      <c r="H1374" s="32">
        <v>1</v>
      </c>
      <c r="I1374" s="22"/>
    </row>
    <row r="1375" spans="1:9" ht="27" x14ac:dyDescent="0.25">
      <c r="A1375" s="32">
        <v>4251</v>
      </c>
      <c r="B1375" s="32" t="s">
        <v>992</v>
      </c>
      <c r="C1375" s="32" t="s">
        <v>454</v>
      </c>
      <c r="D1375" s="32" t="s">
        <v>15</v>
      </c>
      <c r="E1375" s="32" t="s">
        <v>14</v>
      </c>
      <c r="F1375" s="32">
        <v>0</v>
      </c>
      <c r="G1375" s="32">
        <v>0</v>
      </c>
      <c r="H1375" s="32">
        <v>1</v>
      </c>
      <c r="I1375" s="22"/>
    </row>
    <row r="1376" spans="1:9" ht="27" x14ac:dyDescent="0.25">
      <c r="A1376" s="32">
        <v>4251</v>
      </c>
      <c r="B1376" s="32" t="s">
        <v>993</v>
      </c>
      <c r="C1376" s="32" t="s">
        <v>454</v>
      </c>
      <c r="D1376" s="32" t="s">
        <v>15</v>
      </c>
      <c r="E1376" s="32" t="s">
        <v>14</v>
      </c>
      <c r="F1376" s="32">
        <v>0</v>
      </c>
      <c r="G1376" s="32">
        <v>0</v>
      </c>
      <c r="H1376" s="32">
        <v>1</v>
      </c>
      <c r="I1376" s="22"/>
    </row>
    <row r="1377" spans="1:9" ht="27" x14ac:dyDescent="0.25">
      <c r="A1377" s="32">
        <v>4251</v>
      </c>
      <c r="B1377" s="32" t="s">
        <v>994</v>
      </c>
      <c r="C1377" s="32" t="s">
        <v>454</v>
      </c>
      <c r="D1377" s="32" t="s">
        <v>15</v>
      </c>
      <c r="E1377" s="32" t="s">
        <v>14</v>
      </c>
      <c r="F1377" s="32">
        <v>0</v>
      </c>
      <c r="G1377" s="32">
        <v>0</v>
      </c>
      <c r="H1377" s="32">
        <v>1</v>
      </c>
      <c r="I1377" s="22"/>
    </row>
    <row r="1378" spans="1:9" ht="27" x14ac:dyDescent="0.25">
      <c r="A1378" s="32">
        <v>4251</v>
      </c>
      <c r="B1378" s="32" t="s">
        <v>995</v>
      </c>
      <c r="C1378" s="32" t="s">
        <v>454</v>
      </c>
      <c r="D1378" s="32" t="s">
        <v>15</v>
      </c>
      <c r="E1378" s="32" t="s">
        <v>14</v>
      </c>
      <c r="F1378" s="32">
        <v>0</v>
      </c>
      <c r="G1378" s="32">
        <v>0</v>
      </c>
      <c r="H1378" s="32">
        <v>1</v>
      </c>
      <c r="I1378" s="22"/>
    </row>
    <row r="1379" spans="1:9" ht="27" x14ac:dyDescent="0.25">
      <c r="A1379" s="32">
        <v>4251</v>
      </c>
      <c r="B1379" s="32" t="s">
        <v>996</v>
      </c>
      <c r="C1379" s="32" t="s">
        <v>454</v>
      </c>
      <c r="D1379" s="32" t="s">
        <v>15</v>
      </c>
      <c r="E1379" s="32" t="s">
        <v>14</v>
      </c>
      <c r="F1379" s="32">
        <v>0</v>
      </c>
      <c r="G1379" s="32">
        <v>0</v>
      </c>
      <c r="H1379" s="32">
        <v>1</v>
      </c>
      <c r="I1379" s="22"/>
    </row>
    <row r="1380" spans="1:9" ht="27" x14ac:dyDescent="0.25">
      <c r="A1380" s="32">
        <v>4251</v>
      </c>
      <c r="B1380" s="32" t="s">
        <v>997</v>
      </c>
      <c r="C1380" s="32" t="s">
        <v>454</v>
      </c>
      <c r="D1380" s="32" t="s">
        <v>15</v>
      </c>
      <c r="E1380" s="32" t="s">
        <v>14</v>
      </c>
      <c r="F1380" s="32">
        <v>0</v>
      </c>
      <c r="G1380" s="32">
        <v>0</v>
      </c>
      <c r="H1380" s="32">
        <v>1</v>
      </c>
      <c r="I1380" s="22"/>
    </row>
    <row r="1381" spans="1:9" ht="27" x14ac:dyDescent="0.25">
      <c r="A1381" s="32">
        <v>4251</v>
      </c>
      <c r="B1381" s="32" t="s">
        <v>484</v>
      </c>
      <c r="C1381" s="32" t="s">
        <v>454</v>
      </c>
      <c r="D1381" s="32" t="s">
        <v>15</v>
      </c>
      <c r="E1381" s="32" t="s">
        <v>14</v>
      </c>
      <c r="F1381" s="32">
        <v>0</v>
      </c>
      <c r="G1381" s="32">
        <v>0</v>
      </c>
      <c r="H1381" s="32">
        <v>1</v>
      </c>
      <c r="I1381" s="22"/>
    </row>
    <row r="1382" spans="1:9" ht="27" x14ac:dyDescent="0.25">
      <c r="A1382" s="32">
        <v>4251</v>
      </c>
      <c r="B1382" s="32" t="s">
        <v>483</v>
      </c>
      <c r="C1382" s="32" t="s">
        <v>454</v>
      </c>
      <c r="D1382" s="32" t="s">
        <v>15</v>
      </c>
      <c r="E1382" s="32" t="s">
        <v>14</v>
      </c>
      <c r="F1382" s="32">
        <v>0</v>
      </c>
      <c r="G1382" s="32">
        <v>0</v>
      </c>
      <c r="H1382" s="32">
        <v>1</v>
      </c>
      <c r="I1382" s="22"/>
    </row>
    <row r="1383" spans="1:9" ht="27" x14ac:dyDescent="0.25">
      <c r="A1383" s="32">
        <v>4251</v>
      </c>
      <c r="B1383" s="32" t="s">
        <v>3448</v>
      </c>
      <c r="C1383" s="32" t="s">
        <v>454</v>
      </c>
      <c r="D1383" s="32" t="s">
        <v>15</v>
      </c>
      <c r="E1383" s="32" t="s">
        <v>14</v>
      </c>
      <c r="F1383" s="32">
        <v>1236659</v>
      </c>
      <c r="G1383" s="32">
        <v>1236659</v>
      </c>
      <c r="H1383" s="32">
        <v>1</v>
      </c>
      <c r="I1383" s="22"/>
    </row>
    <row r="1384" spans="1:9" ht="27" x14ac:dyDescent="0.25">
      <c r="A1384" s="32">
        <v>4251</v>
      </c>
      <c r="B1384" s="32" t="s">
        <v>3441</v>
      </c>
      <c r="C1384" s="32" t="s">
        <v>454</v>
      </c>
      <c r="D1384" s="32" t="s">
        <v>15</v>
      </c>
      <c r="E1384" s="32" t="s">
        <v>14</v>
      </c>
      <c r="F1384" s="32">
        <v>1586000</v>
      </c>
      <c r="G1384" s="32">
        <v>1586000</v>
      </c>
      <c r="H1384" s="32">
        <v>1</v>
      </c>
      <c r="I1384" s="22"/>
    </row>
    <row r="1385" spans="1:9" ht="27" x14ac:dyDescent="0.25">
      <c r="A1385" s="32">
        <v>4251</v>
      </c>
      <c r="B1385" s="32" t="s">
        <v>5865</v>
      </c>
      <c r="C1385" s="32" t="s">
        <v>454</v>
      </c>
      <c r="D1385" s="32" t="s">
        <v>1212</v>
      </c>
      <c r="E1385" s="32" t="s">
        <v>14</v>
      </c>
      <c r="F1385" s="32">
        <v>1102000</v>
      </c>
      <c r="G1385" s="32">
        <v>1102000</v>
      </c>
      <c r="H1385" s="32">
        <v>1</v>
      </c>
      <c r="I1385" s="22"/>
    </row>
    <row r="1386" spans="1:9" ht="27" x14ac:dyDescent="0.25">
      <c r="A1386" s="32">
        <v>4251</v>
      </c>
      <c r="B1386" s="32" t="s">
        <v>5866</v>
      </c>
      <c r="C1386" s="32" t="s">
        <v>454</v>
      </c>
      <c r="D1386" s="32" t="s">
        <v>1212</v>
      </c>
      <c r="E1386" s="32" t="s">
        <v>14</v>
      </c>
      <c r="F1386" s="32">
        <v>1347000</v>
      </c>
      <c r="G1386" s="32">
        <v>1347000</v>
      </c>
      <c r="H1386" s="32">
        <v>1</v>
      </c>
      <c r="I1386" s="22"/>
    </row>
    <row r="1387" spans="1:9" ht="27" x14ac:dyDescent="0.25">
      <c r="A1387" s="32">
        <v>4251</v>
      </c>
      <c r="B1387" s="32" t="s">
        <v>5867</v>
      </c>
      <c r="C1387" s="32" t="s">
        <v>454</v>
      </c>
      <c r="D1387" s="32" t="s">
        <v>1212</v>
      </c>
      <c r="E1387" s="32" t="s">
        <v>14</v>
      </c>
      <c r="F1387" s="32">
        <v>2041000</v>
      </c>
      <c r="G1387" s="32">
        <v>2041000</v>
      </c>
      <c r="H1387" s="32">
        <v>1</v>
      </c>
      <c r="I1387" s="22"/>
    </row>
    <row r="1388" spans="1:9" ht="27" x14ac:dyDescent="0.25">
      <c r="A1388" s="32">
        <v>4251</v>
      </c>
      <c r="B1388" s="32" t="s">
        <v>5868</v>
      </c>
      <c r="C1388" s="32" t="s">
        <v>454</v>
      </c>
      <c r="D1388" s="32" t="s">
        <v>1212</v>
      </c>
      <c r="E1388" s="32" t="s">
        <v>14</v>
      </c>
      <c r="F1388" s="32">
        <v>1592000</v>
      </c>
      <c r="G1388" s="32">
        <v>1592000</v>
      </c>
      <c r="H1388" s="32">
        <v>1</v>
      </c>
      <c r="I1388" s="22"/>
    </row>
    <row r="1389" spans="1:9" ht="27" x14ac:dyDescent="0.25">
      <c r="A1389" s="32">
        <v>4251</v>
      </c>
      <c r="B1389" s="32" t="s">
        <v>5869</v>
      </c>
      <c r="C1389" s="32" t="s">
        <v>454</v>
      </c>
      <c r="D1389" s="32" t="s">
        <v>1212</v>
      </c>
      <c r="E1389" s="32" t="s">
        <v>14</v>
      </c>
      <c r="F1389" s="32">
        <v>1939000</v>
      </c>
      <c r="G1389" s="32">
        <v>1939000</v>
      </c>
      <c r="H1389" s="32">
        <v>1</v>
      </c>
      <c r="I1389" s="22"/>
    </row>
    <row r="1390" spans="1:9" ht="27" x14ac:dyDescent="0.25">
      <c r="A1390" s="32">
        <v>4251</v>
      </c>
      <c r="B1390" s="32" t="s">
        <v>6034</v>
      </c>
      <c r="C1390" s="32" t="s">
        <v>454</v>
      </c>
      <c r="D1390" s="32" t="s">
        <v>5197</v>
      </c>
      <c r="E1390" s="32" t="s">
        <v>14</v>
      </c>
      <c r="F1390" s="32">
        <v>117900</v>
      </c>
      <c r="G1390" s="32">
        <v>117900</v>
      </c>
      <c r="H1390" s="32">
        <v>1</v>
      </c>
      <c r="I1390" s="22"/>
    </row>
    <row r="1391" spans="1:9" ht="27" x14ac:dyDescent="0.25">
      <c r="A1391" s="32">
        <v>4251</v>
      </c>
      <c r="B1391" s="32" t="s">
        <v>6035</v>
      </c>
      <c r="C1391" s="32" t="s">
        <v>454</v>
      </c>
      <c r="D1391" s="32" t="s">
        <v>5197</v>
      </c>
      <c r="E1391" s="32" t="s">
        <v>14</v>
      </c>
      <c r="F1391" s="32">
        <v>79280</v>
      </c>
      <c r="G1391" s="32">
        <v>79280</v>
      </c>
      <c r="H1391" s="32">
        <v>1</v>
      </c>
      <c r="I1391" s="22"/>
    </row>
    <row r="1392" spans="1:9" ht="27" x14ac:dyDescent="0.25">
      <c r="A1392" s="32">
        <v>4251</v>
      </c>
      <c r="B1392" s="32" t="s">
        <v>6036</v>
      </c>
      <c r="C1392" s="32" t="s">
        <v>454</v>
      </c>
      <c r="D1392" s="32" t="s">
        <v>5197</v>
      </c>
      <c r="E1392" s="32" t="s">
        <v>14</v>
      </c>
      <c r="F1392" s="32">
        <v>51600</v>
      </c>
      <c r="G1392" s="32">
        <v>51600</v>
      </c>
      <c r="H1392" s="32">
        <v>1</v>
      </c>
      <c r="I1392" s="22"/>
    </row>
    <row r="1393" spans="1:9" ht="27" x14ac:dyDescent="0.25">
      <c r="A1393" s="32">
        <v>4251</v>
      </c>
      <c r="B1393" s="32" t="s">
        <v>6243</v>
      </c>
      <c r="C1393" s="32" t="s">
        <v>454</v>
      </c>
      <c r="D1393" s="32" t="s">
        <v>1212</v>
      </c>
      <c r="E1393" s="32" t="s">
        <v>14</v>
      </c>
      <c r="F1393" s="32">
        <v>3010000</v>
      </c>
      <c r="G1393" s="32">
        <v>3010000</v>
      </c>
      <c r="H1393" s="32">
        <v>1</v>
      </c>
      <c r="I1393" s="22"/>
    </row>
    <row r="1394" spans="1:9" ht="27" x14ac:dyDescent="0.25">
      <c r="A1394" s="32">
        <v>5113</v>
      </c>
      <c r="B1394" s="32" t="s">
        <v>6333</v>
      </c>
      <c r="C1394" s="32" t="s">
        <v>454</v>
      </c>
      <c r="D1394" s="32" t="s">
        <v>1212</v>
      </c>
      <c r="E1394" s="32" t="s">
        <v>14</v>
      </c>
      <c r="F1394" s="32">
        <v>3045646</v>
      </c>
      <c r="G1394" s="32">
        <v>3045646</v>
      </c>
      <c r="H1394" s="32">
        <v>1</v>
      </c>
      <c r="I1394" s="22"/>
    </row>
    <row r="1395" spans="1:9" x14ac:dyDescent="0.25">
      <c r="A1395" s="133" t="s">
        <v>16</v>
      </c>
      <c r="B1395" s="134"/>
      <c r="C1395" s="134"/>
      <c r="D1395" s="134"/>
      <c r="E1395" s="134"/>
      <c r="F1395" s="134"/>
      <c r="G1395" s="134"/>
      <c r="H1395" s="135"/>
      <c r="I1395" s="22"/>
    </row>
    <row r="1396" spans="1:9" ht="40.5" x14ac:dyDescent="0.25">
      <c r="A1396" s="32">
        <v>4251</v>
      </c>
      <c r="B1396" s="32" t="s">
        <v>1761</v>
      </c>
      <c r="C1396" s="32" t="s">
        <v>24</v>
      </c>
      <c r="D1396" s="32" t="s">
        <v>15</v>
      </c>
      <c r="E1396" s="32" t="s">
        <v>14</v>
      </c>
      <c r="F1396" s="32">
        <v>62400000</v>
      </c>
      <c r="G1396" s="32">
        <v>62400000</v>
      </c>
      <c r="H1396" s="32">
        <v>1</v>
      </c>
      <c r="I1396" s="22"/>
    </row>
    <row r="1397" spans="1:9" ht="40.5" x14ac:dyDescent="0.25">
      <c r="A1397" s="32">
        <v>4251</v>
      </c>
      <c r="B1397" s="32" t="s">
        <v>1762</v>
      </c>
      <c r="C1397" s="32" t="s">
        <v>24</v>
      </c>
      <c r="D1397" s="32" t="s">
        <v>15</v>
      </c>
      <c r="E1397" s="32" t="s">
        <v>14</v>
      </c>
      <c r="F1397" s="32">
        <v>76860000</v>
      </c>
      <c r="G1397" s="32">
        <v>76860000</v>
      </c>
      <c r="H1397" s="32">
        <v>1</v>
      </c>
      <c r="I1397" s="22"/>
    </row>
    <row r="1398" spans="1:9" ht="40.5" x14ac:dyDescent="0.25">
      <c r="A1398" s="32">
        <v>4251</v>
      </c>
      <c r="B1398" s="32" t="s">
        <v>1763</v>
      </c>
      <c r="C1398" s="32" t="s">
        <v>24</v>
      </c>
      <c r="D1398" s="32" t="s">
        <v>15</v>
      </c>
      <c r="E1398" s="32" t="s">
        <v>14</v>
      </c>
      <c r="F1398" s="32">
        <v>118800000</v>
      </c>
      <c r="G1398" s="32">
        <v>118800000</v>
      </c>
      <c r="H1398" s="32">
        <v>1</v>
      </c>
      <c r="I1398" s="22"/>
    </row>
    <row r="1399" spans="1:9" ht="40.5" x14ac:dyDescent="0.25">
      <c r="A1399" s="32">
        <v>4251</v>
      </c>
      <c r="B1399" s="32" t="s">
        <v>1764</v>
      </c>
      <c r="C1399" s="32" t="s">
        <v>24</v>
      </c>
      <c r="D1399" s="32" t="s">
        <v>15</v>
      </c>
      <c r="E1399" s="32" t="s">
        <v>14</v>
      </c>
      <c r="F1399" s="32">
        <v>96000000</v>
      </c>
      <c r="G1399" s="32">
        <v>96000000</v>
      </c>
      <c r="H1399" s="32">
        <v>1</v>
      </c>
      <c r="I1399" s="22"/>
    </row>
    <row r="1400" spans="1:9" ht="40.5" x14ac:dyDescent="0.25">
      <c r="A1400" s="32">
        <v>4251</v>
      </c>
      <c r="B1400" s="32" t="s">
        <v>1765</v>
      </c>
      <c r="C1400" s="32" t="s">
        <v>24</v>
      </c>
      <c r="D1400" s="32" t="s">
        <v>15</v>
      </c>
      <c r="E1400" s="32" t="s">
        <v>14</v>
      </c>
      <c r="F1400" s="32">
        <v>71850000</v>
      </c>
      <c r="G1400" s="32">
        <v>71850000</v>
      </c>
      <c r="H1400" s="32">
        <v>1</v>
      </c>
      <c r="I1400" s="22"/>
    </row>
    <row r="1401" spans="1:9" ht="40.5" x14ac:dyDescent="0.25">
      <c r="A1401" s="32">
        <v>4251</v>
      </c>
      <c r="B1401" s="32" t="s">
        <v>1766</v>
      </c>
      <c r="C1401" s="32" t="s">
        <v>24</v>
      </c>
      <c r="D1401" s="32" t="s">
        <v>15</v>
      </c>
      <c r="E1401" s="32" t="s">
        <v>14</v>
      </c>
      <c r="F1401" s="32">
        <v>67200000</v>
      </c>
      <c r="G1401" s="32">
        <v>67200000</v>
      </c>
      <c r="H1401" s="32">
        <v>1</v>
      </c>
      <c r="I1401" s="22"/>
    </row>
    <row r="1402" spans="1:9" ht="40.5" x14ac:dyDescent="0.25">
      <c r="A1402" s="32">
        <v>4251</v>
      </c>
      <c r="B1402" s="32" t="s">
        <v>1767</v>
      </c>
      <c r="C1402" s="32" t="s">
        <v>24</v>
      </c>
      <c r="D1402" s="32" t="s">
        <v>15</v>
      </c>
      <c r="E1402" s="32" t="s">
        <v>14</v>
      </c>
      <c r="F1402" s="32">
        <v>60000000</v>
      </c>
      <c r="G1402" s="32">
        <v>60000000</v>
      </c>
      <c r="H1402" s="32">
        <v>1</v>
      </c>
      <c r="I1402" s="22"/>
    </row>
    <row r="1403" spans="1:9" ht="40.5" x14ac:dyDescent="0.25">
      <c r="A1403" s="32">
        <v>4251</v>
      </c>
      <c r="B1403" s="32" t="s">
        <v>1768</v>
      </c>
      <c r="C1403" s="32" t="s">
        <v>24</v>
      </c>
      <c r="D1403" s="32" t="s">
        <v>15</v>
      </c>
      <c r="E1403" s="32" t="s">
        <v>14</v>
      </c>
      <c r="F1403" s="32">
        <v>217740000</v>
      </c>
      <c r="G1403" s="32">
        <v>217740000</v>
      </c>
      <c r="H1403" s="32">
        <v>1</v>
      </c>
      <c r="I1403" s="22"/>
    </row>
    <row r="1404" spans="1:9" ht="40.5" x14ac:dyDescent="0.25">
      <c r="A1404" s="32">
        <v>4251</v>
      </c>
      <c r="B1404" s="32" t="s">
        <v>1588</v>
      </c>
      <c r="C1404" s="32" t="s">
        <v>24</v>
      </c>
      <c r="D1404" s="32" t="s">
        <v>15</v>
      </c>
      <c r="E1404" s="32" t="s">
        <v>14</v>
      </c>
      <c r="F1404" s="32">
        <v>0</v>
      </c>
      <c r="G1404" s="32">
        <v>0</v>
      </c>
      <c r="H1404" s="32">
        <v>1</v>
      </c>
      <c r="I1404" s="22"/>
    </row>
    <row r="1405" spans="1:9" ht="40.5" x14ac:dyDescent="0.25">
      <c r="A1405" s="32">
        <v>4251</v>
      </c>
      <c r="B1405" s="32" t="s">
        <v>1562</v>
      </c>
      <c r="C1405" s="32" t="s">
        <v>24</v>
      </c>
      <c r="D1405" s="32" t="s">
        <v>15</v>
      </c>
      <c r="E1405" s="32" t="s">
        <v>14</v>
      </c>
      <c r="F1405" s="32">
        <v>0</v>
      </c>
      <c r="G1405" s="32">
        <v>0</v>
      </c>
      <c r="H1405" s="32">
        <v>1</v>
      </c>
      <c r="I1405" s="22"/>
    </row>
    <row r="1406" spans="1:9" ht="40.5" x14ac:dyDescent="0.25">
      <c r="A1406" s="32">
        <v>4251</v>
      </c>
      <c r="B1406" s="32" t="s">
        <v>304</v>
      </c>
      <c r="C1406" s="32" t="s">
        <v>24</v>
      </c>
      <c r="D1406" s="32" t="s">
        <v>15</v>
      </c>
      <c r="E1406" s="32" t="s">
        <v>14</v>
      </c>
      <c r="F1406" s="32">
        <v>0</v>
      </c>
      <c r="G1406" s="32">
        <v>0</v>
      </c>
      <c r="H1406" s="32">
        <v>1</v>
      </c>
      <c r="I1406" s="22"/>
    </row>
    <row r="1407" spans="1:9" ht="40.5" x14ac:dyDescent="0.25">
      <c r="A1407" s="32">
        <v>4251</v>
      </c>
      <c r="B1407" s="32" t="s">
        <v>305</v>
      </c>
      <c r="C1407" s="32" t="s">
        <v>24</v>
      </c>
      <c r="D1407" s="32" t="s">
        <v>15</v>
      </c>
      <c r="E1407" s="32" t="s">
        <v>14</v>
      </c>
      <c r="F1407" s="32">
        <v>0</v>
      </c>
      <c r="G1407" s="32">
        <v>0</v>
      </c>
      <c r="H1407" s="32">
        <v>1</v>
      </c>
      <c r="I1407" s="22"/>
    </row>
    <row r="1408" spans="1:9" ht="40.5" x14ac:dyDescent="0.25">
      <c r="A1408" s="32">
        <v>4251</v>
      </c>
      <c r="B1408" s="32" t="s">
        <v>306</v>
      </c>
      <c r="C1408" s="32" t="s">
        <v>24</v>
      </c>
      <c r="D1408" s="32" t="s">
        <v>15</v>
      </c>
      <c r="E1408" s="32" t="s">
        <v>14</v>
      </c>
      <c r="F1408" s="32">
        <v>0</v>
      </c>
      <c r="G1408" s="32">
        <v>0</v>
      </c>
      <c r="H1408" s="32">
        <v>1</v>
      </c>
      <c r="I1408" s="22"/>
    </row>
    <row r="1409" spans="1:9" ht="40.5" x14ac:dyDescent="0.25">
      <c r="A1409" s="32">
        <v>4251</v>
      </c>
      <c r="B1409" s="32" t="s">
        <v>307</v>
      </c>
      <c r="C1409" s="32" t="s">
        <v>24</v>
      </c>
      <c r="D1409" s="32" t="s">
        <v>15</v>
      </c>
      <c r="E1409" s="32" t="s">
        <v>14</v>
      </c>
      <c r="F1409" s="32">
        <v>0</v>
      </c>
      <c r="G1409" s="32">
        <v>0</v>
      </c>
      <c r="H1409" s="32">
        <v>1</v>
      </c>
      <c r="I1409" s="22"/>
    </row>
    <row r="1410" spans="1:9" ht="40.5" x14ac:dyDescent="0.25">
      <c r="A1410" s="32">
        <v>4251</v>
      </c>
      <c r="B1410" s="32" t="s">
        <v>308</v>
      </c>
      <c r="C1410" s="32" t="s">
        <v>24</v>
      </c>
      <c r="D1410" s="32" t="s">
        <v>15</v>
      </c>
      <c r="E1410" s="32" t="s">
        <v>14</v>
      </c>
      <c r="F1410" s="32">
        <v>0</v>
      </c>
      <c r="G1410" s="32">
        <v>0</v>
      </c>
      <c r="H1410" s="32">
        <v>1</v>
      </c>
      <c r="I1410" s="22"/>
    </row>
    <row r="1411" spans="1:9" ht="40.5" x14ac:dyDescent="0.25">
      <c r="A1411" s="32">
        <v>4251</v>
      </c>
      <c r="B1411" s="32" t="s">
        <v>309</v>
      </c>
      <c r="C1411" s="32" t="s">
        <v>24</v>
      </c>
      <c r="D1411" s="32" t="s">
        <v>15</v>
      </c>
      <c r="E1411" s="32" t="s">
        <v>14</v>
      </c>
      <c r="F1411" s="32">
        <v>0</v>
      </c>
      <c r="G1411" s="32">
        <v>0</v>
      </c>
      <c r="H1411" s="32">
        <v>1</v>
      </c>
      <c r="I1411" s="22"/>
    </row>
    <row r="1412" spans="1:9" ht="27" x14ac:dyDescent="0.25">
      <c r="A1412" s="32">
        <v>4251</v>
      </c>
      <c r="B1412" s="32" t="s">
        <v>1136</v>
      </c>
      <c r="C1412" s="32" t="s">
        <v>1137</v>
      </c>
      <c r="D1412" s="32" t="s">
        <v>15</v>
      </c>
      <c r="E1412" s="32" t="s">
        <v>14</v>
      </c>
      <c r="F1412" s="32">
        <v>0</v>
      </c>
      <c r="G1412" s="32">
        <v>0</v>
      </c>
      <c r="H1412" s="32">
        <v>1</v>
      </c>
      <c r="I1412" s="22"/>
    </row>
    <row r="1413" spans="1:9" ht="40.5" x14ac:dyDescent="0.25">
      <c r="A1413" s="32">
        <v>4251</v>
      </c>
      <c r="B1413" s="32" t="s">
        <v>4967</v>
      </c>
      <c r="C1413" s="32" t="s">
        <v>24</v>
      </c>
      <c r="D1413" s="32" t="s">
        <v>1212</v>
      </c>
      <c r="E1413" s="32" t="s">
        <v>14</v>
      </c>
      <c r="F1413" s="32">
        <v>270601800</v>
      </c>
      <c r="G1413" s="32">
        <v>270601800</v>
      </c>
      <c r="H1413" s="32">
        <v>1</v>
      </c>
      <c r="I1413" s="22"/>
    </row>
    <row r="1414" spans="1:9" ht="27" x14ac:dyDescent="0.25">
      <c r="A1414" s="32">
        <v>4251</v>
      </c>
      <c r="B1414" s="32" t="s">
        <v>3446</v>
      </c>
      <c r="C1414" s="32" t="s">
        <v>1137</v>
      </c>
      <c r="D1414" s="32" t="s">
        <v>15</v>
      </c>
      <c r="E1414" s="32" t="s">
        <v>14</v>
      </c>
      <c r="F1414" s="32">
        <v>495000000</v>
      </c>
      <c r="G1414" s="32">
        <v>495000000</v>
      </c>
      <c r="H1414" s="32">
        <v>1</v>
      </c>
      <c r="I1414" s="22"/>
    </row>
    <row r="1415" spans="1:9" ht="27" x14ac:dyDescent="0.25">
      <c r="A1415" s="32">
        <v>4251</v>
      </c>
      <c r="B1415" s="32" t="s">
        <v>3442</v>
      </c>
      <c r="C1415" s="32" t="s">
        <v>1137</v>
      </c>
      <c r="D1415" s="32" t="s">
        <v>15</v>
      </c>
      <c r="E1415" s="32" t="s">
        <v>14</v>
      </c>
      <c r="F1415" s="32">
        <v>421804000</v>
      </c>
      <c r="G1415" s="32">
        <v>421804000</v>
      </c>
      <c r="H1415" s="32">
        <v>1</v>
      </c>
      <c r="I1415" s="22"/>
    </row>
    <row r="1416" spans="1:9" ht="27" x14ac:dyDescent="0.25">
      <c r="A1416" s="32">
        <v>4251</v>
      </c>
      <c r="B1416" s="32" t="s">
        <v>3442</v>
      </c>
      <c r="C1416" s="32" t="s">
        <v>1137</v>
      </c>
      <c r="D1416" s="32" t="s">
        <v>15</v>
      </c>
      <c r="E1416" s="32" t="s">
        <v>14</v>
      </c>
      <c r="F1416" s="32">
        <v>278480598</v>
      </c>
      <c r="G1416" s="32">
        <v>278480598</v>
      </c>
      <c r="H1416" s="32">
        <v>1</v>
      </c>
      <c r="I1416" s="22"/>
    </row>
    <row r="1417" spans="1:9" ht="40.5" x14ac:dyDescent="0.25">
      <c r="A1417" s="32">
        <v>4251</v>
      </c>
      <c r="B1417" s="32" t="s">
        <v>5850</v>
      </c>
      <c r="C1417" s="32" t="s">
        <v>24</v>
      </c>
      <c r="D1417" s="32" t="s">
        <v>1212</v>
      </c>
      <c r="E1417" s="32" t="s">
        <v>14</v>
      </c>
      <c r="F1417" s="32">
        <v>136080000</v>
      </c>
      <c r="G1417" s="32">
        <v>136080000</v>
      </c>
      <c r="H1417" s="32">
        <v>1</v>
      </c>
      <c r="I1417" s="22"/>
    </row>
    <row r="1418" spans="1:9" ht="40.5" x14ac:dyDescent="0.25">
      <c r="A1418" s="32">
        <v>4251</v>
      </c>
      <c r="B1418" s="32" t="s">
        <v>5851</v>
      </c>
      <c r="C1418" s="32" t="s">
        <v>24</v>
      </c>
      <c r="D1418" s="32" t="s">
        <v>1212</v>
      </c>
      <c r="E1418" s="32" t="s">
        <v>14</v>
      </c>
      <c r="F1418" s="32">
        <v>74844000</v>
      </c>
      <c r="G1418" s="32">
        <v>74844000</v>
      </c>
      <c r="H1418" s="32">
        <v>1</v>
      </c>
      <c r="I1418" s="22"/>
    </row>
    <row r="1419" spans="1:9" ht="40.5" x14ac:dyDescent="0.25">
      <c r="A1419" s="32">
        <v>4251</v>
      </c>
      <c r="B1419" s="32" t="s">
        <v>5852</v>
      </c>
      <c r="C1419" s="32" t="s">
        <v>24</v>
      </c>
      <c r="D1419" s="32" t="s">
        <v>1212</v>
      </c>
      <c r="E1419" s="32" t="s">
        <v>14</v>
      </c>
      <c r="F1419" s="32">
        <v>129276000</v>
      </c>
      <c r="G1419" s="32">
        <v>129276000</v>
      </c>
      <c r="H1419" s="32">
        <v>1</v>
      </c>
      <c r="I1419" s="22"/>
    </row>
    <row r="1420" spans="1:9" ht="40.5" x14ac:dyDescent="0.25">
      <c r="A1420" s="32">
        <v>4251</v>
      </c>
      <c r="B1420" s="32" t="s">
        <v>5853</v>
      </c>
      <c r="C1420" s="32" t="s">
        <v>24</v>
      </c>
      <c r="D1420" s="32" t="s">
        <v>1212</v>
      </c>
      <c r="E1420" s="32" t="s">
        <v>14</v>
      </c>
      <c r="F1420" s="32">
        <v>88452000</v>
      </c>
      <c r="G1420" s="32">
        <v>88452000</v>
      </c>
      <c r="H1420" s="32">
        <v>1</v>
      </c>
      <c r="I1420" s="22"/>
    </row>
    <row r="1421" spans="1:9" ht="40.5" x14ac:dyDescent="0.25">
      <c r="A1421" s="32">
        <v>4251</v>
      </c>
      <c r="B1421" s="32" t="s">
        <v>5854</v>
      </c>
      <c r="C1421" s="32" t="s">
        <v>24</v>
      </c>
      <c r="D1421" s="32" t="s">
        <v>1212</v>
      </c>
      <c r="E1421" s="32" t="s">
        <v>14</v>
      </c>
      <c r="F1421" s="32">
        <v>61236000</v>
      </c>
      <c r="G1421" s="32">
        <v>61236000</v>
      </c>
      <c r="H1421" s="32">
        <v>1</v>
      </c>
      <c r="I1421" s="22"/>
    </row>
    <row r="1422" spans="1:9" ht="40.5" x14ac:dyDescent="0.25">
      <c r="A1422" s="32">
        <v>4251</v>
      </c>
      <c r="B1422" s="32" t="s">
        <v>6244</v>
      </c>
      <c r="C1422" s="32" t="s">
        <v>24</v>
      </c>
      <c r="D1422" s="32" t="s">
        <v>1212</v>
      </c>
      <c r="E1422" s="32" t="s">
        <v>14</v>
      </c>
      <c r="F1422" s="32">
        <v>200718000</v>
      </c>
      <c r="G1422" s="32">
        <v>200718000</v>
      </c>
      <c r="H1422" s="32">
        <v>1</v>
      </c>
      <c r="I1422" s="22"/>
    </row>
    <row r="1423" spans="1:9" ht="40.5" x14ac:dyDescent="0.25">
      <c r="A1423" s="32">
        <v>4251</v>
      </c>
      <c r="B1423" s="32" t="s">
        <v>1762</v>
      </c>
      <c r="C1423" s="32" t="s">
        <v>24</v>
      </c>
      <c r="D1423" s="32" t="s">
        <v>15</v>
      </c>
      <c r="E1423" s="32" t="s">
        <v>14</v>
      </c>
      <c r="F1423" s="32">
        <v>7686000</v>
      </c>
      <c r="G1423" s="32">
        <v>7686000</v>
      </c>
      <c r="H1423" s="32">
        <v>1</v>
      </c>
      <c r="I1423" s="22"/>
    </row>
    <row r="1424" spans="1:9" ht="40.5" x14ac:dyDescent="0.25">
      <c r="A1424" s="32">
        <v>4251</v>
      </c>
      <c r="B1424" s="32" t="s">
        <v>1765</v>
      </c>
      <c r="C1424" s="32" t="s">
        <v>24</v>
      </c>
      <c r="D1424" s="32" t="s">
        <v>15</v>
      </c>
      <c r="E1424" s="32" t="s">
        <v>14</v>
      </c>
      <c r="F1424" s="32">
        <v>7185000</v>
      </c>
      <c r="G1424" s="32">
        <v>7185000</v>
      </c>
      <c r="H1424" s="32">
        <v>1</v>
      </c>
      <c r="I1424" s="22"/>
    </row>
    <row r="1425" spans="1:9" ht="15" customHeight="1" x14ac:dyDescent="0.25">
      <c r="A1425" s="157" t="s">
        <v>147</v>
      </c>
      <c r="B1425" s="158"/>
      <c r="C1425" s="158"/>
      <c r="D1425" s="158"/>
      <c r="E1425" s="158"/>
      <c r="F1425" s="158"/>
      <c r="G1425" s="158"/>
      <c r="H1425" s="159"/>
      <c r="I1425" s="22"/>
    </row>
    <row r="1426" spans="1:9" ht="15" customHeight="1" x14ac:dyDescent="0.25">
      <c r="A1426" s="145" t="s">
        <v>12</v>
      </c>
      <c r="B1426" s="146"/>
      <c r="C1426" s="146"/>
      <c r="D1426" s="146"/>
      <c r="E1426" s="146"/>
      <c r="F1426" s="146"/>
      <c r="G1426" s="146"/>
      <c r="H1426" s="147"/>
      <c r="I1426" s="22"/>
    </row>
    <row r="1427" spans="1:9" s="81" customFormat="1" ht="27" x14ac:dyDescent="0.25">
      <c r="A1427" s="38">
        <v>4861</v>
      </c>
      <c r="B1427" s="38" t="s">
        <v>1195</v>
      </c>
      <c r="C1427" s="38" t="s">
        <v>454</v>
      </c>
      <c r="D1427" s="38" t="s">
        <v>15</v>
      </c>
      <c r="E1427" s="38" t="s">
        <v>14</v>
      </c>
      <c r="F1427" s="38">
        <v>300000</v>
      </c>
      <c r="G1427" s="38">
        <v>300000</v>
      </c>
      <c r="H1427" s="38">
        <v>1</v>
      </c>
      <c r="I1427" s="80"/>
    </row>
    <row r="1428" spans="1:9" s="81" customFormat="1" ht="27" x14ac:dyDescent="0.25">
      <c r="A1428" s="38">
        <v>4861</v>
      </c>
      <c r="B1428" s="38" t="s">
        <v>1196</v>
      </c>
      <c r="C1428" s="38" t="s">
        <v>454</v>
      </c>
      <c r="D1428" s="38" t="s">
        <v>15</v>
      </c>
      <c r="E1428" s="38" t="s">
        <v>14</v>
      </c>
      <c r="F1428" s="38">
        <v>150000</v>
      </c>
      <c r="G1428" s="38">
        <v>150000</v>
      </c>
      <c r="H1428" s="38">
        <v>1</v>
      </c>
      <c r="I1428" s="80"/>
    </row>
    <row r="1429" spans="1:9" ht="27" x14ac:dyDescent="0.25">
      <c r="A1429" s="38">
        <v>4861</v>
      </c>
      <c r="B1429" s="38" t="s">
        <v>1197</v>
      </c>
      <c r="C1429" s="38" t="s">
        <v>454</v>
      </c>
      <c r="D1429" s="38" t="s">
        <v>15</v>
      </c>
      <c r="E1429" s="38" t="s">
        <v>14</v>
      </c>
      <c r="F1429" s="38">
        <v>500000</v>
      </c>
      <c r="G1429" s="38">
        <v>500000</v>
      </c>
      <c r="H1429" s="38">
        <v>1</v>
      </c>
      <c r="I1429" s="22"/>
    </row>
    <row r="1430" spans="1:9" ht="27" x14ac:dyDescent="0.25">
      <c r="A1430" s="38">
        <v>5113</v>
      </c>
      <c r="B1430" s="38" t="s">
        <v>6334</v>
      </c>
      <c r="C1430" s="38" t="s">
        <v>1137</v>
      </c>
      <c r="D1430" s="38" t="s">
        <v>1212</v>
      </c>
      <c r="E1430" s="38" t="s">
        <v>14</v>
      </c>
      <c r="F1430" s="38">
        <v>203346604</v>
      </c>
      <c r="G1430" s="38">
        <v>203346604</v>
      </c>
      <c r="H1430" s="38">
        <v>1</v>
      </c>
      <c r="I1430" s="22"/>
    </row>
    <row r="1431" spans="1:9" ht="15" customHeight="1" x14ac:dyDescent="0.25">
      <c r="A1431" s="157" t="s">
        <v>205</v>
      </c>
      <c r="B1431" s="158"/>
      <c r="C1431" s="158"/>
      <c r="D1431" s="158"/>
      <c r="E1431" s="158"/>
      <c r="F1431" s="158"/>
      <c r="G1431" s="158"/>
      <c r="H1431" s="158"/>
      <c r="I1431" s="22"/>
    </row>
    <row r="1432" spans="1:9" ht="15" customHeight="1" x14ac:dyDescent="0.25">
      <c r="A1432" s="133" t="s">
        <v>12</v>
      </c>
      <c r="B1432" s="134"/>
      <c r="C1432" s="134"/>
      <c r="D1432" s="134"/>
      <c r="E1432" s="134"/>
      <c r="F1432" s="134"/>
      <c r="G1432" s="134"/>
      <c r="H1432" s="134"/>
      <c r="I1432" s="22"/>
    </row>
    <row r="1433" spans="1:9" ht="27" x14ac:dyDescent="0.25">
      <c r="A1433" s="32">
        <v>5112</v>
      </c>
      <c r="B1433" s="32" t="s">
        <v>3421</v>
      </c>
      <c r="C1433" s="32" t="s">
        <v>454</v>
      </c>
      <c r="D1433" s="32" t="s">
        <v>1212</v>
      </c>
      <c r="E1433" s="32" t="s">
        <v>14</v>
      </c>
      <c r="F1433" s="32">
        <v>0</v>
      </c>
      <c r="G1433" s="32">
        <v>0</v>
      </c>
      <c r="H1433" s="32">
        <v>1</v>
      </c>
      <c r="I1433" s="22"/>
    </row>
    <row r="1434" spans="1:9" x14ac:dyDescent="0.25">
      <c r="A1434" s="133" t="s">
        <v>8</v>
      </c>
      <c r="B1434" s="134"/>
      <c r="C1434" s="134"/>
      <c r="D1434" s="134"/>
      <c r="E1434" s="134"/>
      <c r="F1434" s="134"/>
      <c r="G1434" s="134"/>
      <c r="H1434" s="134"/>
      <c r="I1434" s="22"/>
    </row>
    <row r="1435" spans="1:9" ht="27" x14ac:dyDescent="0.25">
      <c r="A1435" s="32">
        <v>5129</v>
      </c>
      <c r="B1435" s="32" t="s">
        <v>1566</v>
      </c>
      <c r="C1435" s="32" t="s">
        <v>284</v>
      </c>
      <c r="D1435" s="32" t="s">
        <v>15</v>
      </c>
      <c r="E1435" s="32" t="s">
        <v>10</v>
      </c>
      <c r="F1435" s="32">
        <v>36842105.299999997</v>
      </c>
      <c r="G1435" s="32">
        <f>+F1435*H1435</f>
        <v>6300000006.2999992</v>
      </c>
      <c r="H1435" s="32">
        <v>171</v>
      </c>
      <c r="I1435" s="22"/>
    </row>
    <row r="1436" spans="1:9" ht="27" x14ac:dyDescent="0.25">
      <c r="A1436" s="32">
        <v>5129</v>
      </c>
      <c r="B1436" s="32" t="s">
        <v>301</v>
      </c>
      <c r="C1436" s="32" t="s">
        <v>284</v>
      </c>
      <c r="D1436" s="32" t="s">
        <v>9</v>
      </c>
      <c r="E1436" s="32" t="s">
        <v>10</v>
      </c>
      <c r="F1436" s="32">
        <v>0</v>
      </c>
      <c r="G1436" s="32">
        <v>0</v>
      </c>
      <c r="H1436" s="32">
        <v>171</v>
      </c>
      <c r="I1436" s="22"/>
    </row>
    <row r="1437" spans="1:9" x14ac:dyDescent="0.25">
      <c r="A1437" s="127" t="s">
        <v>47</v>
      </c>
      <c r="B1437" s="128"/>
      <c r="C1437" s="128"/>
      <c r="D1437" s="128"/>
      <c r="E1437" s="128"/>
      <c r="F1437" s="128"/>
      <c r="G1437" s="128"/>
      <c r="H1437" s="128"/>
      <c r="I1437" s="22"/>
    </row>
    <row r="1438" spans="1:9" ht="15" customHeight="1" x14ac:dyDescent="0.25">
      <c r="A1438" s="133" t="s">
        <v>16</v>
      </c>
      <c r="B1438" s="134"/>
      <c r="C1438" s="134"/>
      <c r="D1438" s="134"/>
      <c r="E1438" s="134"/>
      <c r="F1438" s="134"/>
      <c r="G1438" s="134"/>
      <c r="H1438" s="134"/>
      <c r="I1438" s="22"/>
    </row>
    <row r="1439" spans="1:9" ht="36" customHeight="1" x14ac:dyDescent="0.25">
      <c r="A1439" s="15"/>
      <c r="B1439" s="12"/>
      <c r="C1439" s="12"/>
      <c r="D1439" s="12"/>
      <c r="E1439" s="12"/>
      <c r="F1439" s="12"/>
      <c r="G1439" s="12"/>
      <c r="H1439" s="20"/>
      <c r="I1439" s="22"/>
    </row>
    <row r="1440" spans="1:9" ht="15" customHeight="1" x14ac:dyDescent="0.25">
      <c r="A1440" s="127" t="s">
        <v>48</v>
      </c>
      <c r="B1440" s="128"/>
      <c r="C1440" s="128"/>
      <c r="D1440" s="128"/>
      <c r="E1440" s="128"/>
      <c r="F1440" s="128"/>
      <c r="G1440" s="128"/>
      <c r="H1440" s="128"/>
      <c r="I1440" s="22"/>
    </row>
    <row r="1441" spans="1:9" ht="15" customHeight="1" x14ac:dyDescent="0.25">
      <c r="A1441" s="145" t="s">
        <v>8</v>
      </c>
      <c r="B1441" s="146"/>
      <c r="C1441" s="146"/>
      <c r="D1441" s="146"/>
      <c r="E1441" s="146"/>
      <c r="F1441" s="146"/>
      <c r="G1441" s="146"/>
      <c r="H1441" s="147"/>
      <c r="I1441" s="22"/>
    </row>
    <row r="1442" spans="1:9" x14ac:dyDescent="0.25">
      <c r="A1442" s="4"/>
      <c r="B1442" s="4"/>
      <c r="C1442" s="4"/>
      <c r="D1442" s="4"/>
      <c r="E1442" s="4"/>
      <c r="F1442" s="4"/>
      <c r="G1442" s="4"/>
      <c r="H1442" s="4"/>
      <c r="I1442" s="22"/>
    </row>
    <row r="1443" spans="1:9" x14ac:dyDescent="0.25">
      <c r="A1443" s="157" t="s">
        <v>281</v>
      </c>
      <c r="B1443" s="158"/>
      <c r="C1443" s="158"/>
      <c r="D1443" s="158"/>
      <c r="E1443" s="158"/>
      <c r="F1443" s="158"/>
      <c r="G1443" s="158"/>
      <c r="H1443" s="158"/>
      <c r="I1443" s="22"/>
    </row>
    <row r="1444" spans="1:9" x14ac:dyDescent="0.25">
      <c r="A1444" s="145" t="s">
        <v>8</v>
      </c>
      <c r="B1444" s="146"/>
      <c r="C1444" s="146"/>
      <c r="D1444" s="146"/>
      <c r="E1444" s="146"/>
      <c r="F1444" s="146"/>
      <c r="G1444" s="146"/>
      <c r="H1444" s="147"/>
      <c r="I1444" s="22"/>
    </row>
    <row r="1445" spans="1:9" x14ac:dyDescent="0.25">
      <c r="I1445" s="22"/>
    </row>
    <row r="1446" spans="1:9" x14ac:dyDescent="0.25">
      <c r="A1446" s="157" t="s">
        <v>252</v>
      </c>
      <c r="B1446" s="158"/>
      <c r="C1446" s="158"/>
      <c r="D1446" s="158"/>
      <c r="E1446" s="158"/>
      <c r="F1446" s="158"/>
      <c r="G1446" s="158"/>
      <c r="H1446" s="158"/>
      <c r="I1446" s="22"/>
    </row>
    <row r="1447" spans="1:9" x14ac:dyDescent="0.25">
      <c r="A1447" s="133" t="s">
        <v>12</v>
      </c>
      <c r="B1447" s="134"/>
      <c r="C1447" s="134"/>
      <c r="D1447" s="134"/>
      <c r="E1447" s="134"/>
      <c r="F1447" s="134"/>
      <c r="G1447" s="134"/>
      <c r="H1447" s="134"/>
      <c r="I1447" s="22"/>
    </row>
    <row r="1448" spans="1:9" x14ac:dyDescent="0.25">
      <c r="A1448" s="32"/>
      <c r="B1448" s="32"/>
      <c r="C1448" s="32"/>
      <c r="D1448" s="32"/>
      <c r="E1448" s="32"/>
      <c r="F1448" s="32"/>
      <c r="G1448" s="32"/>
      <c r="H1448" s="32"/>
      <c r="I1448" s="22"/>
    </row>
    <row r="1449" spans="1:9" x14ac:dyDescent="0.25">
      <c r="A1449" s="133" t="s">
        <v>16</v>
      </c>
      <c r="B1449" s="134"/>
      <c r="C1449" s="134"/>
      <c r="D1449" s="134"/>
      <c r="E1449" s="134"/>
      <c r="F1449" s="134"/>
      <c r="G1449" s="134"/>
      <c r="H1449" s="134"/>
      <c r="I1449" s="22"/>
    </row>
    <row r="1450" spans="1:9" x14ac:dyDescent="0.25">
      <c r="A1450" s="32"/>
      <c r="B1450" s="32"/>
      <c r="C1450" s="32"/>
      <c r="D1450" s="32"/>
      <c r="E1450" s="32"/>
      <c r="F1450" s="32"/>
      <c r="G1450" s="32"/>
      <c r="H1450" s="32"/>
      <c r="I1450" s="22"/>
    </row>
    <row r="1451" spans="1:9" x14ac:dyDescent="0.25">
      <c r="A1451" s="32"/>
      <c r="B1451" s="69"/>
      <c r="C1451" s="69"/>
      <c r="D1451" s="69"/>
      <c r="E1451" s="69"/>
      <c r="F1451" s="69"/>
      <c r="G1451" s="69"/>
      <c r="H1451" s="69"/>
      <c r="I1451" s="22"/>
    </row>
    <row r="1452" spans="1:9" x14ac:dyDescent="0.25">
      <c r="A1452" s="32"/>
      <c r="B1452" s="69"/>
      <c r="C1452" s="69"/>
      <c r="D1452" s="69"/>
      <c r="E1452" s="69"/>
      <c r="F1452" s="69"/>
      <c r="G1452" s="69"/>
      <c r="H1452" s="69"/>
      <c r="I1452" s="22"/>
    </row>
    <row r="1453" spans="1:9" x14ac:dyDescent="0.25">
      <c r="A1453" s="32"/>
      <c r="B1453" s="69"/>
      <c r="C1453" s="69"/>
      <c r="D1453" s="69"/>
      <c r="E1453" s="69"/>
      <c r="F1453" s="69"/>
      <c r="G1453" s="69"/>
      <c r="H1453" s="69"/>
      <c r="I1453" s="22"/>
    </row>
    <row r="1454" spans="1:9" ht="15.75" customHeight="1" x14ac:dyDescent="0.25">
      <c r="A1454" s="157" t="s">
        <v>2267</v>
      </c>
      <c r="B1454" s="158"/>
      <c r="C1454" s="158"/>
      <c r="D1454" s="158"/>
      <c r="E1454" s="158"/>
      <c r="F1454" s="158"/>
      <c r="G1454" s="158"/>
      <c r="H1454" s="158"/>
      <c r="I1454" s="22"/>
    </row>
    <row r="1455" spans="1:9" x14ac:dyDescent="0.25">
      <c r="A1455" s="133" t="s">
        <v>16</v>
      </c>
      <c r="B1455" s="134"/>
      <c r="C1455" s="134"/>
      <c r="D1455" s="134"/>
      <c r="E1455" s="134"/>
      <c r="F1455" s="134"/>
      <c r="G1455" s="134"/>
      <c r="H1455" s="134"/>
      <c r="I1455" s="22"/>
    </row>
    <row r="1456" spans="1:9" ht="27" x14ac:dyDescent="0.25">
      <c r="A1456" s="4">
        <v>5112</v>
      </c>
      <c r="B1456" s="4" t="s">
        <v>1857</v>
      </c>
      <c r="C1456" s="4" t="s">
        <v>20</v>
      </c>
      <c r="D1456" s="4" t="s">
        <v>15</v>
      </c>
      <c r="E1456" s="4" t="s">
        <v>14</v>
      </c>
      <c r="F1456" s="4">
        <v>122372400</v>
      </c>
      <c r="G1456" s="4">
        <v>122372400</v>
      </c>
      <c r="H1456" s="4">
        <v>1</v>
      </c>
      <c r="I1456" s="22"/>
    </row>
    <row r="1457" spans="1:9" x14ac:dyDescent="0.25">
      <c r="A1457" s="133" t="s">
        <v>12</v>
      </c>
      <c r="B1457" s="134"/>
      <c r="C1457" s="134"/>
      <c r="D1457" s="134"/>
      <c r="E1457" s="134"/>
      <c r="F1457" s="134"/>
      <c r="G1457" s="134"/>
      <c r="H1457" s="134"/>
      <c r="I1457" s="22"/>
    </row>
    <row r="1458" spans="1:9" ht="27" x14ac:dyDescent="0.25">
      <c r="A1458" s="4">
        <v>5112</v>
      </c>
      <c r="B1458" s="4" t="s">
        <v>4508</v>
      </c>
      <c r="C1458" s="4" t="s">
        <v>1093</v>
      </c>
      <c r="D1458" s="4" t="s">
        <v>13</v>
      </c>
      <c r="E1458" s="4" t="s">
        <v>14</v>
      </c>
      <c r="F1458" s="4">
        <v>489920</v>
      </c>
      <c r="G1458" s="4">
        <v>489920</v>
      </c>
      <c r="H1458" s="4">
        <v>1</v>
      </c>
      <c r="I1458" s="22"/>
    </row>
    <row r="1459" spans="1:9" ht="27" x14ac:dyDescent="0.25">
      <c r="A1459" s="4">
        <v>5112</v>
      </c>
      <c r="B1459" s="4" t="s">
        <v>2266</v>
      </c>
      <c r="C1459" s="4" t="s">
        <v>1093</v>
      </c>
      <c r="D1459" s="4" t="s">
        <v>13</v>
      </c>
      <c r="E1459" s="4" t="s">
        <v>14</v>
      </c>
      <c r="F1459" s="4">
        <v>0</v>
      </c>
      <c r="G1459" s="4">
        <v>0</v>
      </c>
      <c r="H1459" s="4">
        <v>1</v>
      </c>
      <c r="I1459" s="22"/>
    </row>
    <row r="1460" spans="1:9" ht="27" x14ac:dyDescent="0.25">
      <c r="A1460" s="4">
        <v>5112</v>
      </c>
      <c r="B1460" s="4" t="s">
        <v>2268</v>
      </c>
      <c r="C1460" s="4" t="s">
        <v>454</v>
      </c>
      <c r="D1460" s="4" t="s">
        <v>15</v>
      </c>
      <c r="E1460" s="4" t="s">
        <v>14</v>
      </c>
      <c r="F1460" s="4">
        <v>394000</v>
      </c>
      <c r="G1460" s="4">
        <v>394000</v>
      </c>
      <c r="H1460" s="4">
        <v>1</v>
      </c>
      <c r="I1460" s="22"/>
    </row>
    <row r="1461" spans="1:9" ht="27" x14ac:dyDescent="0.25">
      <c r="A1461" s="4">
        <v>4213</v>
      </c>
      <c r="B1461" s="4" t="s">
        <v>2074</v>
      </c>
      <c r="C1461" s="4" t="s">
        <v>1241</v>
      </c>
      <c r="D1461" s="4" t="s">
        <v>15</v>
      </c>
      <c r="E1461" s="4" t="s">
        <v>1675</v>
      </c>
      <c r="F1461" s="4">
        <v>9111.1200000000008</v>
      </c>
      <c r="G1461" s="4">
        <f>+F1461*H1461</f>
        <v>82000080</v>
      </c>
      <c r="H1461" s="4">
        <v>9000</v>
      </c>
      <c r="I1461" s="22"/>
    </row>
    <row r="1462" spans="1:9" x14ac:dyDescent="0.25">
      <c r="A1462" s="127" t="s">
        <v>112</v>
      </c>
      <c r="B1462" s="128"/>
      <c r="C1462" s="128"/>
      <c r="D1462" s="128"/>
      <c r="E1462" s="128"/>
      <c r="F1462" s="128"/>
      <c r="G1462" s="128"/>
      <c r="H1462" s="128"/>
      <c r="I1462" s="22"/>
    </row>
    <row r="1463" spans="1:9" ht="15" customHeight="1" x14ac:dyDescent="0.25">
      <c r="A1463" s="133" t="s">
        <v>12</v>
      </c>
      <c r="B1463" s="134"/>
      <c r="C1463" s="134"/>
      <c r="D1463" s="134"/>
      <c r="E1463" s="134"/>
      <c r="F1463" s="134"/>
      <c r="G1463" s="134"/>
      <c r="H1463" s="134"/>
      <c r="I1463" s="22"/>
    </row>
    <row r="1464" spans="1:9" ht="27" x14ac:dyDescent="0.25">
      <c r="A1464" s="4">
        <v>5134</v>
      </c>
      <c r="B1464" s="4" t="s">
        <v>1727</v>
      </c>
      <c r="C1464" s="4" t="s">
        <v>661</v>
      </c>
      <c r="D1464" s="4" t="s">
        <v>15</v>
      </c>
      <c r="E1464" s="4" t="s">
        <v>14</v>
      </c>
      <c r="F1464" s="4">
        <v>0</v>
      </c>
      <c r="G1464" s="4">
        <v>0</v>
      </c>
      <c r="H1464" s="4">
        <v>1</v>
      </c>
      <c r="I1464" s="22"/>
    </row>
    <row r="1465" spans="1:9" ht="27" x14ac:dyDescent="0.25">
      <c r="A1465" s="4">
        <v>5134</v>
      </c>
      <c r="B1465" s="4" t="s">
        <v>660</v>
      </c>
      <c r="C1465" s="4" t="s">
        <v>661</v>
      </c>
      <c r="D1465" s="4" t="s">
        <v>15</v>
      </c>
      <c r="E1465" s="4" t="s">
        <v>14</v>
      </c>
      <c r="F1465" s="4">
        <v>0</v>
      </c>
      <c r="G1465" s="4">
        <v>0</v>
      </c>
      <c r="H1465" s="4">
        <v>1</v>
      </c>
      <c r="I1465" s="22"/>
    </row>
    <row r="1466" spans="1:9" ht="27" x14ac:dyDescent="0.25">
      <c r="A1466" s="4">
        <v>5134</v>
      </c>
      <c r="B1466" s="4" t="s">
        <v>2066</v>
      </c>
      <c r="C1466" s="4" t="s">
        <v>661</v>
      </c>
      <c r="D1466" s="4" t="s">
        <v>381</v>
      </c>
      <c r="E1466" s="4" t="s">
        <v>14</v>
      </c>
      <c r="F1466" s="4">
        <v>0</v>
      </c>
      <c r="G1466" s="4">
        <v>0</v>
      </c>
      <c r="H1466" s="4">
        <v>1</v>
      </c>
      <c r="I1466" s="22"/>
    </row>
    <row r="1467" spans="1:9" ht="27" x14ac:dyDescent="0.25">
      <c r="A1467" s="4">
        <v>5134</v>
      </c>
      <c r="B1467" s="4" t="s">
        <v>2067</v>
      </c>
      <c r="C1467" s="4" t="s">
        <v>661</v>
      </c>
      <c r="D1467" s="4" t="s">
        <v>381</v>
      </c>
      <c r="E1467" s="4" t="s">
        <v>14</v>
      </c>
      <c r="F1467" s="4">
        <v>20000000</v>
      </c>
      <c r="G1467" s="4">
        <v>20000000</v>
      </c>
      <c r="H1467" s="4">
        <v>1</v>
      </c>
      <c r="I1467" s="22"/>
    </row>
    <row r="1468" spans="1:9" ht="27" x14ac:dyDescent="0.25">
      <c r="A1468" s="4">
        <v>4861</v>
      </c>
      <c r="B1468" s="4" t="s">
        <v>6368</v>
      </c>
      <c r="C1468" s="4" t="s">
        <v>6369</v>
      </c>
      <c r="D1468" s="4" t="s">
        <v>15</v>
      </c>
      <c r="E1468" s="4" t="s">
        <v>14</v>
      </c>
      <c r="F1468" s="4">
        <v>0</v>
      </c>
      <c r="G1468" s="4">
        <v>0</v>
      </c>
      <c r="H1468" s="4">
        <v>1</v>
      </c>
      <c r="I1468" s="22"/>
    </row>
    <row r="1469" spans="1:9" ht="27" x14ac:dyDescent="0.25">
      <c r="A1469" s="4">
        <v>5134</v>
      </c>
      <c r="B1469" s="4" t="s">
        <v>2066</v>
      </c>
      <c r="C1469" s="4" t="s">
        <v>661</v>
      </c>
      <c r="D1469" s="4" t="s">
        <v>381</v>
      </c>
      <c r="E1469" s="4" t="s">
        <v>14</v>
      </c>
      <c r="F1469" s="4">
        <v>14200000</v>
      </c>
      <c r="G1469" s="4">
        <v>14200000</v>
      </c>
      <c r="H1469" s="4">
        <v>1</v>
      </c>
      <c r="I1469" s="22"/>
    </row>
    <row r="1470" spans="1:9" ht="15" customHeight="1" x14ac:dyDescent="0.25">
      <c r="A1470" s="154" t="s">
        <v>4928</v>
      </c>
      <c r="B1470" s="155"/>
      <c r="C1470" s="155"/>
      <c r="D1470" s="155"/>
      <c r="E1470" s="155"/>
      <c r="F1470" s="155"/>
      <c r="G1470" s="155"/>
      <c r="H1470" s="156"/>
      <c r="I1470" s="22"/>
    </row>
    <row r="1471" spans="1:9" ht="15" customHeight="1" x14ac:dyDescent="0.25">
      <c r="A1471" s="133" t="s">
        <v>16</v>
      </c>
      <c r="B1471" s="134"/>
      <c r="C1471" s="134"/>
      <c r="D1471" s="134"/>
      <c r="E1471" s="134"/>
      <c r="F1471" s="134"/>
      <c r="G1471" s="134"/>
      <c r="H1471" s="134"/>
      <c r="I1471" s="22"/>
    </row>
    <row r="1472" spans="1:9" ht="27" x14ac:dyDescent="0.25">
      <c r="A1472" s="32">
        <v>5113</v>
      </c>
      <c r="B1472" s="32" t="s">
        <v>4659</v>
      </c>
      <c r="C1472" s="32" t="s">
        <v>20</v>
      </c>
      <c r="D1472" s="32" t="s">
        <v>15</v>
      </c>
      <c r="E1472" s="32" t="s">
        <v>14</v>
      </c>
      <c r="F1472" s="32">
        <v>0</v>
      </c>
      <c r="G1472" s="32">
        <v>0</v>
      </c>
      <c r="H1472" s="32">
        <v>1</v>
      </c>
      <c r="I1472" s="22"/>
    </row>
    <row r="1473" spans="1:9" ht="27" x14ac:dyDescent="0.25">
      <c r="A1473" s="32">
        <v>5113</v>
      </c>
      <c r="B1473" s="32" t="s">
        <v>5187</v>
      </c>
      <c r="C1473" s="32" t="s">
        <v>974</v>
      </c>
      <c r="D1473" s="32" t="s">
        <v>381</v>
      </c>
      <c r="E1473" s="32" t="s">
        <v>14</v>
      </c>
      <c r="F1473" s="32">
        <v>0</v>
      </c>
      <c r="G1473" s="32">
        <v>0</v>
      </c>
      <c r="H1473" s="32">
        <v>1</v>
      </c>
      <c r="I1473" s="22"/>
    </row>
    <row r="1474" spans="1:9" ht="27" x14ac:dyDescent="0.25">
      <c r="A1474" s="32">
        <v>5113</v>
      </c>
      <c r="B1474" s="32" t="s">
        <v>5188</v>
      </c>
      <c r="C1474" s="32" t="s">
        <v>974</v>
      </c>
      <c r="D1474" s="32" t="s">
        <v>381</v>
      </c>
      <c r="E1474" s="32" t="s">
        <v>14</v>
      </c>
      <c r="F1474" s="32">
        <v>0</v>
      </c>
      <c r="G1474" s="32">
        <v>0</v>
      </c>
      <c r="H1474" s="32">
        <v>1</v>
      </c>
      <c r="I1474" s="22"/>
    </row>
    <row r="1475" spans="1:9" ht="27" x14ac:dyDescent="0.25">
      <c r="A1475" s="32">
        <v>5113</v>
      </c>
      <c r="B1475" s="32" t="s">
        <v>5189</v>
      </c>
      <c r="C1475" s="32" t="s">
        <v>974</v>
      </c>
      <c r="D1475" s="32" t="s">
        <v>381</v>
      </c>
      <c r="E1475" s="32" t="s">
        <v>14</v>
      </c>
      <c r="F1475" s="32">
        <v>0</v>
      </c>
      <c r="G1475" s="32">
        <v>0</v>
      </c>
      <c r="H1475" s="32">
        <v>1</v>
      </c>
      <c r="I1475" s="22"/>
    </row>
    <row r="1476" spans="1:9" ht="27" x14ac:dyDescent="0.25">
      <c r="A1476" s="32">
        <v>5113</v>
      </c>
      <c r="B1476" s="32" t="s">
        <v>5190</v>
      </c>
      <c r="C1476" s="32" t="s">
        <v>974</v>
      </c>
      <c r="D1476" s="32" t="s">
        <v>381</v>
      </c>
      <c r="E1476" s="32" t="s">
        <v>14</v>
      </c>
      <c r="F1476" s="32">
        <v>0</v>
      </c>
      <c r="G1476" s="32">
        <v>0</v>
      </c>
      <c r="H1476" s="32">
        <v>1</v>
      </c>
      <c r="I1476" s="22"/>
    </row>
    <row r="1477" spans="1:9" x14ac:dyDescent="0.25">
      <c r="A1477" s="133" t="s">
        <v>12</v>
      </c>
      <c r="B1477" s="134"/>
      <c r="C1477" s="134"/>
      <c r="D1477" s="134"/>
      <c r="E1477" s="134"/>
      <c r="F1477" s="134"/>
      <c r="G1477" s="134"/>
      <c r="H1477" s="134"/>
      <c r="I1477" s="22"/>
    </row>
    <row r="1478" spans="1:9" ht="27" x14ac:dyDescent="0.25">
      <c r="A1478" s="32">
        <v>5113</v>
      </c>
      <c r="B1478" s="32" t="s">
        <v>4662</v>
      </c>
      <c r="C1478" s="32" t="s">
        <v>454</v>
      </c>
      <c r="D1478" s="32" t="s">
        <v>15</v>
      </c>
      <c r="E1478" s="32" t="s">
        <v>14</v>
      </c>
      <c r="F1478" s="32">
        <v>0</v>
      </c>
      <c r="G1478" s="32">
        <v>0</v>
      </c>
      <c r="H1478" s="32">
        <v>1</v>
      </c>
      <c r="I1478" s="22"/>
    </row>
    <row r="1479" spans="1:9" ht="27" x14ac:dyDescent="0.25">
      <c r="A1479" s="32">
        <v>5113</v>
      </c>
      <c r="B1479" s="32" t="s">
        <v>5191</v>
      </c>
      <c r="C1479" s="32" t="s">
        <v>454</v>
      </c>
      <c r="D1479" s="32" t="s">
        <v>1212</v>
      </c>
      <c r="E1479" s="32" t="s">
        <v>14</v>
      </c>
      <c r="F1479" s="32">
        <v>0</v>
      </c>
      <c r="G1479" s="32">
        <v>0</v>
      </c>
      <c r="H1479" s="32">
        <v>1</v>
      </c>
      <c r="I1479" s="22"/>
    </row>
    <row r="1480" spans="1:9" ht="27" x14ac:dyDescent="0.25">
      <c r="A1480" s="32">
        <v>5113</v>
      </c>
      <c r="B1480" s="32" t="s">
        <v>5192</v>
      </c>
      <c r="C1480" s="32" t="s">
        <v>454</v>
      </c>
      <c r="D1480" s="32" t="s">
        <v>1212</v>
      </c>
      <c r="E1480" s="32" t="s">
        <v>14</v>
      </c>
      <c r="F1480" s="32">
        <v>0</v>
      </c>
      <c r="G1480" s="32">
        <v>0</v>
      </c>
      <c r="H1480" s="32">
        <v>1</v>
      </c>
      <c r="I1480" s="22"/>
    </row>
    <row r="1481" spans="1:9" ht="27" x14ac:dyDescent="0.25">
      <c r="A1481" s="32">
        <v>5113</v>
      </c>
      <c r="B1481" s="32" t="s">
        <v>5193</v>
      </c>
      <c r="C1481" s="32" t="s">
        <v>454</v>
      </c>
      <c r="D1481" s="32" t="s">
        <v>1212</v>
      </c>
      <c r="E1481" s="32" t="s">
        <v>14</v>
      </c>
      <c r="F1481" s="32">
        <v>0</v>
      </c>
      <c r="G1481" s="32">
        <v>0</v>
      </c>
      <c r="H1481" s="32">
        <v>1</v>
      </c>
      <c r="I1481" s="22"/>
    </row>
    <row r="1482" spans="1:9" ht="27" x14ac:dyDescent="0.25">
      <c r="A1482" s="32">
        <v>5113</v>
      </c>
      <c r="B1482" s="32" t="s">
        <v>5194</v>
      </c>
      <c r="C1482" s="32" t="s">
        <v>454</v>
      </c>
      <c r="D1482" s="32" t="s">
        <v>1212</v>
      </c>
      <c r="E1482" s="32" t="s">
        <v>14</v>
      </c>
      <c r="F1482" s="32">
        <v>0</v>
      </c>
      <c r="G1482" s="32">
        <v>0</v>
      </c>
      <c r="H1482" s="32">
        <v>1</v>
      </c>
      <c r="I1482" s="22"/>
    </row>
    <row r="1483" spans="1:9" ht="20.25" customHeight="1" x14ac:dyDescent="0.25">
      <c r="A1483" s="127" t="s">
        <v>113</v>
      </c>
      <c r="B1483" s="128"/>
      <c r="C1483" s="128"/>
      <c r="D1483" s="128"/>
      <c r="E1483" s="128"/>
      <c r="F1483" s="128"/>
      <c r="G1483" s="128"/>
      <c r="H1483" s="128"/>
      <c r="I1483" s="22"/>
    </row>
    <row r="1484" spans="1:9" ht="21" customHeight="1" x14ac:dyDescent="0.25">
      <c r="A1484" s="145" t="s">
        <v>16</v>
      </c>
      <c r="B1484" s="146"/>
      <c r="C1484" s="146"/>
      <c r="D1484" s="146"/>
      <c r="E1484" s="146"/>
      <c r="F1484" s="146"/>
      <c r="G1484" s="146"/>
      <c r="H1484" s="147"/>
      <c r="I1484" s="22"/>
    </row>
    <row r="1485" spans="1:9" ht="27" x14ac:dyDescent="0.25">
      <c r="A1485" s="46">
        <v>5112</v>
      </c>
      <c r="B1485" s="46" t="s">
        <v>2224</v>
      </c>
      <c r="C1485" s="94" t="s">
        <v>20</v>
      </c>
      <c r="D1485" s="46" t="s">
        <v>15</v>
      </c>
      <c r="E1485" s="46" t="s">
        <v>14</v>
      </c>
      <c r="F1485" s="46">
        <v>261731620</v>
      </c>
      <c r="G1485" s="46">
        <v>261731620</v>
      </c>
      <c r="H1485" s="46">
        <v>1</v>
      </c>
      <c r="I1485" s="22"/>
    </row>
    <row r="1486" spans="1:9" ht="27" x14ac:dyDescent="0.25">
      <c r="A1486" s="46">
        <v>5113</v>
      </c>
      <c r="B1486" s="46" t="s">
        <v>7007</v>
      </c>
      <c r="C1486" s="94" t="s">
        <v>20</v>
      </c>
      <c r="D1486" s="46" t="s">
        <v>13</v>
      </c>
      <c r="E1486" s="46" t="s">
        <v>14</v>
      </c>
      <c r="F1486" s="46">
        <v>0</v>
      </c>
      <c r="G1486" s="46">
        <v>0</v>
      </c>
      <c r="H1486" s="46">
        <v>1</v>
      </c>
      <c r="I1486" s="22"/>
    </row>
    <row r="1487" spans="1:9" ht="27" x14ac:dyDescent="0.25">
      <c r="A1487" s="46">
        <v>5113</v>
      </c>
      <c r="B1487" s="46" t="s">
        <v>7008</v>
      </c>
      <c r="C1487" s="94" t="s">
        <v>20</v>
      </c>
      <c r="D1487" s="46" t="s">
        <v>13</v>
      </c>
      <c r="E1487" s="46" t="s">
        <v>14</v>
      </c>
      <c r="F1487" s="46">
        <v>139782217</v>
      </c>
      <c r="G1487" s="46">
        <v>139782217</v>
      </c>
      <c r="H1487" s="46">
        <v>1</v>
      </c>
      <c r="I1487" s="22"/>
    </row>
    <row r="1488" spans="1:9" ht="27" x14ac:dyDescent="0.25">
      <c r="A1488" s="46">
        <v>5113</v>
      </c>
      <c r="B1488" s="46" t="s">
        <v>7017</v>
      </c>
      <c r="C1488" s="94" t="s">
        <v>20</v>
      </c>
      <c r="D1488" s="46" t="s">
        <v>5197</v>
      </c>
      <c r="E1488" s="46" t="s">
        <v>14</v>
      </c>
      <c r="F1488" s="46">
        <v>139782217</v>
      </c>
      <c r="G1488" s="46">
        <v>139782217</v>
      </c>
      <c r="H1488" s="46">
        <v>1</v>
      </c>
      <c r="I1488" s="22"/>
    </row>
    <row r="1489" spans="1:9" ht="27" x14ac:dyDescent="0.25">
      <c r="A1489" s="32">
        <v>5113</v>
      </c>
      <c r="B1489" s="32" t="s">
        <v>7018</v>
      </c>
      <c r="C1489" s="94" t="s">
        <v>20</v>
      </c>
      <c r="D1489" s="32" t="s">
        <v>5197</v>
      </c>
      <c r="E1489" s="32" t="s">
        <v>14</v>
      </c>
      <c r="F1489" s="32">
        <v>0</v>
      </c>
      <c r="G1489" s="32">
        <v>0</v>
      </c>
      <c r="H1489" s="11">
        <v>1</v>
      </c>
      <c r="I1489" s="22"/>
    </row>
    <row r="1490" spans="1:9" ht="15" customHeight="1" x14ac:dyDescent="0.25">
      <c r="A1490" s="175" t="s">
        <v>12</v>
      </c>
      <c r="B1490" s="176"/>
      <c r="C1490" s="176"/>
      <c r="D1490" s="176"/>
      <c r="E1490" s="176"/>
      <c r="F1490" s="176"/>
      <c r="G1490" s="176"/>
      <c r="H1490" s="177"/>
      <c r="I1490" s="22"/>
    </row>
    <row r="1491" spans="1:9" ht="27" x14ac:dyDescent="0.25">
      <c r="A1491" s="11">
        <v>5112</v>
      </c>
      <c r="B1491" s="11" t="s">
        <v>2226</v>
      </c>
      <c r="C1491" s="94" t="s">
        <v>1093</v>
      </c>
      <c r="D1491" s="46" t="s">
        <v>13</v>
      </c>
      <c r="E1491" s="46" t="s">
        <v>14</v>
      </c>
      <c r="F1491" s="11">
        <v>1536000</v>
      </c>
      <c r="G1491" s="11">
        <v>1536000</v>
      </c>
      <c r="H1491" s="11">
        <v>1</v>
      </c>
      <c r="I1491" s="22"/>
    </row>
    <row r="1492" spans="1:9" ht="27" x14ac:dyDescent="0.25">
      <c r="A1492" s="11">
        <v>5112</v>
      </c>
      <c r="B1492" s="11" t="s">
        <v>2225</v>
      </c>
      <c r="C1492" s="94" t="s">
        <v>454</v>
      </c>
      <c r="D1492" s="46" t="s">
        <v>15</v>
      </c>
      <c r="E1492" s="46" t="s">
        <v>14</v>
      </c>
      <c r="F1492" s="11">
        <v>495300</v>
      </c>
      <c r="G1492" s="11">
        <v>495300</v>
      </c>
      <c r="H1492" s="11">
        <v>1</v>
      </c>
      <c r="I1492" s="22"/>
    </row>
    <row r="1493" spans="1:9" ht="27" x14ac:dyDescent="0.25">
      <c r="A1493" s="11">
        <v>5113</v>
      </c>
      <c r="B1493" s="11" t="s">
        <v>7009</v>
      </c>
      <c r="C1493" s="94" t="s">
        <v>454</v>
      </c>
      <c r="D1493" s="46" t="s">
        <v>13</v>
      </c>
      <c r="E1493" s="46" t="s">
        <v>14</v>
      </c>
      <c r="F1493" s="11">
        <v>0</v>
      </c>
      <c r="G1493" s="11">
        <v>0</v>
      </c>
      <c r="H1493" s="11">
        <v>1</v>
      </c>
      <c r="I1493" s="22"/>
    </row>
    <row r="1494" spans="1:9" ht="27" x14ac:dyDescent="0.25">
      <c r="A1494" s="11">
        <v>5113</v>
      </c>
      <c r="B1494" s="11" t="s">
        <v>7010</v>
      </c>
      <c r="C1494" s="94" t="s">
        <v>454</v>
      </c>
      <c r="D1494" s="46" t="s">
        <v>13</v>
      </c>
      <c r="E1494" s="46" t="s">
        <v>14</v>
      </c>
      <c r="F1494" s="11">
        <v>2035000</v>
      </c>
      <c r="G1494" s="11">
        <v>2035000</v>
      </c>
      <c r="H1494" s="11">
        <v>1</v>
      </c>
      <c r="I1494" s="22"/>
    </row>
    <row r="1495" spans="1:9" ht="27" x14ac:dyDescent="0.25">
      <c r="A1495" s="11">
        <v>5113</v>
      </c>
      <c r="B1495" s="11" t="s">
        <v>7011</v>
      </c>
      <c r="C1495" s="94" t="s">
        <v>1093</v>
      </c>
      <c r="D1495" s="46" t="s">
        <v>13</v>
      </c>
      <c r="E1495" s="46" t="s">
        <v>14</v>
      </c>
      <c r="F1495" s="11">
        <v>814000</v>
      </c>
      <c r="G1495" s="11">
        <v>814000</v>
      </c>
      <c r="H1495" s="11">
        <v>1</v>
      </c>
      <c r="I1495" s="22"/>
    </row>
    <row r="1496" spans="1:9" ht="27" x14ac:dyDescent="0.25">
      <c r="A1496" s="11">
        <v>5113</v>
      </c>
      <c r="B1496" s="11" t="s">
        <v>7019</v>
      </c>
      <c r="C1496" s="94" t="s">
        <v>454</v>
      </c>
      <c r="D1496" s="46" t="s">
        <v>5197</v>
      </c>
      <c r="E1496" s="46" t="s">
        <v>14</v>
      </c>
      <c r="F1496" s="11">
        <v>0</v>
      </c>
      <c r="G1496" s="11">
        <v>0</v>
      </c>
      <c r="H1496" s="11">
        <v>1</v>
      </c>
      <c r="I1496" s="22"/>
    </row>
    <row r="1497" spans="1:9" ht="27" x14ac:dyDescent="0.25">
      <c r="A1497" s="11">
        <v>5134</v>
      </c>
      <c r="B1497" s="11" t="s">
        <v>7020</v>
      </c>
      <c r="C1497" s="94" t="s">
        <v>454</v>
      </c>
      <c r="D1497" s="46" t="s">
        <v>5197</v>
      </c>
      <c r="E1497" s="46" t="s">
        <v>14</v>
      </c>
      <c r="F1497" s="11">
        <v>2035000</v>
      </c>
      <c r="G1497" s="11">
        <v>2035000</v>
      </c>
      <c r="H1497" s="11">
        <v>1</v>
      </c>
      <c r="I1497" s="22"/>
    </row>
    <row r="1498" spans="1:9" ht="27" x14ac:dyDescent="0.25">
      <c r="A1498" s="11">
        <v>5113</v>
      </c>
      <c r="B1498" s="11" t="s">
        <v>7014</v>
      </c>
      <c r="C1498" s="94" t="s">
        <v>1093</v>
      </c>
      <c r="D1498" s="46" t="s">
        <v>13</v>
      </c>
      <c r="E1498" s="46" t="s">
        <v>14</v>
      </c>
      <c r="F1498" s="11">
        <v>0</v>
      </c>
      <c r="G1498" s="11">
        <v>0</v>
      </c>
      <c r="H1498" s="11">
        <v>1</v>
      </c>
      <c r="I1498" s="22"/>
    </row>
    <row r="1499" spans="1:9" ht="16.5" customHeight="1" x14ac:dyDescent="0.25">
      <c r="A1499" s="194" t="s">
        <v>49</v>
      </c>
      <c r="B1499" s="195"/>
      <c r="C1499" s="195"/>
      <c r="D1499" s="195"/>
      <c r="E1499" s="195"/>
      <c r="F1499" s="195"/>
      <c r="G1499" s="195"/>
      <c r="H1499" s="195"/>
      <c r="I1499" s="22"/>
    </row>
    <row r="1500" spans="1:9" ht="15" customHeight="1" x14ac:dyDescent="0.25">
      <c r="A1500" s="214" t="s">
        <v>16</v>
      </c>
      <c r="B1500" s="215"/>
      <c r="C1500" s="215"/>
      <c r="D1500" s="215"/>
      <c r="E1500" s="215"/>
      <c r="F1500" s="215"/>
      <c r="G1500" s="215"/>
      <c r="H1500" s="216"/>
      <c r="I1500" s="22"/>
    </row>
    <row r="1501" spans="1:9" ht="24" customHeight="1" x14ac:dyDescent="0.25">
      <c r="A1501" s="16"/>
      <c r="B1501" s="4"/>
      <c r="C1501" s="4"/>
      <c r="D1501" s="12"/>
      <c r="E1501" s="12"/>
      <c r="F1501" s="12"/>
      <c r="G1501" s="12"/>
      <c r="H1501" s="20"/>
      <c r="I1501" s="22"/>
    </row>
    <row r="1502" spans="1:9" ht="15" customHeight="1" x14ac:dyDescent="0.25">
      <c r="A1502" s="127" t="s">
        <v>50</v>
      </c>
      <c r="B1502" s="128"/>
      <c r="C1502" s="128"/>
      <c r="D1502" s="128"/>
      <c r="E1502" s="128"/>
      <c r="F1502" s="128"/>
      <c r="G1502" s="128"/>
      <c r="H1502" s="128"/>
      <c r="I1502" s="22"/>
    </row>
    <row r="1503" spans="1:9" ht="21" customHeight="1" x14ac:dyDescent="0.25">
      <c r="A1503" s="133" t="s">
        <v>16</v>
      </c>
      <c r="B1503" s="134"/>
      <c r="C1503" s="134"/>
      <c r="D1503" s="134"/>
      <c r="E1503" s="134"/>
      <c r="F1503" s="134"/>
      <c r="G1503" s="134"/>
      <c r="H1503" s="134"/>
      <c r="I1503" s="22"/>
    </row>
    <row r="1504" spans="1:9" ht="40.5" x14ac:dyDescent="0.25">
      <c r="A1504" s="32">
        <v>4861</v>
      </c>
      <c r="B1504" s="32" t="s">
        <v>1318</v>
      </c>
      <c r="C1504" s="32" t="s">
        <v>495</v>
      </c>
      <c r="D1504" s="32" t="s">
        <v>381</v>
      </c>
      <c r="E1504" s="32" t="s">
        <v>14</v>
      </c>
      <c r="F1504" s="32">
        <v>22000000</v>
      </c>
      <c r="G1504" s="32">
        <v>22000000</v>
      </c>
      <c r="H1504" s="32">
        <v>1</v>
      </c>
      <c r="I1504" s="22"/>
    </row>
    <row r="1505" spans="1:9" ht="27" x14ac:dyDescent="0.25">
      <c r="A1505" s="32">
        <v>5113</v>
      </c>
      <c r="B1505" s="32" t="s">
        <v>368</v>
      </c>
      <c r="C1505" s="32" t="s">
        <v>20</v>
      </c>
      <c r="D1505" s="32" t="s">
        <v>15</v>
      </c>
      <c r="E1505" s="32" t="s">
        <v>14</v>
      </c>
      <c r="F1505" s="32">
        <v>0</v>
      </c>
      <c r="G1505" s="32">
        <v>0</v>
      </c>
      <c r="H1505" s="32">
        <v>1</v>
      </c>
      <c r="I1505" s="22"/>
    </row>
    <row r="1506" spans="1:9" ht="27" x14ac:dyDescent="0.25">
      <c r="A1506" s="32">
        <v>5113</v>
      </c>
      <c r="B1506" s="32" t="s">
        <v>369</v>
      </c>
      <c r="C1506" s="32" t="s">
        <v>20</v>
      </c>
      <c r="D1506" s="32" t="s">
        <v>15</v>
      </c>
      <c r="E1506" s="32" t="s">
        <v>14</v>
      </c>
      <c r="F1506" s="32">
        <v>17856000</v>
      </c>
      <c r="G1506" s="32">
        <v>17856000</v>
      </c>
      <c r="H1506" s="32">
        <v>1</v>
      </c>
      <c r="I1506" s="22"/>
    </row>
    <row r="1507" spans="1:9" ht="27" x14ac:dyDescent="0.25">
      <c r="A1507" s="32">
        <v>4861</v>
      </c>
      <c r="B1507" s="32" t="s">
        <v>1314</v>
      </c>
      <c r="C1507" s="32" t="s">
        <v>20</v>
      </c>
      <c r="D1507" s="32" t="s">
        <v>381</v>
      </c>
      <c r="E1507" s="32" t="s">
        <v>14</v>
      </c>
      <c r="F1507" s="32">
        <v>49000000</v>
      </c>
      <c r="G1507" s="32">
        <v>49000000</v>
      </c>
      <c r="H1507" s="32">
        <v>1</v>
      </c>
      <c r="I1507" s="22"/>
    </row>
    <row r="1508" spans="1:9" ht="27" x14ac:dyDescent="0.25">
      <c r="A1508" s="32">
        <v>4861</v>
      </c>
      <c r="B1508" s="32" t="s">
        <v>5003</v>
      </c>
      <c r="C1508" s="32" t="s">
        <v>20</v>
      </c>
      <c r="D1508" s="32" t="s">
        <v>1212</v>
      </c>
      <c r="E1508" s="32" t="s">
        <v>14</v>
      </c>
      <c r="F1508" s="32">
        <v>78001277</v>
      </c>
      <c r="G1508" s="32">
        <v>78001277</v>
      </c>
      <c r="H1508" s="32">
        <v>1</v>
      </c>
      <c r="I1508" s="22"/>
    </row>
    <row r="1509" spans="1:9" x14ac:dyDescent="0.25">
      <c r="A1509" s="133" t="s">
        <v>12</v>
      </c>
      <c r="B1509" s="134"/>
      <c r="C1509" s="134"/>
      <c r="D1509" s="134"/>
      <c r="E1509" s="134"/>
      <c r="F1509" s="134"/>
      <c r="G1509" s="134"/>
      <c r="H1509" s="134"/>
      <c r="I1509" s="22"/>
    </row>
    <row r="1510" spans="1:9" ht="27" x14ac:dyDescent="0.25">
      <c r="A1510" s="32">
        <v>4861</v>
      </c>
      <c r="B1510" s="32" t="s">
        <v>1315</v>
      </c>
      <c r="C1510" s="32" t="s">
        <v>454</v>
      </c>
      <c r="D1510" s="32" t="s">
        <v>381</v>
      </c>
      <c r="E1510" s="32" t="s">
        <v>14</v>
      </c>
      <c r="F1510" s="32">
        <v>0</v>
      </c>
      <c r="G1510" s="32">
        <v>0</v>
      </c>
      <c r="H1510" s="32">
        <v>1</v>
      </c>
      <c r="I1510" s="22"/>
    </row>
    <row r="1511" spans="1:9" x14ac:dyDescent="0.25">
      <c r="A1511" s="127" t="s">
        <v>167</v>
      </c>
      <c r="B1511" s="128"/>
      <c r="C1511" s="128"/>
      <c r="D1511" s="128"/>
      <c r="E1511" s="128"/>
      <c r="F1511" s="128"/>
      <c r="G1511" s="128"/>
      <c r="H1511" s="128"/>
      <c r="I1511" s="22"/>
    </row>
    <row r="1512" spans="1:9" x14ac:dyDescent="0.25">
      <c r="A1512" s="133" t="s">
        <v>12</v>
      </c>
      <c r="B1512" s="134"/>
      <c r="C1512" s="134"/>
      <c r="D1512" s="134"/>
      <c r="E1512" s="134"/>
      <c r="F1512" s="134"/>
      <c r="G1512" s="134"/>
      <c r="H1512" s="134"/>
      <c r="I1512" s="22"/>
    </row>
    <row r="1513" spans="1:9" ht="27" x14ac:dyDescent="0.25">
      <c r="A1513" s="32">
        <v>4239</v>
      </c>
      <c r="B1513" s="32" t="s">
        <v>6019</v>
      </c>
      <c r="C1513" s="32" t="s">
        <v>857</v>
      </c>
      <c r="D1513" s="32" t="s">
        <v>9</v>
      </c>
      <c r="E1513" s="32" t="s">
        <v>14</v>
      </c>
      <c r="F1513" s="32">
        <v>4000000</v>
      </c>
      <c r="G1513" s="32">
        <v>4000000</v>
      </c>
      <c r="H1513" s="32">
        <v>1</v>
      </c>
      <c r="I1513" s="22"/>
    </row>
    <row r="1514" spans="1:9" ht="27" x14ac:dyDescent="0.25">
      <c r="A1514" s="32">
        <v>4239</v>
      </c>
      <c r="B1514" s="32" t="s">
        <v>6066</v>
      </c>
      <c r="C1514" s="32" t="s">
        <v>857</v>
      </c>
      <c r="D1514" s="32" t="s">
        <v>9</v>
      </c>
      <c r="E1514" s="32" t="s">
        <v>14</v>
      </c>
      <c r="F1514" s="32">
        <v>10000000</v>
      </c>
      <c r="G1514" s="32">
        <v>10000000</v>
      </c>
      <c r="H1514" s="32">
        <v>1</v>
      </c>
      <c r="I1514" s="22"/>
    </row>
    <row r="1515" spans="1:9" ht="27" x14ac:dyDescent="0.25">
      <c r="A1515" s="32">
        <v>4239</v>
      </c>
      <c r="B1515" s="32" t="s">
        <v>6091</v>
      </c>
      <c r="C1515" s="32" t="s">
        <v>857</v>
      </c>
      <c r="D1515" s="32" t="s">
        <v>9</v>
      </c>
      <c r="E1515" s="32" t="s">
        <v>14</v>
      </c>
      <c r="F1515" s="32">
        <v>5000000</v>
      </c>
      <c r="G1515" s="32">
        <v>5000000</v>
      </c>
      <c r="H1515" s="32">
        <v>1</v>
      </c>
      <c r="I1515" s="22"/>
    </row>
    <row r="1516" spans="1:9" ht="27" x14ac:dyDescent="0.25">
      <c r="A1516" s="32">
        <v>4239</v>
      </c>
      <c r="B1516" s="32" t="s">
        <v>6197</v>
      </c>
      <c r="C1516" s="32" t="s">
        <v>857</v>
      </c>
      <c r="D1516" s="32" t="s">
        <v>9</v>
      </c>
      <c r="E1516" s="32" t="s">
        <v>14</v>
      </c>
      <c r="F1516" s="32">
        <v>3000000</v>
      </c>
      <c r="G1516" s="32">
        <v>3000000</v>
      </c>
      <c r="H1516" s="32">
        <v>1</v>
      </c>
      <c r="I1516" s="22"/>
    </row>
    <row r="1517" spans="1:9" ht="27" x14ac:dyDescent="0.25">
      <c r="A1517" s="32">
        <v>4239</v>
      </c>
      <c r="B1517" s="32" t="s">
        <v>6218</v>
      </c>
      <c r="C1517" s="32" t="s">
        <v>857</v>
      </c>
      <c r="D1517" s="32" t="s">
        <v>9</v>
      </c>
      <c r="E1517" s="32" t="s">
        <v>14</v>
      </c>
      <c r="F1517" s="32">
        <v>15000000</v>
      </c>
      <c r="G1517" s="32">
        <v>15000000</v>
      </c>
      <c r="H1517" s="32">
        <v>1</v>
      </c>
      <c r="I1517" s="22"/>
    </row>
    <row r="1518" spans="1:9" ht="27" x14ac:dyDescent="0.25">
      <c r="A1518" s="32">
        <v>4239</v>
      </c>
      <c r="B1518" s="32" t="s">
        <v>6248</v>
      </c>
      <c r="C1518" s="32" t="s">
        <v>857</v>
      </c>
      <c r="D1518" s="32" t="s">
        <v>9</v>
      </c>
      <c r="E1518" s="32" t="s">
        <v>14</v>
      </c>
      <c r="F1518" s="32">
        <v>5000000</v>
      </c>
      <c r="G1518" s="32">
        <v>5000000</v>
      </c>
      <c r="H1518" s="32">
        <v>1</v>
      </c>
      <c r="I1518" s="22"/>
    </row>
    <row r="1519" spans="1:9" ht="17.25" customHeight="1" x14ac:dyDescent="0.25">
      <c r="A1519" s="127" t="s">
        <v>202</v>
      </c>
      <c r="B1519" s="128"/>
      <c r="C1519" s="128"/>
      <c r="D1519" s="128"/>
      <c r="E1519" s="128"/>
      <c r="F1519" s="128"/>
      <c r="G1519" s="128"/>
      <c r="H1519" s="128"/>
      <c r="I1519" s="22"/>
    </row>
    <row r="1520" spans="1:9" ht="15" customHeight="1" x14ac:dyDescent="0.25">
      <c r="A1520" s="133" t="s">
        <v>12</v>
      </c>
      <c r="B1520" s="134"/>
      <c r="C1520" s="134"/>
      <c r="D1520" s="134"/>
      <c r="E1520" s="134"/>
      <c r="F1520" s="134"/>
      <c r="G1520" s="134"/>
      <c r="H1520" s="134"/>
      <c r="I1520" s="22"/>
    </row>
    <row r="1521" spans="1:9" x14ac:dyDescent="0.25">
      <c r="A1521" s="4"/>
      <c r="B1521" s="4"/>
      <c r="C1521" s="4"/>
      <c r="D1521" s="4"/>
      <c r="E1521" s="4"/>
      <c r="F1521" s="4"/>
      <c r="G1521" s="4"/>
      <c r="H1521" s="4"/>
      <c r="I1521" s="22"/>
    </row>
    <row r="1522" spans="1:9" x14ac:dyDescent="0.25">
      <c r="A1522" s="127" t="s">
        <v>243</v>
      </c>
      <c r="B1522" s="128"/>
      <c r="C1522" s="128"/>
      <c r="D1522" s="128"/>
      <c r="E1522" s="128"/>
      <c r="F1522" s="128"/>
      <c r="G1522" s="128"/>
      <c r="H1522" s="128"/>
      <c r="I1522" s="22"/>
    </row>
    <row r="1523" spans="1:9" x14ac:dyDescent="0.25">
      <c r="A1523" s="133" t="s">
        <v>12</v>
      </c>
      <c r="B1523" s="134"/>
      <c r="C1523" s="134"/>
      <c r="D1523" s="134"/>
      <c r="E1523" s="134"/>
      <c r="F1523" s="134"/>
      <c r="G1523" s="134"/>
      <c r="H1523" s="134"/>
      <c r="I1523" s="22"/>
    </row>
    <row r="1524" spans="1:9" x14ac:dyDescent="0.25">
      <c r="A1524" s="29"/>
      <c r="B1524" s="29"/>
      <c r="C1524" s="29"/>
      <c r="D1524" s="29"/>
      <c r="E1524" s="29"/>
      <c r="F1524" s="29"/>
      <c r="G1524" s="29"/>
      <c r="H1524" s="29"/>
      <c r="I1524" s="22"/>
    </row>
    <row r="1525" spans="1:9" ht="17.25" customHeight="1" x14ac:dyDescent="0.25">
      <c r="A1525" s="127" t="s">
        <v>51</v>
      </c>
      <c r="B1525" s="128"/>
      <c r="C1525" s="128"/>
      <c r="D1525" s="128"/>
      <c r="E1525" s="128"/>
      <c r="F1525" s="128"/>
      <c r="G1525" s="128"/>
      <c r="H1525" s="128"/>
      <c r="I1525" s="22"/>
    </row>
    <row r="1526" spans="1:9" ht="15" customHeight="1" x14ac:dyDescent="0.25">
      <c r="A1526" s="133" t="s">
        <v>12</v>
      </c>
      <c r="B1526" s="134"/>
      <c r="C1526" s="134"/>
      <c r="D1526" s="134"/>
      <c r="E1526" s="134"/>
      <c r="F1526" s="134"/>
      <c r="G1526" s="134"/>
      <c r="H1526" s="134"/>
      <c r="I1526" s="22"/>
    </row>
    <row r="1527" spans="1:9" x14ac:dyDescent="0.25">
      <c r="A1527" s="4"/>
      <c r="B1527" s="4"/>
      <c r="C1527" s="4"/>
      <c r="D1527" s="12"/>
      <c r="E1527" s="12"/>
      <c r="F1527" s="12"/>
      <c r="G1527" s="12"/>
      <c r="H1527" s="20"/>
      <c r="I1527" s="22"/>
    </row>
    <row r="1528" spans="1:9" ht="34.5" customHeight="1" x14ac:dyDescent="0.25">
      <c r="A1528" s="127" t="s">
        <v>207</v>
      </c>
      <c r="B1528" s="128"/>
      <c r="C1528" s="128"/>
      <c r="D1528" s="128"/>
      <c r="E1528" s="128"/>
      <c r="F1528" s="128"/>
      <c r="G1528" s="128"/>
      <c r="H1528" s="128"/>
      <c r="I1528" s="22"/>
    </row>
    <row r="1529" spans="1:9" x14ac:dyDescent="0.25">
      <c r="A1529" s="133" t="s">
        <v>8</v>
      </c>
      <c r="B1529" s="134"/>
      <c r="C1529" s="134"/>
      <c r="D1529" s="134"/>
      <c r="E1529" s="134"/>
      <c r="F1529" s="134"/>
      <c r="G1529" s="134"/>
      <c r="H1529" s="135"/>
      <c r="I1529" s="22"/>
    </row>
    <row r="1530" spans="1:9" x14ac:dyDescent="0.25">
      <c r="A1530" s="32">
        <v>5129</v>
      </c>
      <c r="B1530" s="32" t="s">
        <v>2833</v>
      </c>
      <c r="C1530" s="32" t="s">
        <v>2027</v>
      </c>
      <c r="D1530" s="32" t="s">
        <v>381</v>
      </c>
      <c r="E1530" s="32" t="s">
        <v>10</v>
      </c>
      <c r="F1530" s="32">
        <v>3002660</v>
      </c>
      <c r="G1530" s="32">
        <v>3002660</v>
      </c>
      <c r="H1530" s="32">
        <v>1</v>
      </c>
      <c r="I1530" s="22"/>
    </row>
    <row r="1531" spans="1:9" ht="27" x14ac:dyDescent="0.25">
      <c r="A1531" s="32">
        <v>4861</v>
      </c>
      <c r="B1531" s="32" t="s">
        <v>1951</v>
      </c>
      <c r="C1531" s="32" t="s">
        <v>1952</v>
      </c>
      <c r="D1531" s="32" t="s">
        <v>381</v>
      </c>
      <c r="E1531" s="32" t="s">
        <v>10</v>
      </c>
      <c r="F1531" s="32">
        <v>0</v>
      </c>
      <c r="G1531" s="32">
        <v>0</v>
      </c>
      <c r="H1531" s="32">
        <v>2</v>
      </c>
      <c r="I1531" s="22"/>
    </row>
    <row r="1532" spans="1:9" ht="27" x14ac:dyDescent="0.25">
      <c r="A1532" s="32">
        <v>4861</v>
      </c>
      <c r="B1532" s="32" t="s">
        <v>1953</v>
      </c>
      <c r="C1532" s="32" t="s">
        <v>1952</v>
      </c>
      <c r="D1532" s="32" t="s">
        <v>381</v>
      </c>
      <c r="E1532" s="32" t="s">
        <v>10</v>
      </c>
      <c r="F1532" s="32">
        <v>0</v>
      </c>
      <c r="G1532" s="32">
        <v>0</v>
      </c>
      <c r="H1532" s="32">
        <v>2</v>
      </c>
      <c r="I1532" s="22"/>
    </row>
    <row r="1533" spans="1:9" ht="27" x14ac:dyDescent="0.25">
      <c r="A1533" s="32">
        <v>4861</v>
      </c>
      <c r="B1533" s="32" t="s">
        <v>1954</v>
      </c>
      <c r="C1533" s="32" t="s">
        <v>1952</v>
      </c>
      <c r="D1533" s="32" t="s">
        <v>381</v>
      </c>
      <c r="E1533" s="32" t="s">
        <v>10</v>
      </c>
      <c r="F1533" s="32">
        <v>0</v>
      </c>
      <c r="G1533" s="32">
        <v>0</v>
      </c>
      <c r="H1533" s="32">
        <v>2</v>
      </c>
      <c r="I1533" s="22"/>
    </row>
    <row r="1534" spans="1:9" ht="27" x14ac:dyDescent="0.25">
      <c r="A1534" s="32">
        <v>4861</v>
      </c>
      <c r="B1534" s="32" t="s">
        <v>1955</v>
      </c>
      <c r="C1534" s="32" t="s">
        <v>1952</v>
      </c>
      <c r="D1534" s="32" t="s">
        <v>381</v>
      </c>
      <c r="E1534" s="32" t="s">
        <v>10</v>
      </c>
      <c r="F1534" s="32">
        <v>0</v>
      </c>
      <c r="G1534" s="32">
        <v>0</v>
      </c>
      <c r="H1534" s="32">
        <v>4</v>
      </c>
      <c r="I1534" s="22"/>
    </row>
    <row r="1535" spans="1:9" ht="27" x14ac:dyDescent="0.25">
      <c r="A1535" s="32">
        <v>4861</v>
      </c>
      <c r="B1535" s="32" t="s">
        <v>1956</v>
      </c>
      <c r="C1535" s="32" t="s">
        <v>1952</v>
      </c>
      <c r="D1535" s="32" t="s">
        <v>381</v>
      </c>
      <c r="E1535" s="32" t="s">
        <v>10</v>
      </c>
      <c r="F1535" s="32">
        <v>0</v>
      </c>
      <c r="G1535" s="32">
        <v>0</v>
      </c>
      <c r="H1535" s="32">
        <v>2</v>
      </c>
      <c r="I1535" s="22"/>
    </row>
    <row r="1536" spans="1:9" ht="27" x14ac:dyDescent="0.25">
      <c r="A1536" s="32">
        <v>4861</v>
      </c>
      <c r="B1536" s="32" t="s">
        <v>1957</v>
      </c>
      <c r="C1536" s="32" t="s">
        <v>1952</v>
      </c>
      <c r="D1536" s="32" t="s">
        <v>381</v>
      </c>
      <c r="E1536" s="32" t="s">
        <v>10</v>
      </c>
      <c r="F1536" s="32">
        <v>0</v>
      </c>
      <c r="G1536" s="32">
        <v>0</v>
      </c>
      <c r="H1536" s="32">
        <v>4</v>
      </c>
      <c r="I1536" s="22"/>
    </row>
    <row r="1537" spans="1:9" ht="27" x14ac:dyDescent="0.25">
      <c r="A1537" s="32">
        <v>4861</v>
      </c>
      <c r="B1537" s="32" t="s">
        <v>1958</v>
      </c>
      <c r="C1537" s="32" t="s">
        <v>1952</v>
      </c>
      <c r="D1537" s="32" t="s">
        <v>381</v>
      </c>
      <c r="E1537" s="32" t="s">
        <v>10</v>
      </c>
      <c r="F1537" s="32">
        <v>0</v>
      </c>
      <c r="G1537" s="32">
        <v>0</v>
      </c>
      <c r="H1537" s="32">
        <v>2</v>
      </c>
      <c r="I1537" s="22"/>
    </row>
    <row r="1538" spans="1:9" ht="27" x14ac:dyDescent="0.25">
      <c r="A1538" s="32">
        <v>4861</v>
      </c>
      <c r="B1538" s="32" t="s">
        <v>1959</v>
      </c>
      <c r="C1538" s="32" t="s">
        <v>1952</v>
      </c>
      <c r="D1538" s="32" t="s">
        <v>381</v>
      </c>
      <c r="E1538" s="32" t="s">
        <v>10</v>
      </c>
      <c r="F1538" s="32">
        <v>0</v>
      </c>
      <c r="G1538" s="32">
        <v>0</v>
      </c>
      <c r="H1538" s="32">
        <v>2</v>
      </c>
      <c r="I1538" s="22"/>
    </row>
    <row r="1539" spans="1:9" ht="27" x14ac:dyDescent="0.25">
      <c r="A1539" s="32">
        <v>4861</v>
      </c>
      <c r="B1539" s="32" t="s">
        <v>1960</v>
      </c>
      <c r="C1539" s="32" t="s">
        <v>1952</v>
      </c>
      <c r="D1539" s="32" t="s">
        <v>381</v>
      </c>
      <c r="E1539" s="32" t="s">
        <v>10</v>
      </c>
      <c r="F1539" s="32">
        <v>0</v>
      </c>
      <c r="G1539" s="32">
        <v>0</v>
      </c>
      <c r="H1539" s="32">
        <v>4</v>
      </c>
      <c r="I1539" s="22"/>
    </row>
    <row r="1540" spans="1:9" ht="27" x14ac:dyDescent="0.25">
      <c r="A1540" s="32">
        <v>4861</v>
      </c>
      <c r="B1540" s="32" t="s">
        <v>1961</v>
      </c>
      <c r="C1540" s="32" t="s">
        <v>1952</v>
      </c>
      <c r="D1540" s="32" t="s">
        <v>381</v>
      </c>
      <c r="E1540" s="32" t="s">
        <v>10</v>
      </c>
      <c r="F1540" s="32">
        <v>0</v>
      </c>
      <c r="G1540" s="32">
        <v>0</v>
      </c>
      <c r="H1540" s="32">
        <v>2</v>
      </c>
      <c r="I1540" s="22"/>
    </row>
    <row r="1541" spans="1:9" ht="27" x14ac:dyDescent="0.25">
      <c r="A1541" s="32">
        <v>4861</v>
      </c>
      <c r="B1541" s="32" t="s">
        <v>1962</v>
      </c>
      <c r="C1541" s="32" t="s">
        <v>1952</v>
      </c>
      <c r="D1541" s="32" t="s">
        <v>381</v>
      </c>
      <c r="E1541" s="32" t="s">
        <v>10</v>
      </c>
      <c r="F1541" s="32">
        <v>0</v>
      </c>
      <c r="G1541" s="32">
        <v>0</v>
      </c>
      <c r="H1541" s="32">
        <v>4</v>
      </c>
      <c r="I1541" s="22"/>
    </row>
    <row r="1542" spans="1:9" ht="27" x14ac:dyDescent="0.25">
      <c r="A1542" s="32">
        <v>4861</v>
      </c>
      <c r="B1542" s="32" t="s">
        <v>1963</v>
      </c>
      <c r="C1542" s="32" t="s">
        <v>1952</v>
      </c>
      <c r="D1542" s="32" t="s">
        <v>381</v>
      </c>
      <c r="E1542" s="32" t="s">
        <v>10</v>
      </c>
      <c r="F1542" s="32">
        <v>0</v>
      </c>
      <c r="G1542" s="32">
        <v>0</v>
      </c>
      <c r="H1542" s="32">
        <v>4</v>
      </c>
      <c r="I1542" s="22"/>
    </row>
    <row r="1543" spans="1:9" ht="27" x14ac:dyDescent="0.25">
      <c r="A1543" s="32">
        <v>4861</v>
      </c>
      <c r="B1543" s="32" t="s">
        <v>1964</v>
      </c>
      <c r="C1543" s="32" t="s">
        <v>1952</v>
      </c>
      <c r="D1543" s="32" t="s">
        <v>381</v>
      </c>
      <c r="E1543" s="32" t="s">
        <v>10</v>
      </c>
      <c r="F1543" s="32">
        <v>0</v>
      </c>
      <c r="G1543" s="32">
        <v>0</v>
      </c>
      <c r="H1543" s="32">
        <v>2</v>
      </c>
      <c r="I1543" s="22"/>
    </row>
    <row r="1544" spans="1:9" ht="27" x14ac:dyDescent="0.25">
      <c r="A1544" s="32">
        <v>4861</v>
      </c>
      <c r="B1544" s="32" t="s">
        <v>1965</v>
      </c>
      <c r="C1544" s="32" t="s">
        <v>1952</v>
      </c>
      <c r="D1544" s="32" t="s">
        <v>381</v>
      </c>
      <c r="E1544" s="32" t="s">
        <v>10</v>
      </c>
      <c r="F1544" s="32">
        <v>0</v>
      </c>
      <c r="G1544" s="32">
        <v>0</v>
      </c>
      <c r="H1544" s="32">
        <v>4</v>
      </c>
      <c r="I1544" s="22"/>
    </row>
    <row r="1545" spans="1:9" x14ac:dyDescent="0.25">
      <c r="A1545" s="32">
        <v>4861</v>
      </c>
      <c r="B1545" s="32" t="s">
        <v>2012</v>
      </c>
      <c r="C1545" s="32" t="s">
        <v>2027</v>
      </c>
      <c r="D1545" s="32" t="s">
        <v>381</v>
      </c>
      <c r="E1545" s="32" t="s">
        <v>10</v>
      </c>
      <c r="F1545" s="32">
        <v>0</v>
      </c>
      <c r="G1545" s="32">
        <v>0</v>
      </c>
      <c r="H1545" s="32">
        <v>4</v>
      </c>
      <c r="I1545" s="22"/>
    </row>
    <row r="1546" spans="1:9" x14ac:dyDescent="0.25">
      <c r="A1546" s="32">
        <v>4861</v>
      </c>
      <c r="B1546" s="32" t="s">
        <v>2013</v>
      </c>
      <c r="C1546" s="32" t="s">
        <v>2027</v>
      </c>
      <c r="D1546" s="32" t="s">
        <v>381</v>
      </c>
      <c r="E1546" s="32" t="s">
        <v>10</v>
      </c>
      <c r="F1546" s="32">
        <v>0</v>
      </c>
      <c r="G1546" s="32">
        <v>0</v>
      </c>
      <c r="H1546" s="32">
        <v>2</v>
      </c>
      <c r="I1546" s="22"/>
    </row>
    <row r="1547" spans="1:9" x14ac:dyDescent="0.25">
      <c r="A1547" s="32">
        <v>4861</v>
      </c>
      <c r="B1547" s="32" t="s">
        <v>2014</v>
      </c>
      <c r="C1547" s="32" t="s">
        <v>2027</v>
      </c>
      <c r="D1547" s="32" t="s">
        <v>381</v>
      </c>
      <c r="E1547" s="32" t="s">
        <v>10</v>
      </c>
      <c r="F1547" s="32">
        <v>0</v>
      </c>
      <c r="G1547" s="32">
        <v>0</v>
      </c>
      <c r="H1547" s="32">
        <v>4</v>
      </c>
      <c r="I1547" s="22"/>
    </row>
    <row r="1548" spans="1:9" x14ac:dyDescent="0.25">
      <c r="A1548" s="32">
        <v>4861</v>
      </c>
      <c r="B1548" s="32" t="s">
        <v>2015</v>
      </c>
      <c r="C1548" s="32" t="s">
        <v>2027</v>
      </c>
      <c r="D1548" s="32" t="s">
        <v>381</v>
      </c>
      <c r="E1548" s="32" t="s">
        <v>10</v>
      </c>
      <c r="F1548" s="32">
        <v>0</v>
      </c>
      <c r="G1548" s="32">
        <v>0</v>
      </c>
      <c r="H1548" s="32">
        <v>4</v>
      </c>
      <c r="I1548" s="22"/>
    </row>
    <row r="1549" spans="1:9" x14ac:dyDescent="0.25">
      <c r="A1549" s="32">
        <v>4861</v>
      </c>
      <c r="B1549" s="32" t="s">
        <v>2016</v>
      </c>
      <c r="C1549" s="32" t="s">
        <v>2027</v>
      </c>
      <c r="D1549" s="32" t="s">
        <v>381</v>
      </c>
      <c r="E1549" s="32" t="s">
        <v>10</v>
      </c>
      <c r="F1549" s="32">
        <v>0</v>
      </c>
      <c r="G1549" s="32">
        <v>0</v>
      </c>
      <c r="H1549" s="32">
        <v>2</v>
      </c>
      <c r="I1549" s="22"/>
    </row>
    <row r="1550" spans="1:9" x14ac:dyDescent="0.25">
      <c r="A1550" s="32">
        <v>4861</v>
      </c>
      <c r="B1550" s="32" t="s">
        <v>2017</v>
      </c>
      <c r="C1550" s="32" t="s">
        <v>2027</v>
      </c>
      <c r="D1550" s="32" t="s">
        <v>381</v>
      </c>
      <c r="E1550" s="32" t="s">
        <v>10</v>
      </c>
      <c r="F1550" s="32">
        <v>0</v>
      </c>
      <c r="G1550" s="32">
        <v>0</v>
      </c>
      <c r="H1550" s="32">
        <v>2</v>
      </c>
      <c r="I1550" s="22"/>
    </row>
    <row r="1551" spans="1:9" x14ac:dyDescent="0.25">
      <c r="A1551" s="32">
        <v>4861</v>
      </c>
      <c r="B1551" s="32" t="s">
        <v>2018</v>
      </c>
      <c r="C1551" s="32" t="s">
        <v>2027</v>
      </c>
      <c r="D1551" s="32" t="s">
        <v>381</v>
      </c>
      <c r="E1551" s="32" t="s">
        <v>10</v>
      </c>
      <c r="F1551" s="32">
        <v>0</v>
      </c>
      <c r="G1551" s="32">
        <v>0</v>
      </c>
      <c r="H1551" s="32">
        <v>4</v>
      </c>
      <c r="I1551" s="22"/>
    </row>
    <row r="1552" spans="1:9" x14ac:dyDescent="0.25">
      <c r="A1552" s="32">
        <v>4861</v>
      </c>
      <c r="B1552" s="32" t="s">
        <v>2019</v>
      </c>
      <c r="C1552" s="32" t="s">
        <v>2027</v>
      </c>
      <c r="D1552" s="32" t="s">
        <v>381</v>
      </c>
      <c r="E1552" s="32" t="s">
        <v>10</v>
      </c>
      <c r="F1552" s="32">
        <v>0</v>
      </c>
      <c r="G1552" s="32">
        <v>0</v>
      </c>
      <c r="H1552" s="32">
        <v>4</v>
      </c>
      <c r="I1552" s="22"/>
    </row>
    <row r="1553" spans="1:9" x14ac:dyDescent="0.25">
      <c r="A1553" s="32">
        <v>4861</v>
      </c>
      <c r="B1553" s="32" t="s">
        <v>2020</v>
      </c>
      <c r="C1553" s="32" t="s">
        <v>2027</v>
      </c>
      <c r="D1553" s="32" t="s">
        <v>381</v>
      </c>
      <c r="E1553" s="32" t="s">
        <v>10</v>
      </c>
      <c r="F1553" s="32">
        <v>0</v>
      </c>
      <c r="G1553" s="32">
        <v>0</v>
      </c>
      <c r="H1553" s="32">
        <v>2</v>
      </c>
      <c r="I1553" s="22"/>
    </row>
    <row r="1554" spans="1:9" x14ac:dyDescent="0.25">
      <c r="A1554" s="32">
        <v>4861</v>
      </c>
      <c r="B1554" s="32" t="s">
        <v>2021</v>
      </c>
      <c r="C1554" s="32" t="s">
        <v>2027</v>
      </c>
      <c r="D1554" s="32" t="s">
        <v>381</v>
      </c>
      <c r="E1554" s="32" t="s">
        <v>10</v>
      </c>
      <c r="F1554" s="32">
        <v>0</v>
      </c>
      <c r="G1554" s="32">
        <v>0</v>
      </c>
      <c r="H1554" s="32">
        <v>2</v>
      </c>
      <c r="I1554" s="22"/>
    </row>
    <row r="1555" spans="1:9" x14ac:dyDescent="0.25">
      <c r="A1555" s="32">
        <v>4861</v>
      </c>
      <c r="B1555" s="32" t="s">
        <v>2022</v>
      </c>
      <c r="C1555" s="32" t="s">
        <v>2027</v>
      </c>
      <c r="D1555" s="32" t="s">
        <v>381</v>
      </c>
      <c r="E1555" s="32" t="s">
        <v>10</v>
      </c>
      <c r="F1555" s="32">
        <v>0</v>
      </c>
      <c r="G1555" s="32">
        <v>0</v>
      </c>
      <c r="H1555" s="32">
        <v>2</v>
      </c>
      <c r="I1555" s="22"/>
    </row>
    <row r="1556" spans="1:9" x14ac:dyDescent="0.25">
      <c r="A1556" s="32">
        <v>4861</v>
      </c>
      <c r="B1556" s="32" t="s">
        <v>2023</v>
      </c>
      <c r="C1556" s="32" t="s">
        <v>2027</v>
      </c>
      <c r="D1556" s="32" t="s">
        <v>381</v>
      </c>
      <c r="E1556" s="32" t="s">
        <v>10</v>
      </c>
      <c r="F1556" s="32">
        <v>0</v>
      </c>
      <c r="G1556" s="32">
        <v>0</v>
      </c>
      <c r="H1556" s="32">
        <v>2</v>
      </c>
      <c r="I1556" s="22"/>
    </row>
    <row r="1557" spans="1:9" x14ac:dyDescent="0.25">
      <c r="A1557" s="32">
        <v>4861</v>
      </c>
      <c r="B1557" s="32" t="s">
        <v>2024</v>
      </c>
      <c r="C1557" s="32" t="s">
        <v>2027</v>
      </c>
      <c r="D1557" s="32" t="s">
        <v>381</v>
      </c>
      <c r="E1557" s="32" t="s">
        <v>10</v>
      </c>
      <c r="F1557" s="32">
        <v>0</v>
      </c>
      <c r="G1557" s="32">
        <v>0</v>
      </c>
      <c r="H1557" s="32">
        <v>2</v>
      </c>
      <c r="I1557" s="22"/>
    </row>
    <row r="1558" spans="1:9" x14ac:dyDescent="0.25">
      <c r="A1558" s="32">
        <v>4861</v>
      </c>
      <c r="B1558" s="32" t="s">
        <v>2025</v>
      </c>
      <c r="C1558" s="32" t="s">
        <v>2027</v>
      </c>
      <c r="D1558" s="32" t="s">
        <v>381</v>
      </c>
      <c r="E1558" s="32" t="s">
        <v>10</v>
      </c>
      <c r="F1558" s="32">
        <v>0</v>
      </c>
      <c r="G1558" s="32">
        <v>0</v>
      </c>
      <c r="H1558" s="32">
        <v>4</v>
      </c>
      <c r="I1558" s="22"/>
    </row>
    <row r="1559" spans="1:9" x14ac:dyDescent="0.25">
      <c r="A1559" s="32">
        <v>4861</v>
      </c>
      <c r="B1559" s="32" t="s">
        <v>2026</v>
      </c>
      <c r="C1559" s="32" t="s">
        <v>2027</v>
      </c>
      <c r="D1559" s="32" t="s">
        <v>381</v>
      </c>
      <c r="E1559" s="32" t="s">
        <v>10</v>
      </c>
      <c r="F1559" s="32">
        <v>0</v>
      </c>
      <c r="G1559" s="32">
        <v>0</v>
      </c>
      <c r="H1559" s="32">
        <v>2</v>
      </c>
      <c r="I1559" s="22"/>
    </row>
    <row r="1560" spans="1:9" ht="27" x14ac:dyDescent="0.25">
      <c r="A1560" s="32" t="s">
        <v>23</v>
      </c>
      <c r="B1560" s="32" t="s">
        <v>2063</v>
      </c>
      <c r="C1560" s="32" t="s">
        <v>1952</v>
      </c>
      <c r="D1560" s="32" t="s">
        <v>381</v>
      </c>
      <c r="E1560" s="32" t="s">
        <v>10</v>
      </c>
      <c r="F1560" s="32">
        <v>0</v>
      </c>
      <c r="G1560" s="32">
        <v>0</v>
      </c>
      <c r="H1560" s="32">
        <v>25</v>
      </c>
      <c r="I1560" s="22"/>
    </row>
    <row r="1561" spans="1:9" x14ac:dyDescent="0.25">
      <c r="A1561" s="32" t="s">
        <v>23</v>
      </c>
      <c r="B1561" s="32" t="s">
        <v>364</v>
      </c>
      <c r="C1561" s="32" t="s">
        <v>38</v>
      </c>
      <c r="D1561" s="32" t="s">
        <v>381</v>
      </c>
      <c r="E1561" s="32" t="s">
        <v>14</v>
      </c>
      <c r="F1561" s="32">
        <v>0</v>
      </c>
      <c r="G1561" s="32">
        <v>0</v>
      </c>
      <c r="H1561" s="32">
        <v>1</v>
      </c>
      <c r="I1561" s="22"/>
    </row>
    <row r="1562" spans="1:9" x14ac:dyDescent="0.25">
      <c r="A1562" s="32" t="s">
        <v>23</v>
      </c>
      <c r="B1562" s="32" t="s">
        <v>6303</v>
      </c>
      <c r="C1562" s="32" t="s">
        <v>38</v>
      </c>
      <c r="D1562" s="32" t="s">
        <v>381</v>
      </c>
      <c r="E1562" s="32" t="s">
        <v>14</v>
      </c>
      <c r="F1562" s="32">
        <v>0</v>
      </c>
      <c r="G1562" s="32">
        <v>0</v>
      </c>
      <c r="H1562" s="32">
        <v>1</v>
      </c>
      <c r="I1562" s="22"/>
    </row>
    <row r="1563" spans="1:9" ht="15" customHeight="1" x14ac:dyDescent="0.25">
      <c r="A1563" s="133" t="s">
        <v>12</v>
      </c>
      <c r="B1563" s="134"/>
      <c r="C1563" s="134"/>
      <c r="D1563" s="134"/>
      <c r="E1563" s="134"/>
      <c r="F1563" s="134"/>
      <c r="G1563" s="134"/>
      <c r="H1563" s="135"/>
      <c r="I1563" s="22"/>
    </row>
    <row r="1564" spans="1:9" ht="27" x14ac:dyDescent="0.25">
      <c r="A1564" s="11">
        <v>4861</v>
      </c>
      <c r="B1564" s="11" t="s">
        <v>2748</v>
      </c>
      <c r="C1564" s="11" t="s">
        <v>454</v>
      </c>
      <c r="D1564" s="11" t="s">
        <v>1212</v>
      </c>
      <c r="E1564" s="11" t="s">
        <v>14</v>
      </c>
      <c r="F1564" s="11">
        <v>0</v>
      </c>
      <c r="G1564" s="11">
        <v>0</v>
      </c>
      <c r="H1564" s="11">
        <v>1</v>
      </c>
    </row>
    <row r="1565" spans="1:9" ht="27" x14ac:dyDescent="0.25">
      <c r="A1565" s="11">
        <v>4861</v>
      </c>
      <c r="B1565" s="11" t="s">
        <v>1198</v>
      </c>
      <c r="C1565" s="11" t="s">
        <v>454</v>
      </c>
      <c r="D1565" s="11" t="s">
        <v>15</v>
      </c>
      <c r="E1565" s="11" t="s">
        <v>14</v>
      </c>
      <c r="F1565" s="11">
        <v>103000</v>
      </c>
      <c r="G1565" s="11">
        <v>103000</v>
      </c>
      <c r="H1565" s="11">
        <v>1</v>
      </c>
    </row>
    <row r="1566" spans="1:9" ht="15" customHeight="1" x14ac:dyDescent="0.25">
      <c r="A1566" s="11">
        <v>4861</v>
      </c>
      <c r="B1566" s="11" t="s">
        <v>360</v>
      </c>
      <c r="C1566" s="11" t="s">
        <v>28</v>
      </c>
      <c r="D1566" s="11" t="s">
        <v>15</v>
      </c>
      <c r="E1566" s="11" t="s">
        <v>14</v>
      </c>
      <c r="F1566" s="11">
        <v>96000000</v>
      </c>
      <c r="G1566" s="11">
        <v>96000000</v>
      </c>
      <c r="H1566" s="11">
        <v>1</v>
      </c>
    </row>
    <row r="1567" spans="1:9" ht="15" customHeight="1" x14ac:dyDescent="0.25">
      <c r="A1567" s="11" t="s">
        <v>23</v>
      </c>
      <c r="B1567" s="11" t="s">
        <v>361</v>
      </c>
      <c r="C1567" s="11" t="s">
        <v>28</v>
      </c>
      <c r="D1567" s="11" t="s">
        <v>15</v>
      </c>
      <c r="E1567" s="11" t="s">
        <v>14</v>
      </c>
      <c r="F1567" s="11">
        <v>47200000</v>
      </c>
      <c r="G1567" s="11">
        <v>47200000</v>
      </c>
      <c r="H1567" s="11">
        <v>1</v>
      </c>
    </row>
    <row r="1568" spans="1:9" ht="15" customHeight="1" x14ac:dyDescent="0.25">
      <c r="A1568" s="11" t="s">
        <v>23</v>
      </c>
      <c r="B1568" s="11" t="s">
        <v>362</v>
      </c>
      <c r="C1568" s="11" t="s">
        <v>28</v>
      </c>
      <c r="D1568" s="11" t="s">
        <v>15</v>
      </c>
      <c r="E1568" s="11" t="s">
        <v>14</v>
      </c>
      <c r="F1568" s="11">
        <v>50035000</v>
      </c>
      <c r="G1568" s="11">
        <v>50035000</v>
      </c>
      <c r="H1568" s="11">
        <v>1</v>
      </c>
    </row>
    <row r="1569" spans="1:32" ht="27" x14ac:dyDescent="0.25">
      <c r="A1569" s="11" t="s">
        <v>23</v>
      </c>
      <c r="B1569" s="11" t="s">
        <v>363</v>
      </c>
      <c r="C1569" s="11" t="s">
        <v>37</v>
      </c>
      <c r="D1569" s="11" t="s">
        <v>15</v>
      </c>
      <c r="E1569" s="11" t="s">
        <v>14</v>
      </c>
      <c r="F1569" s="11">
        <v>100000000</v>
      </c>
      <c r="G1569" s="11">
        <v>100000000</v>
      </c>
      <c r="H1569" s="11">
        <v>1</v>
      </c>
    </row>
    <row r="1570" spans="1:32" ht="15" customHeight="1" x14ac:dyDescent="0.25">
      <c r="A1570" s="11" t="s">
        <v>23</v>
      </c>
      <c r="B1570" s="11" t="s">
        <v>364</v>
      </c>
      <c r="C1570" s="11" t="s">
        <v>38</v>
      </c>
      <c r="D1570" s="11" t="s">
        <v>15</v>
      </c>
      <c r="E1570" s="11" t="s">
        <v>14</v>
      </c>
      <c r="F1570" s="11">
        <v>0</v>
      </c>
      <c r="G1570" s="11">
        <v>0</v>
      </c>
      <c r="H1570" s="11">
        <v>1</v>
      </c>
    </row>
    <row r="1571" spans="1:32" ht="15" customHeight="1" x14ac:dyDescent="0.25">
      <c r="A1571" s="11">
        <v>4861</v>
      </c>
      <c r="B1571" s="11" t="s">
        <v>1866</v>
      </c>
      <c r="C1571" s="11" t="s">
        <v>38</v>
      </c>
      <c r="D1571" s="11" t="s">
        <v>381</v>
      </c>
      <c r="E1571" s="11" t="s">
        <v>14</v>
      </c>
      <c r="F1571" s="11">
        <v>0</v>
      </c>
      <c r="G1571" s="11">
        <v>0</v>
      </c>
      <c r="H1571" s="11">
        <v>1</v>
      </c>
    </row>
    <row r="1572" spans="1:32" ht="27" x14ac:dyDescent="0.25">
      <c r="A1572" s="11" t="s">
        <v>23</v>
      </c>
      <c r="B1572" s="11" t="s">
        <v>365</v>
      </c>
      <c r="C1572" s="11" t="s">
        <v>29</v>
      </c>
      <c r="D1572" s="11" t="s">
        <v>15</v>
      </c>
      <c r="E1572" s="11" t="s">
        <v>14</v>
      </c>
      <c r="F1572" s="11">
        <v>121995000</v>
      </c>
      <c r="G1572" s="11">
        <v>121995000</v>
      </c>
      <c r="H1572" s="11">
        <v>1</v>
      </c>
    </row>
    <row r="1573" spans="1:32" ht="40.5" x14ac:dyDescent="0.25">
      <c r="A1573" s="11" t="s">
        <v>257</v>
      </c>
      <c r="B1573" s="11" t="s">
        <v>366</v>
      </c>
      <c r="C1573" s="11" t="s">
        <v>34</v>
      </c>
      <c r="D1573" s="11" t="s">
        <v>9</v>
      </c>
      <c r="E1573" s="11" t="s">
        <v>14</v>
      </c>
      <c r="F1573" s="11">
        <v>0</v>
      </c>
      <c r="G1573" s="11">
        <v>0</v>
      </c>
      <c r="H1573" s="11">
        <v>1</v>
      </c>
    </row>
    <row r="1574" spans="1:32" x14ac:dyDescent="0.25">
      <c r="A1574" s="11">
        <v>4861</v>
      </c>
      <c r="B1574" s="11" t="s">
        <v>5309</v>
      </c>
      <c r="C1574" s="11" t="s">
        <v>38</v>
      </c>
      <c r="D1574" s="11" t="s">
        <v>381</v>
      </c>
      <c r="E1574" s="11" t="s">
        <v>14</v>
      </c>
      <c r="F1574" s="11">
        <v>0</v>
      </c>
      <c r="G1574" s="11">
        <v>0</v>
      </c>
      <c r="H1574" s="11">
        <v>1</v>
      </c>
    </row>
    <row r="1575" spans="1:32" ht="25.5" customHeight="1" x14ac:dyDescent="0.25">
      <c r="A1575" s="11">
        <v>4861</v>
      </c>
      <c r="B1575" s="11" t="s">
        <v>5773</v>
      </c>
      <c r="C1575" s="11" t="s">
        <v>454</v>
      </c>
      <c r="D1575" s="11" t="s">
        <v>1212</v>
      </c>
      <c r="E1575" s="11" t="s">
        <v>14</v>
      </c>
      <c r="F1575" s="11">
        <v>800000</v>
      </c>
      <c r="G1575" s="11">
        <v>800000</v>
      </c>
      <c r="H1575" s="11">
        <v>1</v>
      </c>
    </row>
    <row r="1576" spans="1:32" ht="25.5" customHeight="1" x14ac:dyDescent="0.25">
      <c r="A1576" s="11">
        <v>4861</v>
      </c>
      <c r="B1576" s="11" t="s">
        <v>6303</v>
      </c>
      <c r="C1576" s="11" t="s">
        <v>38</v>
      </c>
      <c r="D1576" s="11" t="s">
        <v>381</v>
      </c>
      <c r="E1576" s="11" t="s">
        <v>14</v>
      </c>
      <c r="F1576" s="11">
        <v>40000000</v>
      </c>
      <c r="G1576" s="11">
        <v>40000000</v>
      </c>
      <c r="H1576" s="11">
        <v>1</v>
      </c>
    </row>
    <row r="1577" spans="1:32" ht="15" customHeight="1" x14ac:dyDescent="0.25">
      <c r="A1577" s="157" t="s">
        <v>4926</v>
      </c>
      <c r="B1577" s="158"/>
      <c r="C1577" s="158"/>
      <c r="D1577" s="158"/>
      <c r="E1577" s="158"/>
      <c r="F1577" s="158"/>
      <c r="G1577" s="158"/>
      <c r="H1577" s="159"/>
    </row>
    <row r="1578" spans="1:32" x14ac:dyDescent="0.25">
      <c r="A1578" s="133" t="s">
        <v>8</v>
      </c>
      <c r="B1578" s="134"/>
      <c r="C1578" s="134"/>
      <c r="D1578" s="134"/>
      <c r="E1578" s="134"/>
      <c r="F1578" s="134"/>
      <c r="G1578" s="134"/>
      <c r="H1578" s="135"/>
    </row>
    <row r="1579" spans="1:32" x14ac:dyDescent="0.25">
      <c r="A1579" s="15"/>
      <c r="B1579" s="15"/>
      <c r="C1579" s="15"/>
      <c r="D1579" s="15"/>
      <c r="E1579" s="15"/>
      <c r="F1579" s="15"/>
      <c r="G1579" s="15"/>
      <c r="H1579" s="15"/>
    </row>
    <row r="1580" spans="1:32" ht="15" customHeight="1" x14ac:dyDescent="0.25">
      <c r="A1580" s="145" t="s">
        <v>16</v>
      </c>
      <c r="B1580" s="146"/>
      <c r="C1580" s="146"/>
      <c r="D1580" s="146"/>
      <c r="E1580" s="146"/>
      <c r="F1580" s="146"/>
      <c r="G1580" s="146"/>
      <c r="H1580" s="147"/>
    </row>
    <row r="1581" spans="1:32" ht="15" customHeight="1" x14ac:dyDescent="0.25">
      <c r="A1581" s="157" t="s">
        <v>4927</v>
      </c>
      <c r="B1581" s="158"/>
      <c r="C1581" s="158"/>
      <c r="D1581" s="158"/>
      <c r="E1581" s="158"/>
      <c r="F1581" s="158"/>
      <c r="G1581" s="158"/>
      <c r="H1581" s="159"/>
      <c r="AB1581" s="50"/>
      <c r="AC1581" s="47"/>
    </row>
    <row r="1582" spans="1:32" s="28" customFormat="1" ht="15" customHeight="1" x14ac:dyDescent="0.25">
      <c r="A1582" s="133" t="s">
        <v>16</v>
      </c>
      <c r="B1582" s="134"/>
      <c r="C1582" s="134"/>
      <c r="D1582" s="134"/>
      <c r="E1582" s="134"/>
      <c r="F1582" s="134"/>
      <c r="G1582" s="134"/>
      <c r="H1582" s="135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 s="51"/>
      <c r="AC1582" s="48"/>
    </row>
    <row r="1583" spans="1:32" s="28" customFormat="1" ht="15" customHeight="1" x14ac:dyDescent="0.25">
      <c r="A1583" s="68"/>
      <c r="B1583" s="1"/>
      <c r="C1583" s="1"/>
      <c r="D1583" s="36"/>
      <c r="E1583" s="36"/>
      <c r="F1583" s="98"/>
      <c r="G1583" s="98"/>
      <c r="H1583" s="72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</row>
    <row r="1584" spans="1:32" ht="27" x14ac:dyDescent="0.25">
      <c r="A1584" s="4">
        <v>4861</v>
      </c>
      <c r="B1584" s="4" t="s">
        <v>4108</v>
      </c>
      <c r="C1584" s="4" t="s">
        <v>467</v>
      </c>
      <c r="D1584" s="4" t="s">
        <v>381</v>
      </c>
      <c r="E1584" s="4" t="s">
        <v>14</v>
      </c>
      <c r="F1584" s="4">
        <v>50000000</v>
      </c>
      <c r="G1584" s="4">
        <v>50000000</v>
      </c>
      <c r="H1584" s="4">
        <v>1</v>
      </c>
      <c r="AB1584" s="49"/>
      <c r="AC1584" s="49"/>
      <c r="AD1584" s="49"/>
      <c r="AE1584" s="49"/>
      <c r="AF1584" s="49"/>
    </row>
    <row r="1585" spans="1:9" ht="15" customHeight="1" x14ac:dyDescent="0.25">
      <c r="A1585" s="127" t="s">
        <v>6288</v>
      </c>
      <c r="B1585" s="128"/>
      <c r="C1585" s="128"/>
      <c r="D1585" s="128"/>
      <c r="E1585" s="128"/>
      <c r="F1585" s="128"/>
      <c r="G1585" s="128"/>
      <c r="H1585" s="129"/>
      <c r="I1585" s="28"/>
    </row>
    <row r="1586" spans="1:9" ht="18" customHeight="1" x14ac:dyDescent="0.25">
      <c r="A1586" s="133" t="s">
        <v>16</v>
      </c>
      <c r="B1586" s="134"/>
      <c r="C1586" s="134"/>
      <c r="D1586" s="134"/>
      <c r="E1586" s="134"/>
      <c r="F1586" s="134"/>
      <c r="G1586" s="134"/>
      <c r="H1586" s="135"/>
    </row>
    <row r="1587" spans="1:9" ht="27" x14ac:dyDescent="0.25">
      <c r="A1587" s="32">
        <v>5112</v>
      </c>
      <c r="B1587" s="32" t="s">
        <v>4465</v>
      </c>
      <c r="C1587" s="32" t="s">
        <v>1798</v>
      </c>
      <c r="D1587" s="32" t="s">
        <v>381</v>
      </c>
      <c r="E1587" s="32" t="s">
        <v>14</v>
      </c>
      <c r="F1587" s="32">
        <v>149794001</v>
      </c>
      <c r="G1587" s="32">
        <v>149794001</v>
      </c>
      <c r="H1587" s="11">
        <v>1</v>
      </c>
    </row>
    <row r="1588" spans="1:9" ht="27" x14ac:dyDescent="0.25">
      <c r="A1588" s="32">
        <v>5112</v>
      </c>
      <c r="B1588" s="32" t="s">
        <v>4466</v>
      </c>
      <c r="C1588" s="32" t="s">
        <v>1798</v>
      </c>
      <c r="D1588" s="32" t="s">
        <v>381</v>
      </c>
      <c r="E1588" s="32" t="s">
        <v>14</v>
      </c>
      <c r="F1588" s="32">
        <v>104736407</v>
      </c>
      <c r="G1588" s="32">
        <v>104736407</v>
      </c>
      <c r="H1588" s="11">
        <v>1</v>
      </c>
    </row>
    <row r="1589" spans="1:9" ht="27" x14ac:dyDescent="0.25">
      <c r="A1589" s="32">
        <v>5112</v>
      </c>
      <c r="B1589" s="32" t="s">
        <v>4467</v>
      </c>
      <c r="C1589" s="32" t="s">
        <v>1798</v>
      </c>
      <c r="D1589" s="32" t="s">
        <v>15</v>
      </c>
      <c r="E1589" s="32" t="s">
        <v>14</v>
      </c>
      <c r="F1589" s="32">
        <v>47721107</v>
      </c>
      <c r="G1589" s="32">
        <v>47721107</v>
      </c>
      <c r="H1589" s="11">
        <v>1</v>
      </c>
    </row>
    <row r="1590" spans="1:9" ht="27" x14ac:dyDescent="0.25">
      <c r="A1590" s="32">
        <v>5112</v>
      </c>
      <c r="B1590" s="32" t="s">
        <v>4468</v>
      </c>
      <c r="C1590" s="32" t="s">
        <v>1798</v>
      </c>
      <c r="D1590" s="32" t="s">
        <v>381</v>
      </c>
      <c r="E1590" s="32" t="s">
        <v>14</v>
      </c>
      <c r="F1590" s="32">
        <v>92136445</v>
      </c>
      <c r="G1590" s="32">
        <v>92136445</v>
      </c>
      <c r="H1590" s="11">
        <v>1</v>
      </c>
    </row>
    <row r="1591" spans="1:9" ht="27" x14ac:dyDescent="0.25">
      <c r="A1591" s="32">
        <v>5112</v>
      </c>
      <c r="B1591" s="32" t="s">
        <v>4469</v>
      </c>
      <c r="C1591" s="32" t="s">
        <v>1798</v>
      </c>
      <c r="D1591" s="32" t="s">
        <v>381</v>
      </c>
      <c r="E1591" s="32" t="s">
        <v>14</v>
      </c>
      <c r="F1591" s="32">
        <v>134082934</v>
      </c>
      <c r="G1591" s="32">
        <v>134082934</v>
      </c>
      <c r="H1591" s="11">
        <v>1</v>
      </c>
    </row>
    <row r="1592" spans="1:9" ht="27" x14ac:dyDescent="0.25">
      <c r="A1592" s="32">
        <v>5112</v>
      </c>
      <c r="B1592" s="32" t="s">
        <v>4069</v>
      </c>
      <c r="C1592" s="32" t="s">
        <v>1798</v>
      </c>
      <c r="D1592" s="32" t="s">
        <v>381</v>
      </c>
      <c r="E1592" s="32" t="s">
        <v>14</v>
      </c>
      <c r="F1592" s="32">
        <v>51548160</v>
      </c>
      <c r="G1592" s="32">
        <v>51548160</v>
      </c>
      <c r="H1592" s="11">
        <v>1</v>
      </c>
    </row>
    <row r="1593" spans="1:9" ht="27" x14ac:dyDescent="0.25">
      <c r="A1593" s="32">
        <v>5112</v>
      </c>
      <c r="B1593" s="32" t="s">
        <v>4070</v>
      </c>
      <c r="C1593" s="32" t="s">
        <v>1798</v>
      </c>
      <c r="D1593" s="32" t="s">
        <v>381</v>
      </c>
      <c r="E1593" s="32" t="s">
        <v>14</v>
      </c>
      <c r="F1593" s="32">
        <v>57124832</v>
      </c>
      <c r="G1593" s="32">
        <v>57124832</v>
      </c>
      <c r="H1593" s="11">
        <v>1</v>
      </c>
    </row>
    <row r="1594" spans="1:9" ht="27" x14ac:dyDescent="0.25">
      <c r="A1594" s="32">
        <v>5112</v>
      </c>
      <c r="B1594" s="32" t="s">
        <v>4071</v>
      </c>
      <c r="C1594" s="32" t="s">
        <v>1798</v>
      </c>
      <c r="D1594" s="32" t="s">
        <v>381</v>
      </c>
      <c r="E1594" s="32" t="s">
        <v>14</v>
      </c>
      <c r="F1594" s="32">
        <v>25221030</v>
      </c>
      <c r="G1594" s="32">
        <v>25221030</v>
      </c>
      <c r="H1594" s="11">
        <v>1</v>
      </c>
    </row>
    <row r="1595" spans="1:9" ht="27" x14ac:dyDescent="0.25">
      <c r="A1595" s="32">
        <v>5112</v>
      </c>
      <c r="B1595" s="32" t="s">
        <v>4072</v>
      </c>
      <c r="C1595" s="32" t="s">
        <v>1798</v>
      </c>
      <c r="D1595" s="32" t="s">
        <v>15</v>
      </c>
      <c r="E1595" s="32" t="s">
        <v>14</v>
      </c>
      <c r="F1595" s="32">
        <v>81232000</v>
      </c>
      <c r="G1595" s="32">
        <v>81232000</v>
      </c>
      <c r="H1595" s="11">
        <v>1</v>
      </c>
    </row>
    <row r="1596" spans="1:9" ht="27" x14ac:dyDescent="0.25">
      <c r="A1596" s="32">
        <v>5112</v>
      </c>
      <c r="B1596" s="32" t="s">
        <v>4073</v>
      </c>
      <c r="C1596" s="32" t="s">
        <v>1798</v>
      </c>
      <c r="D1596" s="32" t="s">
        <v>381</v>
      </c>
      <c r="E1596" s="32" t="s">
        <v>14</v>
      </c>
      <c r="F1596" s="32">
        <v>55665000</v>
      </c>
      <c r="G1596" s="32">
        <v>55665000</v>
      </c>
      <c r="H1596" s="11">
        <v>1</v>
      </c>
    </row>
    <row r="1597" spans="1:9" ht="27" x14ac:dyDescent="0.25">
      <c r="A1597" s="32">
        <v>5112</v>
      </c>
      <c r="B1597" s="32" t="s">
        <v>4074</v>
      </c>
      <c r="C1597" s="32" t="s">
        <v>1798</v>
      </c>
      <c r="D1597" s="32" t="s">
        <v>381</v>
      </c>
      <c r="E1597" s="32" t="s">
        <v>14</v>
      </c>
      <c r="F1597" s="32">
        <v>35614000</v>
      </c>
      <c r="G1597" s="32">
        <v>35614000</v>
      </c>
      <c r="H1597" s="11">
        <v>1</v>
      </c>
    </row>
    <row r="1598" spans="1:9" ht="27" x14ac:dyDescent="0.25">
      <c r="A1598" s="32">
        <v>5112</v>
      </c>
      <c r="B1598" s="32" t="s">
        <v>4075</v>
      </c>
      <c r="C1598" s="32" t="s">
        <v>1798</v>
      </c>
      <c r="D1598" s="32" t="s">
        <v>381</v>
      </c>
      <c r="E1598" s="32" t="s">
        <v>14</v>
      </c>
      <c r="F1598" s="32">
        <v>33161950</v>
      </c>
      <c r="G1598" s="32">
        <v>33161950</v>
      </c>
      <c r="H1598" s="11">
        <v>1</v>
      </c>
    </row>
    <row r="1599" spans="1:9" ht="27" x14ac:dyDescent="0.25">
      <c r="A1599" s="32">
        <v>5113</v>
      </c>
      <c r="B1599" s="32" t="s">
        <v>3857</v>
      </c>
      <c r="C1599" s="32" t="s">
        <v>20</v>
      </c>
      <c r="D1599" s="32" t="s">
        <v>15</v>
      </c>
      <c r="E1599" s="32" t="s">
        <v>14</v>
      </c>
      <c r="F1599" s="32">
        <v>62994000</v>
      </c>
      <c r="G1599" s="32">
        <v>62994000</v>
      </c>
      <c r="H1599" s="11">
        <v>1</v>
      </c>
    </row>
    <row r="1600" spans="1:9" ht="27" x14ac:dyDescent="0.25">
      <c r="A1600" s="32">
        <v>5112</v>
      </c>
      <c r="B1600" s="32" t="s">
        <v>3348</v>
      </c>
      <c r="C1600" s="32" t="s">
        <v>1798</v>
      </c>
      <c r="D1600" s="32" t="s">
        <v>381</v>
      </c>
      <c r="E1600" s="32" t="s">
        <v>14</v>
      </c>
      <c r="F1600" s="32">
        <v>38167080</v>
      </c>
      <c r="G1600" s="32">
        <v>38167080</v>
      </c>
      <c r="H1600" s="11">
        <v>1</v>
      </c>
    </row>
    <row r="1601" spans="1:8" ht="27" x14ac:dyDescent="0.25">
      <c r="A1601" s="32">
        <v>5112</v>
      </c>
      <c r="B1601" s="32" t="s">
        <v>2749</v>
      </c>
      <c r="C1601" s="32" t="s">
        <v>1798</v>
      </c>
      <c r="D1601" s="32" t="s">
        <v>381</v>
      </c>
      <c r="E1601" s="32" t="s">
        <v>14</v>
      </c>
      <c r="F1601" s="32">
        <v>36270300</v>
      </c>
      <c r="G1601" s="32">
        <v>36270300</v>
      </c>
      <c r="H1601" s="11">
        <v>1</v>
      </c>
    </row>
    <row r="1602" spans="1:8" ht="27" x14ac:dyDescent="0.25">
      <c r="A1602" s="32">
        <v>5112</v>
      </c>
      <c r="B1602" s="32" t="s">
        <v>2750</v>
      </c>
      <c r="C1602" s="32" t="s">
        <v>1798</v>
      </c>
      <c r="D1602" s="32" t="s">
        <v>381</v>
      </c>
      <c r="E1602" s="32" t="s">
        <v>14</v>
      </c>
      <c r="F1602" s="32">
        <v>76489000</v>
      </c>
      <c r="G1602" s="32">
        <v>76489000</v>
      </c>
      <c r="H1602" s="11">
        <v>2</v>
      </c>
    </row>
    <row r="1603" spans="1:8" ht="27" x14ac:dyDescent="0.25">
      <c r="A1603" s="32">
        <v>5112</v>
      </c>
      <c r="B1603" s="32" t="s">
        <v>2751</v>
      </c>
      <c r="C1603" s="32" t="s">
        <v>1798</v>
      </c>
      <c r="D1603" s="32" t="s">
        <v>381</v>
      </c>
      <c r="E1603" s="32" t="s">
        <v>14</v>
      </c>
      <c r="F1603" s="32">
        <v>47420340</v>
      </c>
      <c r="G1603" s="32">
        <v>47420340</v>
      </c>
      <c r="H1603" s="11">
        <v>3</v>
      </c>
    </row>
    <row r="1604" spans="1:8" ht="27" x14ac:dyDescent="0.25">
      <c r="A1604" s="32">
        <v>5112</v>
      </c>
      <c r="B1604" s="32" t="s">
        <v>2752</v>
      </c>
      <c r="C1604" s="32" t="s">
        <v>1798</v>
      </c>
      <c r="D1604" s="32" t="s">
        <v>381</v>
      </c>
      <c r="E1604" s="32" t="s">
        <v>14</v>
      </c>
      <c r="F1604" s="32">
        <v>50338000</v>
      </c>
      <c r="G1604" s="32">
        <v>50338000</v>
      </c>
      <c r="H1604" s="11">
        <v>4</v>
      </c>
    </row>
    <row r="1605" spans="1:8" ht="27" x14ac:dyDescent="0.25">
      <c r="A1605" s="32">
        <v>5112</v>
      </c>
      <c r="B1605" s="32" t="s">
        <v>2753</v>
      </c>
      <c r="C1605" s="32" t="s">
        <v>1798</v>
      </c>
      <c r="D1605" s="32" t="s">
        <v>381</v>
      </c>
      <c r="E1605" s="32" t="s">
        <v>14</v>
      </c>
      <c r="F1605" s="32">
        <v>59911000</v>
      </c>
      <c r="G1605" s="32">
        <v>59911000</v>
      </c>
      <c r="H1605" s="11">
        <v>5</v>
      </c>
    </row>
    <row r="1606" spans="1:8" ht="27" x14ac:dyDescent="0.25">
      <c r="A1606" s="32">
        <v>5112</v>
      </c>
      <c r="B1606" s="32" t="s">
        <v>2754</v>
      </c>
      <c r="C1606" s="32" t="s">
        <v>1798</v>
      </c>
      <c r="D1606" s="32" t="s">
        <v>381</v>
      </c>
      <c r="E1606" s="32" t="s">
        <v>14</v>
      </c>
      <c r="F1606" s="32">
        <v>37385000</v>
      </c>
      <c r="G1606" s="32">
        <v>37385000</v>
      </c>
      <c r="H1606" s="11">
        <v>6</v>
      </c>
    </row>
    <row r="1607" spans="1:8" ht="27" x14ac:dyDescent="0.25">
      <c r="A1607" s="32">
        <v>5112</v>
      </c>
      <c r="B1607" s="32" t="s">
        <v>2755</v>
      </c>
      <c r="C1607" s="32" t="s">
        <v>1798</v>
      </c>
      <c r="D1607" s="32" t="s">
        <v>381</v>
      </c>
      <c r="E1607" s="32" t="s">
        <v>14</v>
      </c>
      <c r="F1607" s="32">
        <v>26659000</v>
      </c>
      <c r="G1607" s="32">
        <v>26659000</v>
      </c>
      <c r="H1607" s="11">
        <v>7</v>
      </c>
    </row>
    <row r="1608" spans="1:8" ht="27" x14ac:dyDescent="0.25">
      <c r="A1608" s="32">
        <v>5112</v>
      </c>
      <c r="B1608" s="32" t="s">
        <v>2756</v>
      </c>
      <c r="C1608" s="32" t="s">
        <v>1798</v>
      </c>
      <c r="D1608" s="32" t="s">
        <v>381</v>
      </c>
      <c r="E1608" s="32" t="s">
        <v>14</v>
      </c>
      <c r="F1608" s="32">
        <v>19976700</v>
      </c>
      <c r="G1608" s="32">
        <v>19976700</v>
      </c>
      <c r="H1608" s="11">
        <v>8</v>
      </c>
    </row>
    <row r="1609" spans="1:8" ht="27" x14ac:dyDescent="0.25">
      <c r="A1609" s="32">
        <v>5112</v>
      </c>
      <c r="B1609" s="32" t="s">
        <v>2757</v>
      </c>
      <c r="C1609" s="32" t="s">
        <v>1798</v>
      </c>
      <c r="D1609" s="32" t="s">
        <v>381</v>
      </c>
      <c r="E1609" s="32" t="s">
        <v>14</v>
      </c>
      <c r="F1609" s="32">
        <v>29123000</v>
      </c>
      <c r="G1609" s="32">
        <v>29123000</v>
      </c>
      <c r="H1609" s="11">
        <v>9</v>
      </c>
    </row>
    <row r="1610" spans="1:8" ht="27" x14ac:dyDescent="0.25">
      <c r="A1610" s="32">
        <v>5112</v>
      </c>
      <c r="B1610" s="32" t="s">
        <v>2758</v>
      </c>
      <c r="C1610" s="32" t="s">
        <v>1798</v>
      </c>
      <c r="D1610" s="32" t="s">
        <v>381</v>
      </c>
      <c r="E1610" s="32" t="s">
        <v>14</v>
      </c>
      <c r="F1610" s="32">
        <v>30163106</v>
      </c>
      <c r="G1610" s="32">
        <v>30163106</v>
      </c>
      <c r="H1610" s="11">
        <v>10</v>
      </c>
    </row>
    <row r="1611" spans="1:8" ht="27" x14ac:dyDescent="0.25">
      <c r="A1611" s="32">
        <v>5112</v>
      </c>
      <c r="B1611" s="32" t="s">
        <v>2759</v>
      </c>
      <c r="C1611" s="32" t="s">
        <v>1798</v>
      </c>
      <c r="D1611" s="32" t="s">
        <v>381</v>
      </c>
      <c r="E1611" s="32" t="s">
        <v>14</v>
      </c>
      <c r="F1611" s="32">
        <v>9108000</v>
      </c>
      <c r="G1611" s="32">
        <v>9108000</v>
      </c>
      <c r="H1611" s="11">
        <v>11</v>
      </c>
    </row>
    <row r="1612" spans="1:8" ht="27" x14ac:dyDescent="0.25">
      <c r="A1612" s="32">
        <v>5112</v>
      </c>
      <c r="B1612" s="32" t="s">
        <v>2760</v>
      </c>
      <c r="C1612" s="32" t="s">
        <v>1798</v>
      </c>
      <c r="D1612" s="32" t="s">
        <v>381</v>
      </c>
      <c r="E1612" s="32" t="s">
        <v>14</v>
      </c>
      <c r="F1612" s="32">
        <v>48411068</v>
      </c>
      <c r="G1612" s="32">
        <v>48411068</v>
      </c>
      <c r="H1612" s="11">
        <v>12</v>
      </c>
    </row>
    <row r="1613" spans="1:8" ht="27" x14ac:dyDescent="0.25">
      <c r="A1613" s="32">
        <v>5112</v>
      </c>
      <c r="B1613" s="32" t="s">
        <v>2761</v>
      </c>
      <c r="C1613" s="32" t="s">
        <v>1798</v>
      </c>
      <c r="D1613" s="32" t="s">
        <v>381</v>
      </c>
      <c r="E1613" s="32" t="s">
        <v>14</v>
      </c>
      <c r="F1613" s="32">
        <v>29796000</v>
      </c>
      <c r="G1613" s="32">
        <v>29796000</v>
      </c>
      <c r="H1613" s="11">
        <v>13</v>
      </c>
    </row>
    <row r="1614" spans="1:8" ht="27" x14ac:dyDescent="0.25">
      <c r="A1614" s="32">
        <v>5112</v>
      </c>
      <c r="B1614" s="32" t="s">
        <v>2762</v>
      </c>
      <c r="C1614" s="32" t="s">
        <v>1798</v>
      </c>
      <c r="D1614" s="32" t="s">
        <v>381</v>
      </c>
      <c r="E1614" s="32" t="s">
        <v>14</v>
      </c>
      <c r="F1614" s="32">
        <v>46154000</v>
      </c>
      <c r="G1614" s="32">
        <v>46154000</v>
      </c>
      <c r="H1614" s="11">
        <v>14</v>
      </c>
    </row>
    <row r="1615" spans="1:8" ht="27" x14ac:dyDescent="0.25">
      <c r="A1615" s="32">
        <v>5112</v>
      </c>
      <c r="B1615" s="32" t="s">
        <v>2763</v>
      </c>
      <c r="C1615" s="32" t="s">
        <v>1798</v>
      </c>
      <c r="D1615" s="32" t="s">
        <v>381</v>
      </c>
      <c r="E1615" s="32" t="s">
        <v>14</v>
      </c>
      <c r="F1615" s="32">
        <v>72638000</v>
      </c>
      <c r="G1615" s="32">
        <v>72638000</v>
      </c>
      <c r="H1615" s="11">
        <v>15</v>
      </c>
    </row>
    <row r="1616" spans="1:8" ht="16.5" customHeight="1" x14ac:dyDescent="0.25">
      <c r="A1616" s="200" t="s">
        <v>12</v>
      </c>
      <c r="B1616" s="201"/>
      <c r="C1616" s="201"/>
      <c r="D1616" s="201"/>
      <c r="E1616" s="201"/>
      <c r="F1616" s="201"/>
      <c r="G1616" s="201"/>
      <c r="H1616" s="202"/>
    </row>
    <row r="1617" spans="1:8" ht="27" x14ac:dyDescent="0.25">
      <c r="A1617" s="32">
        <v>5112</v>
      </c>
      <c r="B1617" s="32" t="s">
        <v>4470</v>
      </c>
      <c r="C1617" s="32" t="s">
        <v>454</v>
      </c>
      <c r="D1617" s="32" t="s">
        <v>1212</v>
      </c>
      <c r="E1617" s="32" t="s">
        <v>14</v>
      </c>
      <c r="F1617" s="32">
        <v>806507</v>
      </c>
      <c r="G1617" s="32">
        <v>806507</v>
      </c>
      <c r="H1617" s="32">
        <v>1</v>
      </c>
    </row>
    <row r="1618" spans="1:8" ht="27" x14ac:dyDescent="0.25">
      <c r="A1618" s="32">
        <v>5112</v>
      </c>
      <c r="B1618" s="32" t="s">
        <v>4471</v>
      </c>
      <c r="C1618" s="32" t="s">
        <v>454</v>
      </c>
      <c r="D1618" s="32" t="s">
        <v>15</v>
      </c>
      <c r="E1618" s="32" t="s">
        <v>14</v>
      </c>
      <c r="F1618" s="32">
        <v>2310890</v>
      </c>
      <c r="G1618" s="32">
        <v>2310890</v>
      </c>
      <c r="H1618" s="32">
        <v>1</v>
      </c>
    </row>
    <row r="1619" spans="1:8" ht="27" x14ac:dyDescent="0.25">
      <c r="A1619" s="32">
        <v>5112</v>
      </c>
      <c r="B1619" s="32" t="s">
        <v>4472</v>
      </c>
      <c r="C1619" s="32" t="s">
        <v>454</v>
      </c>
      <c r="D1619" s="32" t="s">
        <v>15</v>
      </c>
      <c r="E1619" s="32" t="s">
        <v>14</v>
      </c>
      <c r="F1619" s="32">
        <v>1565182</v>
      </c>
      <c r="G1619" s="32">
        <v>1565182</v>
      </c>
      <c r="H1619" s="32">
        <v>1</v>
      </c>
    </row>
    <row r="1620" spans="1:8" ht="27" x14ac:dyDescent="0.25">
      <c r="A1620" s="32">
        <v>5112</v>
      </c>
      <c r="B1620" s="32" t="s">
        <v>4473</v>
      </c>
      <c r="C1620" s="32" t="s">
        <v>454</v>
      </c>
      <c r="D1620" s="32" t="s">
        <v>15</v>
      </c>
      <c r="E1620" s="32" t="s">
        <v>14</v>
      </c>
      <c r="F1620" s="32">
        <v>1696718</v>
      </c>
      <c r="G1620" s="32">
        <v>1696718</v>
      </c>
      <c r="H1620" s="32">
        <v>1</v>
      </c>
    </row>
    <row r="1621" spans="1:8" ht="27" x14ac:dyDescent="0.25">
      <c r="A1621" s="32">
        <v>5112</v>
      </c>
      <c r="B1621" s="32" t="s">
        <v>4474</v>
      </c>
      <c r="C1621" s="32" t="s">
        <v>454</v>
      </c>
      <c r="D1621" s="32" t="s">
        <v>15</v>
      </c>
      <c r="E1621" s="32" t="s">
        <v>14</v>
      </c>
      <c r="F1621" s="32">
        <v>1364570</v>
      </c>
      <c r="G1621" s="32">
        <v>1364570</v>
      </c>
      <c r="H1621" s="32">
        <v>1</v>
      </c>
    </row>
    <row r="1622" spans="1:8" ht="27" x14ac:dyDescent="0.25">
      <c r="A1622" s="32">
        <v>5112</v>
      </c>
      <c r="B1622" s="32" t="s">
        <v>4475</v>
      </c>
      <c r="C1622" s="32" t="s">
        <v>1093</v>
      </c>
      <c r="D1622" s="32" t="s">
        <v>13</v>
      </c>
      <c r="E1622" s="32" t="s">
        <v>14</v>
      </c>
      <c r="F1622" s="32">
        <v>521727</v>
      </c>
      <c r="G1622" s="32">
        <v>521727</v>
      </c>
      <c r="H1622" s="32">
        <v>1</v>
      </c>
    </row>
    <row r="1623" spans="1:8" ht="27" x14ac:dyDescent="0.25">
      <c r="A1623" s="32">
        <v>5112</v>
      </c>
      <c r="B1623" s="32" t="s">
        <v>4476</v>
      </c>
      <c r="C1623" s="32" t="s">
        <v>1093</v>
      </c>
      <c r="D1623" s="32" t="s">
        <v>13</v>
      </c>
      <c r="E1623" s="32" t="s">
        <v>14</v>
      </c>
      <c r="F1623" s="32">
        <v>924350</v>
      </c>
      <c r="G1623" s="32">
        <v>924350</v>
      </c>
      <c r="H1623" s="32">
        <v>1</v>
      </c>
    </row>
    <row r="1624" spans="1:8" ht="27" x14ac:dyDescent="0.25">
      <c r="A1624" s="32">
        <v>5112</v>
      </c>
      <c r="B1624" s="32" t="s">
        <v>4477</v>
      </c>
      <c r="C1624" s="32" t="s">
        <v>1093</v>
      </c>
      <c r="D1624" s="32" t="s">
        <v>13</v>
      </c>
      <c r="E1624" s="32" t="s">
        <v>14</v>
      </c>
      <c r="F1624" s="32">
        <v>241952</v>
      </c>
      <c r="G1624" s="32">
        <v>241952</v>
      </c>
      <c r="H1624" s="32">
        <v>1</v>
      </c>
    </row>
    <row r="1625" spans="1:8" ht="27" x14ac:dyDescent="0.25">
      <c r="A1625" s="32">
        <v>5112</v>
      </c>
      <c r="B1625" s="32" t="s">
        <v>4478</v>
      </c>
      <c r="C1625" s="32" t="s">
        <v>1093</v>
      </c>
      <c r="D1625" s="32" t="s">
        <v>13</v>
      </c>
      <c r="E1625" s="32" t="s">
        <v>14</v>
      </c>
      <c r="F1625" s="32">
        <v>454857</v>
      </c>
      <c r="G1625" s="32">
        <v>454857</v>
      </c>
      <c r="H1625" s="32">
        <v>1</v>
      </c>
    </row>
    <row r="1626" spans="1:8" ht="27" x14ac:dyDescent="0.25">
      <c r="A1626" s="32">
        <v>5112</v>
      </c>
      <c r="B1626" s="32" t="s">
        <v>4479</v>
      </c>
      <c r="C1626" s="32" t="s">
        <v>1093</v>
      </c>
      <c r="D1626" s="32" t="s">
        <v>13</v>
      </c>
      <c r="E1626" s="32" t="s">
        <v>14</v>
      </c>
      <c r="F1626" s="32">
        <v>678687</v>
      </c>
      <c r="G1626" s="32">
        <v>678687</v>
      </c>
      <c r="H1626" s="32">
        <v>1</v>
      </c>
    </row>
    <row r="1627" spans="1:8" ht="27" x14ac:dyDescent="0.25">
      <c r="A1627" s="32">
        <v>5112</v>
      </c>
      <c r="B1627" s="32" t="s">
        <v>4305</v>
      </c>
      <c r="C1627" s="32" t="s">
        <v>454</v>
      </c>
      <c r="D1627" s="32" t="s">
        <v>15</v>
      </c>
      <c r="E1627" s="32" t="s">
        <v>14</v>
      </c>
      <c r="F1627" s="32">
        <v>1130000</v>
      </c>
      <c r="G1627" s="32">
        <v>1130000</v>
      </c>
      <c r="H1627" s="32">
        <v>1</v>
      </c>
    </row>
    <row r="1628" spans="1:8" ht="27" x14ac:dyDescent="0.25">
      <c r="A1628" s="32">
        <v>5112</v>
      </c>
      <c r="B1628" s="32" t="s">
        <v>4306</v>
      </c>
      <c r="C1628" s="32" t="s">
        <v>1093</v>
      </c>
      <c r="D1628" s="32" t="s">
        <v>13</v>
      </c>
      <c r="E1628" s="32" t="s">
        <v>14</v>
      </c>
      <c r="F1628" s="32">
        <v>1939000</v>
      </c>
      <c r="G1628" s="32">
        <v>1939000</v>
      </c>
      <c r="H1628" s="32">
        <v>1</v>
      </c>
    </row>
    <row r="1629" spans="1:8" ht="27" x14ac:dyDescent="0.25">
      <c r="A1629" s="32">
        <v>5112</v>
      </c>
      <c r="B1629" s="32" t="s">
        <v>4076</v>
      </c>
      <c r="C1629" s="32" t="s">
        <v>454</v>
      </c>
      <c r="D1629" s="32" t="s">
        <v>15</v>
      </c>
      <c r="E1629" s="32" t="s">
        <v>14</v>
      </c>
      <c r="F1629" s="32">
        <v>1503830</v>
      </c>
      <c r="G1629" s="32">
        <v>1503830</v>
      </c>
      <c r="H1629" s="11">
        <v>1</v>
      </c>
    </row>
    <row r="1630" spans="1:8" ht="27" x14ac:dyDescent="0.25">
      <c r="A1630" s="32">
        <v>5112</v>
      </c>
      <c r="B1630" s="32" t="s">
        <v>4077</v>
      </c>
      <c r="C1630" s="32" t="s">
        <v>454</v>
      </c>
      <c r="D1630" s="32" t="s">
        <v>1212</v>
      </c>
      <c r="E1630" s="32" t="s">
        <v>14</v>
      </c>
      <c r="F1630" s="32">
        <v>682140</v>
      </c>
      <c r="G1630" s="32">
        <v>682140</v>
      </c>
      <c r="H1630" s="11">
        <v>1</v>
      </c>
    </row>
    <row r="1631" spans="1:8" ht="27" x14ac:dyDescent="0.25">
      <c r="A1631" s="32">
        <v>5112</v>
      </c>
      <c r="B1631" s="32" t="s">
        <v>4078</v>
      </c>
      <c r="C1631" s="32" t="s">
        <v>454</v>
      </c>
      <c r="D1631" s="32" t="s">
        <v>1212</v>
      </c>
      <c r="E1631" s="32" t="s">
        <v>14</v>
      </c>
      <c r="F1631" s="32">
        <v>1145010</v>
      </c>
      <c r="G1631" s="32">
        <v>1145010</v>
      </c>
      <c r="H1631" s="11">
        <v>1</v>
      </c>
    </row>
    <row r="1632" spans="1:8" ht="27" x14ac:dyDescent="0.25">
      <c r="A1632" s="32">
        <v>5112</v>
      </c>
      <c r="B1632" s="32" t="s">
        <v>4079</v>
      </c>
      <c r="C1632" s="32" t="s">
        <v>454</v>
      </c>
      <c r="D1632" s="32" t="s">
        <v>1212</v>
      </c>
      <c r="E1632" s="32" t="s">
        <v>14</v>
      </c>
      <c r="F1632" s="32">
        <v>732570</v>
      </c>
      <c r="G1632" s="32">
        <v>732570</v>
      </c>
      <c r="H1632" s="11">
        <v>1</v>
      </c>
    </row>
    <row r="1633" spans="1:8" ht="27" x14ac:dyDescent="0.25">
      <c r="A1633" s="32">
        <v>5112</v>
      </c>
      <c r="B1633" s="32" t="s">
        <v>4080</v>
      </c>
      <c r="C1633" s="32" t="s">
        <v>454</v>
      </c>
      <c r="D1633" s="32" t="s">
        <v>1212</v>
      </c>
      <c r="E1633" s="32" t="s">
        <v>14</v>
      </c>
      <c r="F1633" s="32">
        <v>940036</v>
      </c>
      <c r="G1633" s="32">
        <v>940036</v>
      </c>
      <c r="H1633" s="11">
        <v>1</v>
      </c>
    </row>
    <row r="1634" spans="1:8" ht="27" x14ac:dyDescent="0.25">
      <c r="A1634" s="32">
        <v>5112</v>
      </c>
      <c r="B1634" s="32" t="s">
        <v>4081</v>
      </c>
      <c r="C1634" s="32" t="s">
        <v>454</v>
      </c>
      <c r="D1634" s="32" t="s">
        <v>1212</v>
      </c>
      <c r="E1634" s="32" t="s">
        <v>14</v>
      </c>
      <c r="F1634" s="32">
        <v>846439</v>
      </c>
      <c r="G1634" s="32">
        <v>846439</v>
      </c>
      <c r="H1634" s="11">
        <v>1</v>
      </c>
    </row>
    <row r="1635" spans="1:8" ht="27" x14ac:dyDescent="0.25">
      <c r="A1635" s="32">
        <v>5112</v>
      </c>
      <c r="B1635" s="32" t="s">
        <v>4082</v>
      </c>
      <c r="C1635" s="32" t="s">
        <v>454</v>
      </c>
      <c r="D1635" s="32" t="s">
        <v>1212</v>
      </c>
      <c r="E1635" s="32" t="s">
        <v>14</v>
      </c>
      <c r="F1635" s="32">
        <v>518790</v>
      </c>
      <c r="G1635" s="32">
        <v>518790</v>
      </c>
      <c r="H1635" s="11">
        <v>1</v>
      </c>
    </row>
    <row r="1636" spans="1:8" ht="27" x14ac:dyDescent="0.25">
      <c r="A1636" s="32">
        <v>5112</v>
      </c>
      <c r="B1636" s="32" t="s">
        <v>4083</v>
      </c>
      <c r="C1636" s="32" t="s">
        <v>1093</v>
      </c>
      <c r="D1636" s="32" t="s">
        <v>13</v>
      </c>
      <c r="E1636" s="32" t="s">
        <v>14</v>
      </c>
      <c r="F1636" s="32">
        <v>155640</v>
      </c>
      <c r="G1636" s="32">
        <v>155640</v>
      </c>
      <c r="H1636" s="11">
        <v>1</v>
      </c>
    </row>
    <row r="1637" spans="1:8" ht="27" x14ac:dyDescent="0.25">
      <c r="A1637" s="32">
        <v>5112</v>
      </c>
      <c r="B1637" s="32" t="s">
        <v>4084</v>
      </c>
      <c r="C1637" s="32" t="s">
        <v>1093</v>
      </c>
      <c r="D1637" s="32" t="s">
        <v>13</v>
      </c>
      <c r="E1637" s="32" t="s">
        <v>14</v>
      </c>
      <c r="F1637" s="32">
        <v>204640</v>
      </c>
      <c r="G1637" s="32">
        <v>204640</v>
      </c>
      <c r="H1637" s="11">
        <v>1</v>
      </c>
    </row>
    <row r="1638" spans="1:8" ht="27" x14ac:dyDescent="0.25">
      <c r="A1638" s="32">
        <v>5112</v>
      </c>
      <c r="B1638" s="32" t="s">
        <v>4085</v>
      </c>
      <c r="C1638" s="32" t="s">
        <v>1093</v>
      </c>
      <c r="D1638" s="32" t="s">
        <v>13</v>
      </c>
      <c r="E1638" s="32" t="s">
        <v>14</v>
      </c>
      <c r="F1638" s="32">
        <v>282011</v>
      </c>
      <c r="G1638" s="32">
        <v>282011</v>
      </c>
      <c r="H1638" s="11">
        <v>1</v>
      </c>
    </row>
    <row r="1639" spans="1:8" ht="27" x14ac:dyDescent="0.25">
      <c r="A1639" s="32">
        <v>5112</v>
      </c>
      <c r="B1639" s="32" t="s">
        <v>4086</v>
      </c>
      <c r="C1639" s="32" t="s">
        <v>1093</v>
      </c>
      <c r="D1639" s="32" t="s">
        <v>13</v>
      </c>
      <c r="E1639" s="32" t="s">
        <v>14</v>
      </c>
      <c r="F1639" s="32">
        <v>169288</v>
      </c>
      <c r="G1639" s="32">
        <v>169288</v>
      </c>
      <c r="H1639" s="11">
        <v>1</v>
      </c>
    </row>
    <row r="1640" spans="1:8" ht="27" x14ac:dyDescent="0.25">
      <c r="A1640" s="32">
        <v>5112</v>
      </c>
      <c r="B1640" s="32" t="s">
        <v>4087</v>
      </c>
      <c r="C1640" s="32" t="s">
        <v>1093</v>
      </c>
      <c r="D1640" s="32" t="s">
        <v>13</v>
      </c>
      <c r="E1640" s="32" t="s">
        <v>14</v>
      </c>
      <c r="F1640" s="32">
        <v>219770</v>
      </c>
      <c r="G1640" s="32">
        <v>219770</v>
      </c>
      <c r="H1640" s="11">
        <v>1</v>
      </c>
    </row>
    <row r="1641" spans="1:8" ht="27" x14ac:dyDescent="0.25">
      <c r="A1641" s="32">
        <v>5112</v>
      </c>
      <c r="B1641" s="32" t="s">
        <v>4088</v>
      </c>
      <c r="C1641" s="32" t="s">
        <v>1093</v>
      </c>
      <c r="D1641" s="32" t="s">
        <v>13</v>
      </c>
      <c r="E1641" s="32" t="s">
        <v>14</v>
      </c>
      <c r="F1641" s="32">
        <v>343500</v>
      </c>
      <c r="G1641" s="32">
        <v>343500</v>
      </c>
      <c r="H1641" s="11">
        <v>1</v>
      </c>
    </row>
    <row r="1642" spans="1:8" ht="27" x14ac:dyDescent="0.25">
      <c r="A1642" s="32">
        <v>5112</v>
      </c>
      <c r="B1642" s="32" t="s">
        <v>4089</v>
      </c>
      <c r="C1642" s="32" t="s">
        <v>1093</v>
      </c>
      <c r="D1642" s="32" t="s">
        <v>13</v>
      </c>
      <c r="E1642" s="32" t="s">
        <v>14</v>
      </c>
      <c r="F1642" s="32">
        <v>501280</v>
      </c>
      <c r="G1642" s="32">
        <v>501280</v>
      </c>
      <c r="H1642" s="11">
        <v>1</v>
      </c>
    </row>
    <row r="1643" spans="1:8" ht="27" x14ac:dyDescent="0.25">
      <c r="A1643" s="32">
        <v>5113</v>
      </c>
      <c r="B1643" s="32" t="s">
        <v>3858</v>
      </c>
      <c r="C1643" s="32" t="s">
        <v>454</v>
      </c>
      <c r="D1643" s="32" t="s">
        <v>15</v>
      </c>
      <c r="E1643" s="32" t="s">
        <v>14</v>
      </c>
      <c r="F1643" s="32">
        <v>230000</v>
      </c>
      <c r="G1643" s="32">
        <v>230000</v>
      </c>
      <c r="H1643" s="11">
        <v>1</v>
      </c>
    </row>
    <row r="1644" spans="1:8" ht="27" x14ac:dyDescent="0.25">
      <c r="A1644" s="32">
        <v>5112</v>
      </c>
      <c r="B1644" s="32" t="s">
        <v>3859</v>
      </c>
      <c r="C1644" s="32" t="s">
        <v>1093</v>
      </c>
      <c r="D1644" s="32" t="s">
        <v>13</v>
      </c>
      <c r="E1644" s="32" t="s">
        <v>14</v>
      </c>
      <c r="F1644" s="32">
        <v>540000</v>
      </c>
      <c r="G1644" s="32">
        <v>540000</v>
      </c>
      <c r="H1644" s="11">
        <v>1</v>
      </c>
    </row>
    <row r="1645" spans="1:8" ht="27" x14ac:dyDescent="0.25">
      <c r="A1645" s="59">
        <v>5112</v>
      </c>
      <c r="B1645" s="59" t="s">
        <v>3347</v>
      </c>
      <c r="C1645" s="59" t="s">
        <v>1093</v>
      </c>
      <c r="D1645" s="59" t="s">
        <v>13</v>
      </c>
      <c r="E1645" s="59" t="s">
        <v>14</v>
      </c>
      <c r="F1645" s="59">
        <v>273960</v>
      </c>
      <c r="G1645" s="59">
        <v>273960</v>
      </c>
      <c r="H1645" s="25">
        <v>1</v>
      </c>
    </row>
    <row r="1646" spans="1:8" ht="27" x14ac:dyDescent="0.25">
      <c r="A1646" s="59">
        <v>5112</v>
      </c>
      <c r="B1646" s="59" t="s">
        <v>2779</v>
      </c>
      <c r="C1646" s="59" t="s">
        <v>1093</v>
      </c>
      <c r="D1646" s="59" t="s">
        <v>13</v>
      </c>
      <c r="E1646" s="59" t="s">
        <v>14</v>
      </c>
      <c r="F1646" s="59">
        <v>223820</v>
      </c>
      <c r="G1646" s="59">
        <v>223820</v>
      </c>
      <c r="H1646" s="25">
        <v>1</v>
      </c>
    </row>
    <row r="1647" spans="1:8" ht="27" x14ac:dyDescent="0.25">
      <c r="A1647" s="59">
        <v>5112</v>
      </c>
      <c r="B1647" s="59" t="s">
        <v>2780</v>
      </c>
      <c r="C1647" s="59" t="s">
        <v>1093</v>
      </c>
      <c r="D1647" s="59" t="s">
        <v>13</v>
      </c>
      <c r="E1647" s="59" t="s">
        <v>14</v>
      </c>
      <c r="F1647" s="59">
        <v>186140</v>
      </c>
      <c r="G1647" s="59">
        <v>186140</v>
      </c>
      <c r="H1647" s="25">
        <v>2</v>
      </c>
    </row>
    <row r="1648" spans="1:8" ht="27" x14ac:dyDescent="0.25">
      <c r="A1648" s="59">
        <v>5112</v>
      </c>
      <c r="B1648" s="59" t="s">
        <v>2781</v>
      </c>
      <c r="C1648" s="59" t="s">
        <v>1093</v>
      </c>
      <c r="D1648" s="59" t="s">
        <v>13</v>
      </c>
      <c r="E1648" s="59" t="s">
        <v>14</v>
      </c>
      <c r="F1648" s="59">
        <v>230700</v>
      </c>
      <c r="G1648" s="59">
        <v>230700</v>
      </c>
      <c r="H1648" s="25">
        <v>3</v>
      </c>
    </row>
    <row r="1649" spans="1:8" ht="27" x14ac:dyDescent="0.25">
      <c r="A1649" s="59">
        <v>5112</v>
      </c>
      <c r="B1649" s="59" t="s">
        <v>2782</v>
      </c>
      <c r="C1649" s="59" t="s">
        <v>1093</v>
      </c>
      <c r="D1649" s="59" t="s">
        <v>13</v>
      </c>
      <c r="E1649" s="59" t="s">
        <v>14</v>
      </c>
      <c r="F1649" s="59">
        <v>472010</v>
      </c>
      <c r="G1649" s="59">
        <v>472010</v>
      </c>
      <c r="H1649" s="25">
        <v>4</v>
      </c>
    </row>
    <row r="1650" spans="1:8" ht="27" x14ac:dyDescent="0.25">
      <c r="A1650" s="59">
        <v>5112</v>
      </c>
      <c r="B1650" s="59" t="s">
        <v>2783</v>
      </c>
      <c r="C1650" s="59" t="s">
        <v>1093</v>
      </c>
      <c r="D1650" s="59" t="s">
        <v>13</v>
      </c>
      <c r="E1650" s="59" t="s">
        <v>14</v>
      </c>
      <c r="F1650" s="59">
        <v>123280</v>
      </c>
      <c r="G1650" s="59">
        <v>123280</v>
      </c>
      <c r="H1650" s="25">
        <v>5</v>
      </c>
    </row>
    <row r="1651" spans="1:8" ht="27" x14ac:dyDescent="0.25">
      <c r="A1651" s="59">
        <v>5112</v>
      </c>
      <c r="B1651" s="59" t="s">
        <v>2784</v>
      </c>
      <c r="C1651" s="59" t="s">
        <v>1093</v>
      </c>
      <c r="D1651" s="59" t="s">
        <v>13</v>
      </c>
      <c r="E1651" s="59" t="s">
        <v>14</v>
      </c>
      <c r="F1651" s="59">
        <v>179720</v>
      </c>
      <c r="G1651" s="59">
        <v>179720</v>
      </c>
      <c r="H1651" s="25">
        <v>6</v>
      </c>
    </row>
    <row r="1652" spans="1:8" ht="27" x14ac:dyDescent="0.25">
      <c r="A1652" s="59">
        <v>5112</v>
      </c>
      <c r="B1652" s="59" t="s">
        <v>2785</v>
      </c>
      <c r="C1652" s="59" t="s">
        <v>1093</v>
      </c>
      <c r="D1652" s="59" t="s">
        <v>13</v>
      </c>
      <c r="E1652" s="59" t="s">
        <v>14</v>
      </c>
      <c r="F1652" s="59">
        <v>292630</v>
      </c>
      <c r="G1652" s="59">
        <v>292630</v>
      </c>
      <c r="H1652" s="25">
        <v>7</v>
      </c>
    </row>
    <row r="1653" spans="1:8" ht="27" x14ac:dyDescent="0.25">
      <c r="A1653" s="59">
        <v>5112</v>
      </c>
      <c r="B1653" s="59" t="s">
        <v>2786</v>
      </c>
      <c r="C1653" s="59" t="s">
        <v>1093</v>
      </c>
      <c r="D1653" s="59" t="s">
        <v>13</v>
      </c>
      <c r="E1653" s="59" t="s">
        <v>14</v>
      </c>
      <c r="F1653" s="59">
        <v>448240</v>
      </c>
      <c r="G1653" s="59">
        <v>448240</v>
      </c>
      <c r="H1653" s="25">
        <v>8</v>
      </c>
    </row>
    <row r="1654" spans="1:8" ht="27" x14ac:dyDescent="0.25">
      <c r="A1654" s="59">
        <v>5112</v>
      </c>
      <c r="B1654" s="59" t="s">
        <v>2787</v>
      </c>
      <c r="C1654" s="59" t="s">
        <v>1093</v>
      </c>
      <c r="D1654" s="59" t="s">
        <v>13</v>
      </c>
      <c r="E1654" s="59" t="s">
        <v>14</v>
      </c>
      <c r="F1654" s="59">
        <v>164510</v>
      </c>
      <c r="G1654" s="59">
        <v>164510</v>
      </c>
      <c r="H1654" s="25">
        <v>9</v>
      </c>
    </row>
    <row r="1655" spans="1:8" ht="27" x14ac:dyDescent="0.25">
      <c r="A1655" s="59">
        <v>5112</v>
      </c>
      <c r="B1655" s="59" t="s">
        <v>2788</v>
      </c>
      <c r="C1655" s="59" t="s">
        <v>1093</v>
      </c>
      <c r="D1655" s="59" t="s">
        <v>13</v>
      </c>
      <c r="E1655" s="59" t="s">
        <v>14</v>
      </c>
      <c r="F1655" s="59">
        <v>284810</v>
      </c>
      <c r="G1655" s="59">
        <v>284810</v>
      </c>
      <c r="H1655" s="25">
        <v>10</v>
      </c>
    </row>
    <row r="1656" spans="1:8" ht="27" x14ac:dyDescent="0.25">
      <c r="A1656" s="59">
        <v>5112</v>
      </c>
      <c r="B1656" s="59" t="s">
        <v>2789</v>
      </c>
      <c r="C1656" s="59" t="s">
        <v>1093</v>
      </c>
      <c r="D1656" s="59" t="s">
        <v>13</v>
      </c>
      <c r="E1656" s="59" t="s">
        <v>14</v>
      </c>
      <c r="F1656" s="59">
        <v>56200</v>
      </c>
      <c r="G1656" s="59">
        <v>56200</v>
      </c>
      <c r="H1656" s="25">
        <v>11</v>
      </c>
    </row>
    <row r="1657" spans="1:8" ht="27" x14ac:dyDescent="0.25">
      <c r="A1657" s="59">
        <v>5112</v>
      </c>
      <c r="B1657" s="59" t="s">
        <v>2790</v>
      </c>
      <c r="C1657" s="59" t="s">
        <v>1093</v>
      </c>
      <c r="D1657" s="59" t="s">
        <v>13</v>
      </c>
      <c r="E1657" s="59" t="s">
        <v>14</v>
      </c>
      <c r="F1657" s="59">
        <v>298750</v>
      </c>
      <c r="G1657" s="59">
        <v>298750</v>
      </c>
      <c r="H1657" s="25">
        <v>12</v>
      </c>
    </row>
    <row r="1658" spans="1:8" ht="27" x14ac:dyDescent="0.25">
      <c r="A1658" s="59">
        <v>5112</v>
      </c>
      <c r="B1658" s="59" t="s">
        <v>2791</v>
      </c>
      <c r="C1658" s="59" t="s">
        <v>1093</v>
      </c>
      <c r="D1658" s="59" t="s">
        <v>13</v>
      </c>
      <c r="E1658" s="59" t="s">
        <v>14</v>
      </c>
      <c r="F1658" s="59">
        <v>310630</v>
      </c>
      <c r="G1658" s="59">
        <v>310630</v>
      </c>
      <c r="H1658" s="25">
        <v>13</v>
      </c>
    </row>
    <row r="1659" spans="1:8" ht="27" x14ac:dyDescent="0.25">
      <c r="A1659" s="59">
        <v>5112</v>
      </c>
      <c r="B1659" s="59" t="s">
        <v>2792</v>
      </c>
      <c r="C1659" s="59" t="s">
        <v>1093</v>
      </c>
      <c r="D1659" s="59" t="s">
        <v>13</v>
      </c>
      <c r="E1659" s="59" t="s">
        <v>14</v>
      </c>
      <c r="F1659" s="59">
        <v>369700</v>
      </c>
      <c r="G1659" s="59">
        <v>369700</v>
      </c>
      <c r="H1659" s="25">
        <v>14</v>
      </c>
    </row>
    <row r="1660" spans="1:8" ht="27" x14ac:dyDescent="0.25">
      <c r="A1660" s="59">
        <v>5112</v>
      </c>
      <c r="B1660" s="59" t="s">
        <v>2793</v>
      </c>
      <c r="C1660" s="59" t="s">
        <v>1093</v>
      </c>
      <c r="D1660" s="59" t="s">
        <v>13</v>
      </c>
      <c r="E1660" s="59" t="s">
        <v>14</v>
      </c>
      <c r="F1660" s="59">
        <v>183870</v>
      </c>
      <c r="G1660" s="59">
        <v>183870</v>
      </c>
      <c r="H1660" s="25">
        <v>15</v>
      </c>
    </row>
    <row r="1661" spans="1:8" ht="27" x14ac:dyDescent="0.25">
      <c r="A1661" s="59">
        <v>5112</v>
      </c>
      <c r="B1661" s="59" t="s">
        <v>2764</v>
      </c>
      <c r="C1661" s="59" t="s">
        <v>454</v>
      </c>
      <c r="D1661" s="59" t="s">
        <v>1212</v>
      </c>
      <c r="E1661" s="59" t="s">
        <v>14</v>
      </c>
      <c r="F1661" s="59">
        <v>548370</v>
      </c>
      <c r="G1661" s="59">
        <v>548370</v>
      </c>
      <c r="H1661" s="25">
        <v>1</v>
      </c>
    </row>
    <row r="1662" spans="1:8" ht="27" x14ac:dyDescent="0.25">
      <c r="A1662" s="59">
        <v>5112</v>
      </c>
      <c r="B1662" s="59" t="s">
        <v>2765</v>
      </c>
      <c r="C1662" s="59" t="s">
        <v>454</v>
      </c>
      <c r="D1662" s="59" t="s">
        <v>1212</v>
      </c>
      <c r="E1662" s="59" t="s">
        <v>14</v>
      </c>
      <c r="F1662" s="59">
        <v>768990</v>
      </c>
      <c r="G1662" s="59">
        <v>768990</v>
      </c>
      <c r="H1662" s="25">
        <v>1</v>
      </c>
    </row>
    <row r="1663" spans="1:8" ht="27" x14ac:dyDescent="0.25">
      <c r="A1663" s="59">
        <v>5112</v>
      </c>
      <c r="B1663" s="59" t="s">
        <v>2766</v>
      </c>
      <c r="C1663" s="59" t="s">
        <v>454</v>
      </c>
      <c r="D1663" s="59" t="s">
        <v>1212</v>
      </c>
      <c r="E1663" s="59" t="s">
        <v>14</v>
      </c>
      <c r="F1663" s="59">
        <v>1035440</v>
      </c>
      <c r="G1663" s="59">
        <v>1035440</v>
      </c>
      <c r="H1663" s="25">
        <v>1</v>
      </c>
    </row>
    <row r="1664" spans="1:8" ht="27" x14ac:dyDescent="0.25">
      <c r="A1664" s="59">
        <v>5112</v>
      </c>
      <c r="B1664" s="59" t="s">
        <v>2767</v>
      </c>
      <c r="C1664" s="59" t="s">
        <v>454</v>
      </c>
      <c r="D1664" s="59" t="s">
        <v>1212</v>
      </c>
      <c r="E1664" s="59" t="s">
        <v>14</v>
      </c>
      <c r="F1664" s="59">
        <v>620460</v>
      </c>
      <c r="G1664" s="59">
        <v>620460</v>
      </c>
      <c r="H1664" s="25">
        <v>1</v>
      </c>
    </row>
    <row r="1665" spans="1:8" ht="27" x14ac:dyDescent="0.25">
      <c r="A1665" s="59">
        <v>5112</v>
      </c>
      <c r="B1665" s="59" t="s">
        <v>2768</v>
      </c>
      <c r="C1665" s="59" t="s">
        <v>454</v>
      </c>
      <c r="D1665" s="59" t="s">
        <v>1212</v>
      </c>
      <c r="E1665" s="59" t="s">
        <v>14</v>
      </c>
      <c r="F1665" s="59">
        <v>599060</v>
      </c>
      <c r="G1665" s="59">
        <v>599060</v>
      </c>
      <c r="H1665" s="25">
        <v>1</v>
      </c>
    </row>
    <row r="1666" spans="1:8" ht="27" x14ac:dyDescent="0.25">
      <c r="A1666" s="59">
        <v>5112</v>
      </c>
      <c r="B1666" s="59" t="s">
        <v>2769</v>
      </c>
      <c r="C1666" s="59" t="s">
        <v>454</v>
      </c>
      <c r="D1666" s="59" t="s">
        <v>1212</v>
      </c>
      <c r="E1666" s="59" t="s">
        <v>14</v>
      </c>
      <c r="F1666" s="59">
        <v>975430</v>
      </c>
      <c r="G1666" s="59">
        <v>975430</v>
      </c>
      <c r="H1666" s="25">
        <v>1</v>
      </c>
    </row>
    <row r="1667" spans="1:8" ht="27" x14ac:dyDescent="0.25">
      <c r="A1667" s="59">
        <v>5112</v>
      </c>
      <c r="B1667" s="59" t="s">
        <v>2770</v>
      </c>
      <c r="C1667" s="59" t="s">
        <v>454</v>
      </c>
      <c r="D1667" s="59" t="s">
        <v>1212</v>
      </c>
      <c r="E1667" s="59" t="s">
        <v>14</v>
      </c>
      <c r="F1667" s="59">
        <v>410920</v>
      </c>
      <c r="G1667" s="59">
        <v>410920</v>
      </c>
      <c r="H1667" s="25">
        <v>1</v>
      </c>
    </row>
    <row r="1668" spans="1:8" ht="27" x14ac:dyDescent="0.25">
      <c r="A1668" s="59">
        <v>5112</v>
      </c>
      <c r="B1668" s="59" t="s">
        <v>2771</v>
      </c>
      <c r="C1668" s="59" t="s">
        <v>454</v>
      </c>
      <c r="D1668" s="59" t="s">
        <v>1212</v>
      </c>
      <c r="E1668" s="59" t="s">
        <v>14</v>
      </c>
      <c r="F1668" s="59">
        <v>1416020</v>
      </c>
      <c r="G1668" s="59">
        <v>1416020</v>
      </c>
      <c r="H1668" s="25">
        <v>1</v>
      </c>
    </row>
    <row r="1669" spans="1:8" ht="27" x14ac:dyDescent="0.25">
      <c r="A1669" s="59">
        <v>5112</v>
      </c>
      <c r="B1669" s="59" t="s">
        <v>2772</v>
      </c>
      <c r="C1669" s="59" t="s">
        <v>454</v>
      </c>
      <c r="D1669" s="59" t="s">
        <v>1212</v>
      </c>
      <c r="E1669" s="59" t="s">
        <v>14</v>
      </c>
      <c r="F1669" s="59">
        <v>621910</v>
      </c>
      <c r="G1669" s="59">
        <v>621910</v>
      </c>
      <c r="H1669" s="25">
        <v>1</v>
      </c>
    </row>
    <row r="1670" spans="1:8" ht="27" x14ac:dyDescent="0.25">
      <c r="A1670" s="59">
        <v>5112</v>
      </c>
      <c r="B1670" s="59" t="s">
        <v>2773</v>
      </c>
      <c r="C1670" s="59" t="s">
        <v>454</v>
      </c>
      <c r="D1670" s="59" t="s">
        <v>1212</v>
      </c>
      <c r="E1670" s="59" t="s">
        <v>14</v>
      </c>
      <c r="F1670" s="59">
        <v>949380</v>
      </c>
      <c r="G1670" s="59">
        <v>949380</v>
      </c>
      <c r="H1670" s="25">
        <v>1</v>
      </c>
    </row>
    <row r="1671" spans="1:8" ht="27" x14ac:dyDescent="0.25">
      <c r="A1671" s="59">
        <v>5112</v>
      </c>
      <c r="B1671" s="59" t="s">
        <v>2774</v>
      </c>
      <c r="C1671" s="59" t="s">
        <v>454</v>
      </c>
      <c r="D1671" s="59" t="s">
        <v>1212</v>
      </c>
      <c r="E1671" s="59" t="s">
        <v>14</v>
      </c>
      <c r="F1671" s="59">
        <v>187350</v>
      </c>
      <c r="G1671" s="59">
        <v>187350</v>
      </c>
      <c r="H1671" s="25">
        <v>1</v>
      </c>
    </row>
    <row r="1672" spans="1:8" ht="27" x14ac:dyDescent="0.25">
      <c r="A1672" s="59">
        <v>5112</v>
      </c>
      <c r="B1672" s="59" t="s">
        <v>2775</v>
      </c>
      <c r="C1672" s="59" t="s">
        <v>454</v>
      </c>
      <c r="D1672" s="59" t="s">
        <v>1212</v>
      </c>
      <c r="E1672" s="59" t="s">
        <v>14</v>
      </c>
      <c r="F1672" s="59">
        <v>1232350</v>
      </c>
      <c r="G1672" s="59">
        <v>1232350</v>
      </c>
      <c r="H1672" s="25">
        <v>1</v>
      </c>
    </row>
    <row r="1673" spans="1:8" ht="27" x14ac:dyDescent="0.25">
      <c r="A1673" s="59">
        <v>5112</v>
      </c>
      <c r="B1673" s="59" t="s">
        <v>2776</v>
      </c>
      <c r="C1673" s="59" t="s">
        <v>454</v>
      </c>
      <c r="D1673" s="59" t="s">
        <v>1212</v>
      </c>
      <c r="E1673" s="59" t="s">
        <v>14</v>
      </c>
      <c r="F1673" s="59">
        <v>1344730</v>
      </c>
      <c r="G1673" s="59">
        <v>1344730</v>
      </c>
      <c r="H1673" s="25">
        <v>1</v>
      </c>
    </row>
    <row r="1674" spans="1:8" ht="27" x14ac:dyDescent="0.25">
      <c r="A1674" s="59">
        <v>5112</v>
      </c>
      <c r="B1674" s="59" t="s">
        <v>2777</v>
      </c>
      <c r="C1674" s="59" t="s">
        <v>454</v>
      </c>
      <c r="D1674" s="59" t="s">
        <v>1212</v>
      </c>
      <c r="E1674" s="59" t="s">
        <v>14</v>
      </c>
      <c r="F1674" s="59">
        <v>746080</v>
      </c>
      <c r="G1674" s="59">
        <v>746080</v>
      </c>
      <c r="H1674" s="25">
        <v>1</v>
      </c>
    </row>
    <row r="1675" spans="1:8" ht="27" x14ac:dyDescent="0.25">
      <c r="A1675" s="59">
        <v>5112</v>
      </c>
      <c r="B1675" s="59" t="s">
        <v>2778</v>
      </c>
      <c r="C1675" s="59" t="s">
        <v>454</v>
      </c>
      <c r="D1675" s="59" t="s">
        <v>1212</v>
      </c>
      <c r="E1675" s="59" t="s">
        <v>14</v>
      </c>
      <c r="F1675" s="59">
        <v>896240</v>
      </c>
      <c r="G1675" s="59">
        <v>896240</v>
      </c>
      <c r="H1675" s="25">
        <v>1</v>
      </c>
    </row>
    <row r="1676" spans="1:8" ht="27" x14ac:dyDescent="0.25">
      <c r="A1676" s="59">
        <v>5112</v>
      </c>
      <c r="B1676" s="59" t="s">
        <v>6113</v>
      </c>
      <c r="C1676" s="59" t="s">
        <v>1093</v>
      </c>
      <c r="D1676" s="59" t="s">
        <v>13</v>
      </c>
      <c r="E1676" s="59" t="s">
        <v>14</v>
      </c>
      <c r="F1676" s="59">
        <v>924350</v>
      </c>
      <c r="G1676" s="59">
        <v>924350</v>
      </c>
      <c r="H1676" s="25">
        <v>1</v>
      </c>
    </row>
    <row r="1677" spans="1:8" ht="27" x14ac:dyDescent="0.25">
      <c r="A1677" s="59">
        <v>5112</v>
      </c>
      <c r="B1677" s="59" t="s">
        <v>6114</v>
      </c>
      <c r="C1677" s="59" t="s">
        <v>1093</v>
      </c>
      <c r="D1677" s="59" t="s">
        <v>13</v>
      </c>
      <c r="E1677" s="59" t="s">
        <v>14</v>
      </c>
      <c r="F1677" s="59">
        <v>521727</v>
      </c>
      <c r="G1677" s="59">
        <v>521727</v>
      </c>
      <c r="H1677" s="25">
        <v>1</v>
      </c>
    </row>
    <row r="1678" spans="1:8" ht="27" x14ac:dyDescent="0.25">
      <c r="A1678" s="59">
        <v>5112</v>
      </c>
      <c r="B1678" s="59" t="s">
        <v>6115</v>
      </c>
      <c r="C1678" s="59" t="s">
        <v>1093</v>
      </c>
      <c r="D1678" s="59" t="s">
        <v>13</v>
      </c>
      <c r="E1678" s="59" t="s">
        <v>14</v>
      </c>
      <c r="F1678" s="59">
        <v>241952</v>
      </c>
      <c r="G1678" s="59">
        <v>241952</v>
      </c>
      <c r="H1678" s="25">
        <v>1</v>
      </c>
    </row>
    <row r="1679" spans="1:8" ht="27" x14ac:dyDescent="0.25">
      <c r="A1679" s="59">
        <v>5112</v>
      </c>
      <c r="B1679" s="59" t="s">
        <v>6116</v>
      </c>
      <c r="C1679" s="59" t="s">
        <v>1093</v>
      </c>
      <c r="D1679" s="59" t="s">
        <v>13</v>
      </c>
      <c r="E1679" s="59" t="s">
        <v>14</v>
      </c>
      <c r="F1679" s="59">
        <v>678687</v>
      </c>
      <c r="G1679" s="59">
        <v>678687</v>
      </c>
      <c r="H1679" s="25">
        <v>1</v>
      </c>
    </row>
    <row r="1680" spans="1:8" ht="27" x14ac:dyDescent="0.25">
      <c r="A1680" s="59">
        <v>5112</v>
      </c>
      <c r="B1680" s="59" t="s">
        <v>6117</v>
      </c>
      <c r="C1680" s="59" t="s">
        <v>1093</v>
      </c>
      <c r="D1680" s="59" t="s">
        <v>13</v>
      </c>
      <c r="E1680" s="59" t="s">
        <v>14</v>
      </c>
      <c r="F1680" s="59">
        <v>454857</v>
      </c>
      <c r="G1680" s="59">
        <v>454857</v>
      </c>
      <c r="H1680" s="25">
        <v>1</v>
      </c>
    </row>
    <row r="1681" spans="1:8" x14ac:dyDescent="0.25">
      <c r="A1681" s="133" t="s">
        <v>8</v>
      </c>
      <c r="B1681" s="134"/>
      <c r="C1681" s="134"/>
      <c r="D1681" s="134"/>
      <c r="E1681" s="134"/>
      <c r="F1681" s="134"/>
      <c r="G1681" s="134"/>
      <c r="H1681" s="135"/>
    </row>
    <row r="1682" spans="1:8" x14ac:dyDescent="0.25">
      <c r="A1682" s="32">
        <v>5129</v>
      </c>
      <c r="B1682" s="32" t="s">
        <v>6289</v>
      </c>
      <c r="C1682" s="32" t="s">
        <v>6290</v>
      </c>
      <c r="D1682" s="32" t="s">
        <v>13</v>
      </c>
      <c r="E1682" s="32" t="s">
        <v>10</v>
      </c>
      <c r="F1682" s="32">
        <v>1017864</v>
      </c>
      <c r="G1682" s="32">
        <f>+F1682*H1682</f>
        <v>2035728</v>
      </c>
      <c r="H1682" s="11">
        <v>2</v>
      </c>
    </row>
    <row r="1683" spans="1:8" x14ac:dyDescent="0.25">
      <c r="A1683" s="194" t="s">
        <v>206</v>
      </c>
      <c r="B1683" s="195"/>
      <c r="C1683" s="195"/>
      <c r="D1683" s="195"/>
      <c r="E1683" s="195"/>
      <c r="F1683" s="195"/>
      <c r="G1683" s="195"/>
      <c r="H1683" s="196"/>
    </row>
    <row r="1684" spans="1:8" x14ac:dyDescent="0.25">
      <c r="A1684" s="133" t="s">
        <v>16</v>
      </c>
      <c r="B1684" s="134"/>
      <c r="C1684" s="134"/>
      <c r="D1684" s="134"/>
      <c r="E1684" s="134"/>
      <c r="F1684" s="134"/>
      <c r="G1684" s="134"/>
      <c r="H1684" s="135"/>
    </row>
    <row r="1685" spans="1:8" ht="15" customHeight="1" x14ac:dyDescent="0.25">
      <c r="A1685" s="194" t="s">
        <v>52</v>
      </c>
      <c r="B1685" s="195"/>
      <c r="C1685" s="195"/>
      <c r="D1685" s="195"/>
      <c r="E1685" s="195"/>
      <c r="F1685" s="195"/>
      <c r="G1685" s="195"/>
      <c r="H1685" s="196"/>
    </row>
    <row r="1686" spans="1:8" x14ac:dyDescent="0.25">
      <c r="A1686" s="133" t="s">
        <v>21</v>
      </c>
      <c r="B1686" s="134"/>
      <c r="C1686" s="134"/>
      <c r="D1686" s="134"/>
      <c r="E1686" s="134"/>
      <c r="F1686" s="134"/>
      <c r="G1686" s="134"/>
      <c r="H1686" s="135"/>
    </row>
    <row r="1687" spans="1:8" x14ac:dyDescent="0.25">
      <c r="A1687" s="4"/>
      <c r="B1687" s="4"/>
      <c r="C1687" s="4"/>
      <c r="D1687" s="12"/>
      <c r="E1687" s="12"/>
      <c r="F1687" s="12"/>
      <c r="G1687" s="12"/>
      <c r="H1687" s="5"/>
    </row>
    <row r="1688" spans="1:8" ht="15" customHeight="1" x14ac:dyDescent="0.25">
      <c r="A1688" s="194" t="s">
        <v>53</v>
      </c>
      <c r="B1688" s="195"/>
      <c r="C1688" s="195"/>
      <c r="D1688" s="195"/>
      <c r="E1688" s="195"/>
      <c r="F1688" s="195"/>
      <c r="G1688" s="195"/>
      <c r="H1688" s="196"/>
    </row>
    <row r="1689" spans="1:8" x14ac:dyDescent="0.25">
      <c r="A1689" s="133" t="s">
        <v>8</v>
      </c>
      <c r="B1689" s="134"/>
      <c r="C1689" s="134"/>
      <c r="D1689" s="134"/>
      <c r="E1689" s="134"/>
      <c r="F1689" s="134"/>
      <c r="G1689" s="134"/>
      <c r="H1689" s="135"/>
    </row>
    <row r="1690" spans="1:8" x14ac:dyDescent="0.25">
      <c r="A1690" s="32">
        <v>4251</v>
      </c>
      <c r="B1690" s="32" t="s">
        <v>3349</v>
      </c>
      <c r="C1690" s="32" t="s">
        <v>1843</v>
      </c>
      <c r="D1690" s="32" t="s">
        <v>9</v>
      </c>
      <c r="E1690" s="32" t="s">
        <v>10</v>
      </c>
      <c r="F1690" s="32">
        <v>35000</v>
      </c>
      <c r="G1690" s="32">
        <f>+F1690*H1690</f>
        <v>210000</v>
      </c>
      <c r="H1690" s="11">
        <v>6</v>
      </c>
    </row>
    <row r="1691" spans="1:8" ht="27" x14ac:dyDescent="0.25">
      <c r="A1691" s="32">
        <v>4251</v>
      </c>
      <c r="B1691" s="32" t="s">
        <v>3350</v>
      </c>
      <c r="C1691" s="32" t="s">
        <v>2541</v>
      </c>
      <c r="D1691" s="32" t="s">
        <v>9</v>
      </c>
      <c r="E1691" s="32" t="s">
        <v>10</v>
      </c>
      <c r="F1691" s="32">
        <v>1500000</v>
      </c>
      <c r="G1691" s="32">
        <f t="shared" ref="G1691:G1697" si="29">+F1691*H1691</f>
        <v>3000000</v>
      </c>
      <c r="H1691" s="11">
        <v>2</v>
      </c>
    </row>
    <row r="1692" spans="1:8" ht="27" x14ac:dyDescent="0.25">
      <c r="A1692" s="32">
        <v>4251</v>
      </c>
      <c r="B1692" s="32" t="s">
        <v>3351</v>
      </c>
      <c r="C1692" s="32" t="s">
        <v>2541</v>
      </c>
      <c r="D1692" s="32" t="s">
        <v>9</v>
      </c>
      <c r="E1692" s="32" t="s">
        <v>10</v>
      </c>
      <c r="F1692" s="32">
        <v>55000</v>
      </c>
      <c r="G1692" s="32">
        <f t="shared" si="29"/>
        <v>55000</v>
      </c>
      <c r="H1692" s="11">
        <v>1</v>
      </c>
    </row>
    <row r="1693" spans="1:8" ht="27" x14ac:dyDescent="0.25">
      <c r="A1693" s="32">
        <v>4251</v>
      </c>
      <c r="B1693" s="32" t="s">
        <v>3352</v>
      </c>
      <c r="C1693" s="32" t="s">
        <v>2541</v>
      </c>
      <c r="D1693" s="32" t="s">
        <v>9</v>
      </c>
      <c r="E1693" s="32" t="s">
        <v>10</v>
      </c>
      <c r="F1693" s="32">
        <v>70000</v>
      </c>
      <c r="G1693" s="32">
        <f t="shared" si="29"/>
        <v>70000</v>
      </c>
      <c r="H1693" s="11">
        <v>1</v>
      </c>
    </row>
    <row r="1694" spans="1:8" ht="40.5" x14ac:dyDescent="0.25">
      <c r="A1694" s="32">
        <v>4251</v>
      </c>
      <c r="B1694" s="32" t="s">
        <v>3353</v>
      </c>
      <c r="C1694" s="32" t="s">
        <v>3354</v>
      </c>
      <c r="D1694" s="32" t="s">
        <v>9</v>
      </c>
      <c r="E1694" s="32" t="s">
        <v>10</v>
      </c>
      <c r="F1694" s="32">
        <v>140000</v>
      </c>
      <c r="G1694" s="32">
        <f t="shared" si="29"/>
        <v>280000</v>
      </c>
      <c r="H1694" s="11">
        <v>2</v>
      </c>
    </row>
    <row r="1695" spans="1:8" ht="40.5" x14ac:dyDescent="0.25">
      <c r="A1695" s="32">
        <v>4251</v>
      </c>
      <c r="B1695" s="32" t="s">
        <v>3355</v>
      </c>
      <c r="C1695" s="32" t="s">
        <v>3354</v>
      </c>
      <c r="D1695" s="32" t="s">
        <v>9</v>
      </c>
      <c r="E1695" s="32" t="s">
        <v>10</v>
      </c>
      <c r="F1695" s="32">
        <v>135000</v>
      </c>
      <c r="G1695" s="32">
        <f t="shared" si="29"/>
        <v>135000</v>
      </c>
      <c r="H1695" s="11">
        <v>1</v>
      </c>
    </row>
    <row r="1696" spans="1:8" ht="40.5" x14ac:dyDescent="0.25">
      <c r="A1696" s="32">
        <v>4251</v>
      </c>
      <c r="B1696" s="32" t="s">
        <v>3356</v>
      </c>
      <c r="C1696" s="32" t="s">
        <v>3354</v>
      </c>
      <c r="D1696" s="32" t="s">
        <v>9</v>
      </c>
      <c r="E1696" s="32" t="s">
        <v>10</v>
      </c>
      <c r="F1696" s="32">
        <v>135000</v>
      </c>
      <c r="G1696" s="32">
        <f t="shared" si="29"/>
        <v>135000</v>
      </c>
      <c r="H1696" s="11">
        <v>1</v>
      </c>
    </row>
    <row r="1697" spans="1:9" ht="40.5" x14ac:dyDescent="0.25">
      <c r="A1697" s="32">
        <v>4251</v>
      </c>
      <c r="B1697" s="32" t="s">
        <v>3357</v>
      </c>
      <c r="C1697" s="32" t="s">
        <v>3354</v>
      </c>
      <c r="D1697" s="32" t="s">
        <v>9</v>
      </c>
      <c r="E1697" s="32" t="s">
        <v>10</v>
      </c>
      <c r="F1697" s="32">
        <v>235000</v>
      </c>
      <c r="G1697" s="32">
        <f t="shared" si="29"/>
        <v>470000</v>
      </c>
      <c r="H1697" s="11">
        <v>2</v>
      </c>
    </row>
    <row r="1698" spans="1:9" ht="15" customHeight="1" x14ac:dyDescent="0.25">
      <c r="A1698" s="206" t="s">
        <v>54</v>
      </c>
      <c r="B1698" s="207"/>
      <c r="C1698" s="207"/>
      <c r="D1698" s="207"/>
      <c r="E1698" s="207"/>
      <c r="F1698" s="207"/>
      <c r="G1698" s="207"/>
      <c r="H1698" s="207"/>
      <c r="I1698" s="22"/>
    </row>
    <row r="1699" spans="1:9" ht="15" customHeight="1" x14ac:dyDescent="0.25">
      <c r="A1699" s="203" t="s">
        <v>16</v>
      </c>
      <c r="B1699" s="204"/>
      <c r="C1699" s="204"/>
      <c r="D1699" s="204"/>
      <c r="E1699" s="204"/>
      <c r="F1699" s="204"/>
      <c r="G1699" s="204"/>
      <c r="H1699" s="205"/>
      <c r="I1699" s="22"/>
    </row>
    <row r="1700" spans="1:9" x14ac:dyDescent="0.25">
      <c r="A1700" s="56"/>
      <c r="B1700" s="56"/>
      <c r="C1700" s="56"/>
      <c r="D1700" s="52"/>
      <c r="E1700" s="52"/>
      <c r="F1700" s="52"/>
      <c r="G1700" s="52"/>
      <c r="H1700" s="56"/>
      <c r="I1700" s="22"/>
    </row>
    <row r="1701" spans="1:9" x14ac:dyDescent="0.25">
      <c r="A1701" s="206" t="s">
        <v>267</v>
      </c>
      <c r="B1701" s="207"/>
      <c r="C1701" s="207"/>
      <c r="D1701" s="207"/>
      <c r="E1701" s="207"/>
      <c r="F1701" s="207"/>
      <c r="G1701" s="207"/>
      <c r="H1701" s="207"/>
      <c r="I1701" s="22"/>
    </row>
    <row r="1702" spans="1:9" x14ac:dyDescent="0.25">
      <c r="A1702" s="200" t="s">
        <v>12</v>
      </c>
      <c r="B1702" s="201"/>
      <c r="C1702" s="201"/>
      <c r="D1702" s="201"/>
      <c r="E1702" s="201"/>
      <c r="F1702" s="201"/>
      <c r="G1702" s="201"/>
      <c r="H1702" s="202"/>
      <c r="I1702" s="22"/>
    </row>
    <row r="1703" spans="1:9" ht="27" x14ac:dyDescent="0.25">
      <c r="A1703" s="61">
        <v>5129</v>
      </c>
      <c r="B1703" s="61" t="s">
        <v>1867</v>
      </c>
      <c r="C1703" s="61" t="s">
        <v>559</v>
      </c>
      <c r="D1703" s="61" t="s">
        <v>9</v>
      </c>
      <c r="E1703" s="61" t="s">
        <v>10</v>
      </c>
      <c r="F1703" s="61">
        <v>299000</v>
      </c>
      <c r="G1703" s="61">
        <f>+F1703*H1703</f>
        <v>14950000</v>
      </c>
      <c r="H1703" s="61">
        <v>50</v>
      </c>
      <c r="I1703" s="22"/>
    </row>
    <row r="1704" spans="1:9" ht="27" x14ac:dyDescent="0.25">
      <c r="A1704" s="61">
        <v>5129</v>
      </c>
      <c r="B1704" s="61" t="s">
        <v>1868</v>
      </c>
      <c r="C1704" s="61" t="s">
        <v>559</v>
      </c>
      <c r="D1704" s="61" t="s">
        <v>9</v>
      </c>
      <c r="E1704" s="61" t="s">
        <v>10</v>
      </c>
      <c r="F1704" s="61">
        <v>419964</v>
      </c>
      <c r="G1704" s="61">
        <f>+F1704*H1704</f>
        <v>2099820</v>
      </c>
      <c r="H1704" s="61">
        <v>5</v>
      </c>
      <c r="I1704" s="22"/>
    </row>
    <row r="1705" spans="1:9" x14ac:dyDescent="0.25">
      <c r="A1705" s="206" t="s">
        <v>3346</v>
      </c>
      <c r="B1705" s="207"/>
      <c r="C1705" s="207"/>
      <c r="D1705" s="207"/>
      <c r="E1705" s="207"/>
      <c r="F1705" s="207"/>
      <c r="G1705" s="207"/>
      <c r="H1705" s="207"/>
      <c r="I1705" s="22"/>
    </row>
    <row r="1706" spans="1:9" ht="15" customHeight="1" x14ac:dyDescent="0.25">
      <c r="A1706" s="203" t="s">
        <v>12</v>
      </c>
      <c r="B1706" s="204"/>
      <c r="C1706" s="204"/>
      <c r="D1706" s="204"/>
      <c r="E1706" s="204"/>
      <c r="F1706" s="204"/>
      <c r="G1706" s="204"/>
      <c r="H1706" s="205"/>
      <c r="I1706" s="22"/>
    </row>
    <row r="1707" spans="1:9" ht="27" x14ac:dyDescent="0.25">
      <c r="A1707" s="4">
        <v>5112</v>
      </c>
      <c r="B1707" s="4" t="s">
        <v>3345</v>
      </c>
      <c r="C1707" s="4" t="s">
        <v>454</v>
      </c>
      <c r="D1707" s="4" t="s">
        <v>1212</v>
      </c>
      <c r="E1707" s="4" t="s">
        <v>14</v>
      </c>
      <c r="F1707" s="4">
        <v>100000</v>
      </c>
      <c r="G1707" s="4">
        <v>100000</v>
      </c>
      <c r="H1707" s="4">
        <v>1</v>
      </c>
      <c r="I1707" s="22"/>
    </row>
    <row r="1708" spans="1:9" ht="27" x14ac:dyDescent="0.25">
      <c r="A1708" s="4">
        <v>5112</v>
      </c>
      <c r="B1708" s="4" t="s">
        <v>4810</v>
      </c>
      <c r="C1708" s="4" t="s">
        <v>454</v>
      </c>
      <c r="D1708" s="4" t="s">
        <v>1212</v>
      </c>
      <c r="E1708" s="4" t="s">
        <v>14</v>
      </c>
      <c r="F1708" s="4"/>
      <c r="G1708" s="4"/>
      <c r="H1708" s="4">
        <v>1</v>
      </c>
      <c r="I1708" s="22"/>
    </row>
    <row r="1709" spans="1:9" ht="27" x14ac:dyDescent="0.25">
      <c r="A1709" s="4">
        <v>5112</v>
      </c>
      <c r="B1709" s="4" t="s">
        <v>4811</v>
      </c>
      <c r="C1709" s="4" t="s">
        <v>454</v>
      </c>
      <c r="D1709" s="4" t="s">
        <v>15</v>
      </c>
      <c r="E1709" s="4" t="s">
        <v>14</v>
      </c>
      <c r="F1709" s="4"/>
      <c r="G1709" s="4"/>
      <c r="H1709" s="4">
        <v>1</v>
      </c>
      <c r="I1709" s="22"/>
    </row>
    <row r="1710" spans="1:9" ht="15" customHeight="1" x14ac:dyDescent="0.25">
      <c r="A1710" s="200" t="s">
        <v>16</v>
      </c>
      <c r="B1710" s="201"/>
      <c r="C1710" s="201"/>
      <c r="D1710" s="201"/>
      <c r="E1710" s="201"/>
      <c r="F1710" s="201"/>
      <c r="G1710" s="201"/>
      <c r="H1710" s="202"/>
      <c r="I1710" s="22"/>
    </row>
    <row r="1711" spans="1:9" ht="27" x14ac:dyDescent="0.25">
      <c r="A1711" s="4">
        <v>5112</v>
      </c>
      <c r="B1711" s="4" t="s">
        <v>4812</v>
      </c>
      <c r="C1711" s="4" t="s">
        <v>2796</v>
      </c>
      <c r="D1711" s="4" t="s">
        <v>381</v>
      </c>
      <c r="E1711" s="4" t="s">
        <v>14</v>
      </c>
      <c r="F1711" s="4"/>
      <c r="G1711" s="4"/>
      <c r="H1711" s="4">
        <v>1</v>
      </c>
      <c r="I1711" s="22"/>
    </row>
    <row r="1712" spans="1:9" ht="27" x14ac:dyDescent="0.25">
      <c r="A1712" s="4">
        <v>5112</v>
      </c>
      <c r="B1712" s="4" t="s">
        <v>4813</v>
      </c>
      <c r="C1712" s="4" t="s">
        <v>2796</v>
      </c>
      <c r="D1712" s="4" t="s">
        <v>15</v>
      </c>
      <c r="E1712" s="4" t="s">
        <v>14</v>
      </c>
      <c r="F1712" s="4"/>
      <c r="G1712" s="4"/>
      <c r="H1712" s="4">
        <v>1</v>
      </c>
      <c r="I1712" s="22"/>
    </row>
    <row r="1713" spans="1:9" x14ac:dyDescent="0.25">
      <c r="A1713" s="206" t="s">
        <v>1372</v>
      </c>
      <c r="B1713" s="207"/>
      <c r="C1713" s="207"/>
      <c r="D1713" s="207"/>
      <c r="E1713" s="207"/>
      <c r="F1713" s="207"/>
      <c r="G1713" s="207"/>
      <c r="H1713" s="207"/>
      <c r="I1713" s="22"/>
    </row>
    <row r="1714" spans="1:9" x14ac:dyDescent="0.25">
      <c r="A1714" s="142" t="s">
        <v>8</v>
      </c>
      <c r="B1714" s="143"/>
      <c r="C1714" s="143"/>
      <c r="D1714" s="143"/>
      <c r="E1714" s="143"/>
      <c r="F1714" s="143"/>
      <c r="G1714" s="143"/>
      <c r="H1714" s="144"/>
      <c r="I1714" s="22"/>
    </row>
    <row r="1715" spans="1:9" x14ac:dyDescent="0.25">
      <c r="A1715" s="29">
        <v>4239</v>
      </c>
      <c r="B1715" s="29" t="s">
        <v>1373</v>
      </c>
      <c r="C1715" s="29" t="s">
        <v>1374</v>
      </c>
      <c r="D1715" s="29" t="s">
        <v>9</v>
      </c>
      <c r="E1715" s="29" t="s">
        <v>10</v>
      </c>
      <c r="F1715" s="29">
        <v>7296</v>
      </c>
      <c r="G1715" s="29">
        <f>+F1715*H1715</f>
        <v>3648000</v>
      </c>
      <c r="H1715" s="29">
        <v>500</v>
      </c>
      <c r="I1715" s="22"/>
    </row>
    <row r="1716" spans="1:9" x14ac:dyDescent="0.25">
      <c r="A1716" s="29">
        <v>4239</v>
      </c>
      <c r="B1716" s="29" t="s">
        <v>1375</v>
      </c>
      <c r="C1716" s="29" t="s">
        <v>1374</v>
      </c>
      <c r="D1716" s="29" t="s">
        <v>9</v>
      </c>
      <c r="E1716" s="29" t="s">
        <v>10</v>
      </c>
      <c r="F1716" s="29">
        <v>2400</v>
      </c>
      <c r="G1716" s="29">
        <f>+F1716*H1716</f>
        <v>480000</v>
      </c>
      <c r="H1716" s="29">
        <v>200</v>
      </c>
      <c r="I1716" s="22"/>
    </row>
    <row r="1717" spans="1:9" x14ac:dyDescent="0.25">
      <c r="A1717" s="29">
        <v>4239</v>
      </c>
      <c r="B1717" s="29" t="s">
        <v>1376</v>
      </c>
      <c r="C1717" s="29" t="s">
        <v>1374</v>
      </c>
      <c r="D1717" s="29" t="s">
        <v>9</v>
      </c>
      <c r="E1717" s="29" t="s">
        <v>10</v>
      </c>
      <c r="F1717" s="29">
        <v>0</v>
      </c>
      <c r="G1717" s="29">
        <v>0</v>
      </c>
      <c r="H1717" s="29">
        <v>1800</v>
      </c>
      <c r="I1717" s="22"/>
    </row>
    <row r="1718" spans="1:9" ht="15" customHeight="1" x14ac:dyDescent="0.25">
      <c r="A1718" s="200" t="s">
        <v>16</v>
      </c>
      <c r="B1718" s="201"/>
      <c r="C1718" s="201"/>
      <c r="D1718" s="201"/>
      <c r="E1718" s="201"/>
      <c r="F1718" s="201"/>
      <c r="G1718" s="201"/>
      <c r="H1718" s="202"/>
      <c r="I1718" s="22"/>
    </row>
    <row r="1719" spans="1:9" ht="15" customHeight="1" x14ac:dyDescent="0.25">
      <c r="A1719" s="25"/>
      <c r="B1719" s="25"/>
      <c r="C1719" s="25"/>
      <c r="D1719" s="25"/>
      <c r="E1719" s="25"/>
      <c r="F1719" s="25"/>
      <c r="G1719" s="25"/>
      <c r="H1719" s="25"/>
      <c r="I1719" s="22"/>
    </row>
    <row r="1720" spans="1:9" ht="15" customHeight="1" x14ac:dyDescent="0.25">
      <c r="A1720" s="200" t="s">
        <v>12</v>
      </c>
      <c r="B1720" s="201"/>
      <c r="C1720" s="201"/>
      <c r="D1720" s="201"/>
      <c r="E1720" s="201"/>
      <c r="F1720" s="201"/>
      <c r="G1720" s="201"/>
      <c r="H1720" s="202"/>
      <c r="I1720" s="22"/>
    </row>
    <row r="1721" spans="1:9" x14ac:dyDescent="0.25">
      <c r="A1721" s="12"/>
      <c r="B1721" s="12"/>
      <c r="C1721" s="12"/>
      <c r="D1721" s="12"/>
      <c r="E1721" s="12"/>
      <c r="F1721" s="12"/>
      <c r="G1721" s="12"/>
      <c r="H1721" s="12"/>
      <c r="I1721" s="22"/>
    </row>
    <row r="1722" spans="1:9" ht="15" customHeight="1" x14ac:dyDescent="0.25">
      <c r="A1722" s="206" t="s">
        <v>55</v>
      </c>
      <c r="B1722" s="207"/>
      <c r="C1722" s="207"/>
      <c r="D1722" s="207"/>
      <c r="E1722" s="207"/>
      <c r="F1722" s="207"/>
      <c r="G1722" s="207"/>
      <c r="H1722" s="207"/>
      <c r="I1722" s="22"/>
    </row>
    <row r="1723" spans="1:9" ht="15" customHeight="1" x14ac:dyDescent="0.25">
      <c r="A1723" s="133" t="s">
        <v>16</v>
      </c>
      <c r="B1723" s="134"/>
      <c r="C1723" s="134"/>
      <c r="D1723" s="134"/>
      <c r="E1723" s="134"/>
      <c r="F1723" s="134"/>
      <c r="G1723" s="134"/>
      <c r="H1723" s="134"/>
      <c r="I1723" s="22"/>
    </row>
    <row r="1724" spans="1:9" ht="27" x14ac:dyDescent="0.25">
      <c r="A1724" s="32">
        <v>5113</v>
      </c>
      <c r="B1724" s="32" t="s">
        <v>4295</v>
      </c>
      <c r="C1724" s="32" t="s">
        <v>728</v>
      </c>
      <c r="D1724" s="32" t="s">
        <v>1212</v>
      </c>
      <c r="E1724" s="32" t="s">
        <v>14</v>
      </c>
      <c r="F1724" s="32">
        <v>339479568</v>
      </c>
      <c r="G1724" s="32">
        <v>339479568</v>
      </c>
      <c r="H1724" s="32">
        <v>1</v>
      </c>
      <c r="I1724" s="22"/>
    </row>
    <row r="1725" spans="1:9" ht="32.25" customHeight="1" x14ac:dyDescent="0.25">
      <c r="A1725" s="32">
        <v>5113</v>
      </c>
      <c r="B1725" s="32" t="s">
        <v>2140</v>
      </c>
      <c r="C1725" s="32" t="s">
        <v>20</v>
      </c>
      <c r="D1725" s="32" t="s">
        <v>15</v>
      </c>
      <c r="E1725" s="32" t="s">
        <v>14</v>
      </c>
      <c r="F1725" s="32">
        <v>335034790</v>
      </c>
      <c r="G1725" s="32">
        <v>335034790</v>
      </c>
      <c r="H1725" s="32">
        <v>1</v>
      </c>
      <c r="I1725" s="22"/>
    </row>
    <row r="1726" spans="1:9" ht="32.25" customHeight="1" x14ac:dyDescent="0.25">
      <c r="A1726" s="32" t="s">
        <v>2056</v>
      </c>
      <c r="B1726" s="32" t="s">
        <v>2441</v>
      </c>
      <c r="C1726" s="32" t="s">
        <v>20</v>
      </c>
      <c r="D1726" s="32" t="s">
        <v>15</v>
      </c>
      <c r="E1726" s="32" t="s">
        <v>14</v>
      </c>
      <c r="F1726" s="32">
        <v>6241089</v>
      </c>
      <c r="G1726" s="32">
        <v>6241089</v>
      </c>
      <c r="H1726" s="32">
        <v>1</v>
      </c>
      <c r="I1726" s="22"/>
    </row>
    <row r="1727" spans="1:9" ht="15" customHeight="1" x14ac:dyDescent="0.25">
      <c r="A1727" s="133" t="s">
        <v>12</v>
      </c>
      <c r="B1727" s="134"/>
      <c r="C1727" s="134"/>
      <c r="D1727" s="134"/>
      <c r="E1727" s="134"/>
      <c r="F1727" s="134"/>
      <c r="G1727" s="134"/>
      <c r="H1727" s="135"/>
      <c r="I1727" s="22"/>
    </row>
    <row r="1728" spans="1:9" ht="27" x14ac:dyDescent="0.25">
      <c r="A1728" s="32">
        <v>5113</v>
      </c>
      <c r="B1728" s="32" t="s">
        <v>4303</v>
      </c>
      <c r="C1728" s="32" t="s">
        <v>1093</v>
      </c>
      <c r="D1728" s="32" t="s">
        <v>13</v>
      </c>
      <c r="E1728" s="32" t="s">
        <v>14</v>
      </c>
      <c r="F1728" s="32">
        <v>1937000</v>
      </c>
      <c r="G1728" s="32">
        <v>1937000</v>
      </c>
      <c r="H1728" s="32">
        <v>1</v>
      </c>
      <c r="I1728" s="22"/>
    </row>
    <row r="1729" spans="1:9" ht="27" x14ac:dyDescent="0.25">
      <c r="A1729" s="32">
        <v>5113</v>
      </c>
      <c r="B1729" s="32" t="s">
        <v>4304</v>
      </c>
      <c r="C1729" s="32" t="s">
        <v>454</v>
      </c>
      <c r="D1729" s="32" t="s">
        <v>15</v>
      </c>
      <c r="E1729" s="32" t="s">
        <v>14</v>
      </c>
      <c r="F1729" s="32">
        <v>1298000</v>
      </c>
      <c r="G1729" s="32">
        <v>1298000</v>
      </c>
      <c r="H1729" s="32">
        <v>1</v>
      </c>
      <c r="I1729" s="22"/>
    </row>
    <row r="1730" spans="1:9" ht="27" x14ac:dyDescent="0.25">
      <c r="A1730" s="32">
        <v>5113</v>
      </c>
      <c r="B1730" s="32" t="s">
        <v>4293</v>
      </c>
      <c r="C1730" s="32" t="s">
        <v>1093</v>
      </c>
      <c r="D1730" s="32" t="s">
        <v>13</v>
      </c>
      <c r="E1730" s="32" t="s">
        <v>14</v>
      </c>
      <c r="F1730" s="32">
        <v>3129000</v>
      </c>
      <c r="G1730" s="32">
        <v>3129000</v>
      </c>
      <c r="H1730" s="32">
        <v>1</v>
      </c>
      <c r="I1730" s="22"/>
    </row>
    <row r="1731" spans="1:9" ht="27" x14ac:dyDescent="0.25">
      <c r="A1731" s="32">
        <v>5113</v>
      </c>
      <c r="B1731" s="32" t="s">
        <v>4294</v>
      </c>
      <c r="C1731" s="32" t="s">
        <v>454</v>
      </c>
      <c r="D1731" s="32" t="s">
        <v>15</v>
      </c>
      <c r="E1731" s="32" t="s">
        <v>14</v>
      </c>
      <c r="F1731" s="32">
        <v>290000</v>
      </c>
      <c r="G1731" s="32">
        <v>290000</v>
      </c>
      <c r="H1731" s="32">
        <v>1</v>
      </c>
      <c r="I1731" s="22"/>
    </row>
    <row r="1732" spans="1:9" ht="27" x14ac:dyDescent="0.25">
      <c r="A1732" s="32">
        <v>5113</v>
      </c>
      <c r="B1732" s="32" t="s">
        <v>3179</v>
      </c>
      <c r="C1732" s="32" t="s">
        <v>1093</v>
      </c>
      <c r="D1732" s="32" t="s">
        <v>13</v>
      </c>
      <c r="E1732" s="32" t="s">
        <v>14</v>
      </c>
      <c r="F1732" s="32">
        <v>3187000</v>
      </c>
      <c r="G1732" s="32">
        <v>3187000</v>
      </c>
      <c r="H1732" s="32">
        <v>1</v>
      </c>
      <c r="I1732" s="22"/>
    </row>
    <row r="1733" spans="1:9" ht="27" x14ac:dyDescent="0.25">
      <c r="A1733" s="32">
        <v>5113</v>
      </c>
      <c r="B1733" s="32" t="s">
        <v>3180</v>
      </c>
      <c r="C1733" s="32" t="s">
        <v>454</v>
      </c>
      <c r="D1733" s="32" t="s">
        <v>15</v>
      </c>
      <c r="E1733" s="32" t="s">
        <v>14</v>
      </c>
      <c r="F1733" s="32">
        <v>600000</v>
      </c>
      <c r="G1733" s="32">
        <v>600000</v>
      </c>
      <c r="H1733" s="32">
        <v>1</v>
      </c>
      <c r="I1733" s="22"/>
    </row>
    <row r="1734" spans="1:9" ht="27" x14ac:dyDescent="0.25">
      <c r="A1734" s="32">
        <v>5112</v>
      </c>
      <c r="B1734" s="32" t="s">
        <v>3177</v>
      </c>
      <c r="C1734" s="32" t="s">
        <v>728</v>
      </c>
      <c r="D1734" s="32" t="s">
        <v>15</v>
      </c>
      <c r="E1734" s="32" t="s">
        <v>14</v>
      </c>
      <c r="F1734" s="32">
        <v>99497226</v>
      </c>
      <c r="G1734" s="32">
        <v>99497226</v>
      </c>
      <c r="H1734" s="32">
        <v>1</v>
      </c>
      <c r="I1734" s="22"/>
    </row>
    <row r="1735" spans="1:9" ht="27" x14ac:dyDescent="0.25">
      <c r="A1735" s="32">
        <v>5113</v>
      </c>
      <c r="B1735" s="32" t="s">
        <v>3178</v>
      </c>
      <c r="C1735" s="32" t="s">
        <v>20</v>
      </c>
      <c r="D1735" s="32" t="s">
        <v>15</v>
      </c>
      <c r="E1735" s="32" t="s">
        <v>14</v>
      </c>
      <c r="F1735" s="32">
        <v>336110457</v>
      </c>
      <c r="G1735" s="32">
        <v>336110457</v>
      </c>
      <c r="H1735" s="32">
        <v>1</v>
      </c>
      <c r="I1735" s="22"/>
    </row>
    <row r="1736" spans="1:9" ht="33" customHeight="1" x14ac:dyDescent="0.25">
      <c r="A1736" s="32">
        <v>5113</v>
      </c>
      <c r="B1736" s="32" t="s">
        <v>2139</v>
      </c>
      <c r="C1736" s="32" t="s">
        <v>454</v>
      </c>
      <c r="D1736" s="32" t="s">
        <v>15</v>
      </c>
      <c r="E1736" s="32" t="s">
        <v>14</v>
      </c>
      <c r="F1736" s="32">
        <v>680000</v>
      </c>
      <c r="G1736" s="32">
        <v>680000</v>
      </c>
      <c r="H1736" s="32">
        <v>1</v>
      </c>
      <c r="I1736" s="22"/>
    </row>
    <row r="1737" spans="1:9" ht="15" customHeight="1" x14ac:dyDescent="0.25">
      <c r="A1737" s="8"/>
      <c r="B1737" s="92"/>
      <c r="C1737" s="92"/>
      <c r="D1737" s="8"/>
      <c r="E1737" s="8"/>
      <c r="F1737" s="8"/>
      <c r="G1737" s="8"/>
      <c r="H1737" s="8"/>
      <c r="I1737" s="22"/>
    </row>
    <row r="1738" spans="1:9" x14ac:dyDescent="0.25">
      <c r="A1738" s="206" t="s">
        <v>278</v>
      </c>
      <c r="B1738" s="207"/>
      <c r="C1738" s="207"/>
      <c r="D1738" s="207"/>
      <c r="E1738" s="207"/>
      <c r="F1738" s="207"/>
      <c r="G1738" s="207"/>
      <c r="H1738" s="207"/>
      <c r="I1738" s="22"/>
    </row>
    <row r="1739" spans="1:9" x14ac:dyDescent="0.25">
      <c r="A1739" s="133" t="s">
        <v>12</v>
      </c>
      <c r="B1739" s="134"/>
      <c r="C1739" s="134"/>
      <c r="D1739" s="134"/>
      <c r="E1739" s="134"/>
      <c r="F1739" s="134"/>
      <c r="G1739" s="134"/>
      <c r="H1739" s="134"/>
      <c r="I1739" s="22"/>
    </row>
    <row r="1740" spans="1:9" ht="36" customHeight="1" x14ac:dyDescent="0.25">
      <c r="A1740" s="29"/>
      <c r="B1740" s="29"/>
      <c r="C1740" s="29"/>
      <c r="D1740" s="29"/>
      <c r="E1740" s="29"/>
      <c r="F1740" s="29"/>
      <c r="G1740" s="29"/>
      <c r="H1740" s="29"/>
      <c r="I1740" s="22"/>
    </row>
    <row r="1741" spans="1:9" ht="15" customHeight="1" x14ac:dyDescent="0.25">
      <c r="A1741" s="206" t="s">
        <v>56</v>
      </c>
      <c r="B1741" s="207"/>
      <c r="C1741" s="207"/>
      <c r="D1741" s="207"/>
      <c r="E1741" s="207"/>
      <c r="F1741" s="207"/>
      <c r="G1741" s="207"/>
      <c r="H1741" s="207"/>
      <c r="I1741" s="22"/>
    </row>
    <row r="1742" spans="1:9" ht="15" customHeight="1" x14ac:dyDescent="0.25">
      <c r="A1742" s="133" t="s">
        <v>12</v>
      </c>
      <c r="B1742" s="134"/>
      <c r="C1742" s="134"/>
      <c r="D1742" s="134"/>
      <c r="E1742" s="134"/>
      <c r="F1742" s="134"/>
      <c r="G1742" s="134"/>
      <c r="H1742" s="134"/>
      <c r="I1742" s="22"/>
    </row>
    <row r="1743" spans="1:9" x14ac:dyDescent="0.25">
      <c r="A1743" s="12"/>
      <c r="B1743" s="12"/>
      <c r="C1743" s="12"/>
      <c r="D1743" s="12"/>
      <c r="E1743" s="12"/>
      <c r="F1743" s="12"/>
      <c r="G1743" s="12"/>
      <c r="H1743" s="12"/>
      <c r="I1743" s="22"/>
    </row>
    <row r="1744" spans="1:9" x14ac:dyDescent="0.25">
      <c r="A1744" s="133" t="s">
        <v>16</v>
      </c>
      <c r="B1744" s="134"/>
      <c r="C1744" s="134"/>
      <c r="D1744" s="134"/>
      <c r="E1744" s="134"/>
      <c r="F1744" s="134"/>
      <c r="G1744" s="134"/>
      <c r="H1744" s="134"/>
      <c r="I1744" s="22"/>
    </row>
    <row r="1745" spans="1:9" x14ac:dyDescent="0.25">
      <c r="A1745" s="4"/>
      <c r="B1745" s="4"/>
      <c r="C1745" s="4"/>
      <c r="D1745" s="12"/>
      <c r="E1745" s="12"/>
      <c r="F1745" s="12"/>
      <c r="G1745" s="12"/>
      <c r="H1745" s="20"/>
      <c r="I1745" s="22"/>
    </row>
    <row r="1746" spans="1:9" ht="15" customHeight="1" x14ac:dyDescent="0.25">
      <c r="A1746" s="206" t="s">
        <v>2132</v>
      </c>
      <c r="B1746" s="207"/>
      <c r="C1746" s="207"/>
      <c r="D1746" s="207"/>
      <c r="E1746" s="207"/>
      <c r="F1746" s="207"/>
      <c r="G1746" s="207"/>
      <c r="H1746" s="207"/>
      <c r="I1746" s="22"/>
    </row>
    <row r="1747" spans="1:9" ht="15" customHeight="1" x14ac:dyDescent="0.25">
      <c r="A1747" s="133" t="s">
        <v>16</v>
      </c>
      <c r="B1747" s="134"/>
      <c r="C1747" s="134"/>
      <c r="D1747" s="134"/>
      <c r="E1747" s="134"/>
      <c r="F1747" s="134"/>
      <c r="G1747" s="134"/>
      <c r="H1747" s="134"/>
      <c r="I1747" s="22"/>
    </row>
    <row r="1748" spans="1:9" x14ac:dyDescent="0.25">
      <c r="A1748" s="4">
        <v>4239</v>
      </c>
      <c r="B1748" s="4" t="s">
        <v>2133</v>
      </c>
      <c r="C1748" s="4" t="s">
        <v>2134</v>
      </c>
      <c r="D1748" s="12">
        <v>4239</v>
      </c>
      <c r="E1748" s="12" t="s">
        <v>14</v>
      </c>
      <c r="F1748" s="12">
        <v>6000000</v>
      </c>
      <c r="G1748" s="12">
        <v>6000000</v>
      </c>
      <c r="H1748" s="12">
        <v>1</v>
      </c>
      <c r="I1748" s="22"/>
    </row>
    <row r="1749" spans="1:9" x14ac:dyDescent="0.25">
      <c r="A1749" s="133" t="s">
        <v>8</v>
      </c>
      <c r="B1749" s="134"/>
      <c r="C1749" s="134"/>
      <c r="D1749" s="134"/>
      <c r="E1749" s="134"/>
      <c r="F1749" s="134"/>
      <c r="G1749" s="134"/>
      <c r="H1749" s="134"/>
      <c r="I1749" s="22"/>
    </row>
    <row r="1750" spans="1:9" x14ac:dyDescent="0.25">
      <c r="A1750" s="4">
        <v>4269</v>
      </c>
      <c r="B1750" s="4" t="s">
        <v>4221</v>
      </c>
      <c r="C1750" s="4" t="s">
        <v>1374</v>
      </c>
      <c r="D1750" s="4" t="s">
        <v>248</v>
      </c>
      <c r="E1750" s="4" t="s">
        <v>10</v>
      </c>
      <c r="F1750" s="4">
        <v>0</v>
      </c>
      <c r="G1750" s="4">
        <v>0</v>
      </c>
      <c r="H1750" s="4">
        <v>6000</v>
      </c>
      <c r="I1750" s="22"/>
    </row>
    <row r="1751" spans="1:9" x14ac:dyDescent="0.25">
      <c r="A1751" s="4">
        <v>4269</v>
      </c>
      <c r="B1751" s="4" t="s">
        <v>4221</v>
      </c>
      <c r="C1751" s="4" t="s">
        <v>1374</v>
      </c>
      <c r="D1751" s="4" t="s">
        <v>248</v>
      </c>
      <c r="E1751" s="4" t="s">
        <v>10</v>
      </c>
      <c r="F1751" s="4">
        <v>1360</v>
      </c>
      <c r="G1751" s="4">
        <f>F1751*H1751</f>
        <v>2951200</v>
      </c>
      <c r="H1751" s="4">
        <v>2170</v>
      </c>
      <c r="I1751" s="22"/>
    </row>
    <row r="1752" spans="1:9" x14ac:dyDescent="0.25">
      <c r="A1752" s="4">
        <v>4269</v>
      </c>
      <c r="B1752" s="4" t="s">
        <v>4107</v>
      </c>
      <c r="C1752" s="4" t="s">
        <v>1374</v>
      </c>
      <c r="D1752" s="4" t="s">
        <v>248</v>
      </c>
      <c r="E1752" s="4" t="s">
        <v>10</v>
      </c>
      <c r="F1752" s="4">
        <v>4500</v>
      </c>
      <c r="G1752" s="4">
        <f>+F1752*H1752</f>
        <v>8100000</v>
      </c>
      <c r="H1752" s="4">
        <v>1800</v>
      </c>
      <c r="I1752" s="22"/>
    </row>
    <row r="1753" spans="1:9" x14ac:dyDescent="0.25">
      <c r="A1753" s="133" t="s">
        <v>12</v>
      </c>
      <c r="B1753" s="134"/>
      <c r="C1753" s="134"/>
      <c r="D1753" s="134"/>
      <c r="E1753" s="134"/>
      <c r="F1753" s="134"/>
      <c r="G1753" s="134"/>
      <c r="H1753" s="134"/>
      <c r="I1753" s="22"/>
    </row>
    <row r="1754" spans="1:9" ht="27" x14ac:dyDescent="0.25">
      <c r="A1754" s="29">
        <v>4239</v>
      </c>
      <c r="B1754" s="29" t="s">
        <v>4229</v>
      </c>
      <c r="C1754" s="29" t="s">
        <v>4230</v>
      </c>
      <c r="D1754" s="29" t="s">
        <v>13</v>
      </c>
      <c r="E1754" s="29" t="s">
        <v>14</v>
      </c>
      <c r="F1754" s="29">
        <v>7000000</v>
      </c>
      <c r="G1754" s="29">
        <v>7000000</v>
      </c>
      <c r="H1754" s="29">
        <v>1</v>
      </c>
      <c r="I1754" s="22"/>
    </row>
    <row r="1755" spans="1:9" ht="15" customHeight="1" x14ac:dyDescent="0.25">
      <c r="A1755" s="206" t="s">
        <v>194</v>
      </c>
      <c r="B1755" s="207"/>
      <c r="C1755" s="207"/>
      <c r="D1755" s="207"/>
      <c r="E1755" s="207"/>
      <c r="F1755" s="207"/>
      <c r="G1755" s="207"/>
      <c r="H1755" s="207"/>
      <c r="I1755" s="22"/>
    </row>
    <row r="1756" spans="1:9" ht="15" customHeight="1" x14ac:dyDescent="0.25">
      <c r="A1756" s="133" t="s">
        <v>12</v>
      </c>
      <c r="B1756" s="134"/>
      <c r="C1756" s="134"/>
      <c r="D1756" s="134"/>
      <c r="E1756" s="134"/>
      <c r="F1756" s="134"/>
      <c r="G1756" s="134"/>
      <c r="H1756" s="134"/>
      <c r="I1756" s="22"/>
    </row>
    <row r="1757" spans="1:9" x14ac:dyDescent="0.25">
      <c r="A1757" s="29"/>
      <c r="B1757" s="29"/>
      <c r="C1757" s="29"/>
      <c r="D1757" s="29"/>
      <c r="E1757" s="29"/>
      <c r="F1757" s="29"/>
      <c r="G1757" s="29"/>
      <c r="H1757" s="29"/>
      <c r="I1757" s="22"/>
    </row>
    <row r="1758" spans="1:9" ht="15" customHeight="1" x14ac:dyDescent="0.25">
      <c r="A1758" s="206" t="s">
        <v>57</v>
      </c>
      <c r="B1758" s="207"/>
      <c r="C1758" s="207"/>
      <c r="D1758" s="207"/>
      <c r="E1758" s="207"/>
      <c r="F1758" s="207"/>
      <c r="G1758" s="207"/>
      <c r="H1758" s="207"/>
      <c r="I1758" s="22"/>
    </row>
    <row r="1759" spans="1:9" ht="15" customHeight="1" x14ac:dyDescent="0.25">
      <c r="A1759" s="133" t="s">
        <v>12</v>
      </c>
      <c r="B1759" s="134"/>
      <c r="C1759" s="134"/>
      <c r="D1759" s="134"/>
      <c r="E1759" s="134"/>
      <c r="F1759" s="134"/>
      <c r="G1759" s="134"/>
      <c r="H1759" s="134"/>
      <c r="I1759" s="22"/>
    </row>
    <row r="1760" spans="1:9" ht="27" x14ac:dyDescent="0.25">
      <c r="A1760" s="32">
        <v>5113</v>
      </c>
      <c r="B1760" s="32" t="s">
        <v>1036</v>
      </c>
      <c r="C1760" s="32" t="s">
        <v>454</v>
      </c>
      <c r="D1760" s="32" t="s">
        <v>15</v>
      </c>
      <c r="E1760" s="32" t="s">
        <v>14</v>
      </c>
      <c r="F1760" s="32">
        <v>0</v>
      </c>
      <c r="G1760" s="32">
        <v>0</v>
      </c>
      <c r="H1760" s="32">
        <v>1</v>
      </c>
      <c r="I1760" s="22"/>
    </row>
    <row r="1761" spans="1:9" ht="27" x14ac:dyDescent="0.25">
      <c r="A1761" s="32">
        <v>5113</v>
      </c>
      <c r="B1761" s="32" t="s">
        <v>1037</v>
      </c>
      <c r="C1761" s="32" t="s">
        <v>454</v>
      </c>
      <c r="D1761" s="32" t="s">
        <v>15</v>
      </c>
      <c r="E1761" s="32" t="s">
        <v>14</v>
      </c>
      <c r="F1761" s="32">
        <v>0</v>
      </c>
      <c r="G1761" s="32">
        <v>0</v>
      </c>
      <c r="H1761" s="32">
        <v>1</v>
      </c>
      <c r="I1761" s="22"/>
    </row>
    <row r="1762" spans="1:9" x14ac:dyDescent="0.25">
      <c r="A1762" s="133" t="s">
        <v>16</v>
      </c>
      <c r="B1762" s="134"/>
      <c r="C1762" s="134"/>
      <c r="D1762" s="134"/>
      <c r="E1762" s="134"/>
      <c r="F1762" s="134"/>
      <c r="G1762" s="134"/>
      <c r="H1762" s="135"/>
      <c r="I1762" s="22"/>
    </row>
    <row r="1763" spans="1:9" x14ac:dyDescent="0.25">
      <c r="A1763" s="29"/>
      <c r="B1763" s="29"/>
      <c r="C1763" s="29"/>
      <c r="D1763" s="29"/>
      <c r="E1763" s="29"/>
      <c r="F1763" s="29"/>
      <c r="G1763" s="29"/>
      <c r="H1763" s="29"/>
      <c r="I1763" s="22"/>
    </row>
    <row r="1764" spans="1:9" ht="15" customHeight="1" x14ac:dyDescent="0.25">
      <c r="A1764" s="194" t="s">
        <v>114</v>
      </c>
      <c r="B1764" s="195"/>
      <c r="C1764" s="195"/>
      <c r="D1764" s="195"/>
      <c r="E1764" s="195"/>
      <c r="F1764" s="195"/>
      <c r="G1764" s="195"/>
      <c r="H1764" s="195"/>
      <c r="I1764" s="22"/>
    </row>
    <row r="1765" spans="1:9" x14ac:dyDescent="0.25">
      <c r="A1765" s="133" t="s">
        <v>12</v>
      </c>
      <c r="B1765" s="134"/>
      <c r="C1765" s="134"/>
      <c r="D1765" s="134"/>
      <c r="E1765" s="134"/>
      <c r="F1765" s="134"/>
      <c r="G1765" s="134"/>
      <c r="H1765" s="135"/>
      <c r="I1765" s="22"/>
    </row>
    <row r="1766" spans="1:9" ht="40.5" x14ac:dyDescent="0.25">
      <c r="A1766" s="32">
        <v>4239</v>
      </c>
      <c r="B1766" s="32" t="s">
        <v>2726</v>
      </c>
      <c r="C1766" s="32" t="s">
        <v>434</v>
      </c>
      <c r="D1766" s="32" t="s">
        <v>9</v>
      </c>
      <c r="E1766" s="32" t="s">
        <v>14</v>
      </c>
      <c r="F1766" s="32">
        <v>40000000</v>
      </c>
      <c r="G1766" s="32">
        <v>40000000</v>
      </c>
      <c r="H1766" s="32">
        <v>1</v>
      </c>
      <c r="I1766" s="22"/>
    </row>
    <row r="1767" spans="1:9" ht="40.5" x14ac:dyDescent="0.25">
      <c r="A1767" s="32">
        <v>4239</v>
      </c>
      <c r="B1767" s="32" t="s">
        <v>2727</v>
      </c>
      <c r="C1767" s="32" t="s">
        <v>434</v>
      </c>
      <c r="D1767" s="32" t="s">
        <v>9</v>
      </c>
      <c r="E1767" s="32" t="s">
        <v>14</v>
      </c>
      <c r="F1767" s="32">
        <v>7000000</v>
      </c>
      <c r="G1767" s="32">
        <v>7000000</v>
      </c>
      <c r="H1767" s="32">
        <v>1</v>
      </c>
      <c r="I1767" s="22"/>
    </row>
    <row r="1768" spans="1:9" ht="40.5" x14ac:dyDescent="0.25">
      <c r="A1768" s="32">
        <v>4239</v>
      </c>
      <c r="B1768" s="32" t="s">
        <v>2728</v>
      </c>
      <c r="C1768" s="32" t="s">
        <v>434</v>
      </c>
      <c r="D1768" s="32" t="s">
        <v>9</v>
      </c>
      <c r="E1768" s="32" t="s">
        <v>14</v>
      </c>
      <c r="F1768" s="32">
        <v>5582000</v>
      </c>
      <c r="G1768" s="32">
        <v>5582000</v>
      </c>
      <c r="H1768" s="32">
        <v>1</v>
      </c>
      <c r="I1768" s="22"/>
    </row>
    <row r="1769" spans="1:9" ht="40.5" x14ac:dyDescent="0.25">
      <c r="A1769" s="32">
        <v>4239</v>
      </c>
      <c r="B1769" s="32" t="s">
        <v>2729</v>
      </c>
      <c r="C1769" s="32" t="s">
        <v>434</v>
      </c>
      <c r="D1769" s="32" t="s">
        <v>9</v>
      </c>
      <c r="E1769" s="32" t="s">
        <v>14</v>
      </c>
      <c r="F1769" s="32">
        <v>700000</v>
      </c>
      <c r="G1769" s="32">
        <v>700000</v>
      </c>
      <c r="H1769" s="32">
        <v>1</v>
      </c>
      <c r="I1769" s="22"/>
    </row>
    <row r="1770" spans="1:9" ht="40.5" x14ac:dyDescent="0.25">
      <c r="A1770" s="32">
        <v>4239</v>
      </c>
      <c r="B1770" s="32" t="s">
        <v>2730</v>
      </c>
      <c r="C1770" s="32" t="s">
        <v>434</v>
      </c>
      <c r="D1770" s="32" t="s">
        <v>9</v>
      </c>
      <c r="E1770" s="32" t="s">
        <v>14</v>
      </c>
      <c r="F1770" s="32">
        <v>11000000</v>
      </c>
      <c r="G1770" s="32">
        <v>11000000</v>
      </c>
      <c r="H1770" s="32">
        <v>1</v>
      </c>
      <c r="I1770" s="22"/>
    </row>
    <row r="1771" spans="1:9" ht="40.5" x14ac:dyDescent="0.25">
      <c r="A1771" s="32">
        <v>4239</v>
      </c>
      <c r="B1771" s="32" t="s">
        <v>2731</v>
      </c>
      <c r="C1771" s="32" t="s">
        <v>434</v>
      </c>
      <c r="D1771" s="32" t="s">
        <v>9</v>
      </c>
      <c r="E1771" s="32" t="s">
        <v>14</v>
      </c>
      <c r="F1771" s="32">
        <v>4000000</v>
      </c>
      <c r="G1771" s="32">
        <v>4000000</v>
      </c>
      <c r="H1771" s="32">
        <v>1</v>
      </c>
      <c r="I1771" s="22"/>
    </row>
    <row r="1772" spans="1:9" ht="40.5" x14ac:dyDescent="0.25">
      <c r="A1772" s="32">
        <v>4239</v>
      </c>
      <c r="B1772" s="32" t="s">
        <v>2732</v>
      </c>
      <c r="C1772" s="32" t="s">
        <v>434</v>
      </c>
      <c r="D1772" s="32" t="s">
        <v>9</v>
      </c>
      <c r="E1772" s="32" t="s">
        <v>14</v>
      </c>
      <c r="F1772" s="32">
        <v>12000000</v>
      </c>
      <c r="G1772" s="32">
        <v>12000000</v>
      </c>
      <c r="H1772" s="32">
        <v>1</v>
      </c>
      <c r="I1772" s="22"/>
    </row>
    <row r="1773" spans="1:9" ht="40.5" x14ac:dyDescent="0.25">
      <c r="A1773" s="32">
        <v>4239</v>
      </c>
      <c r="B1773" s="32" t="s">
        <v>2733</v>
      </c>
      <c r="C1773" s="32" t="s">
        <v>434</v>
      </c>
      <c r="D1773" s="32" t="s">
        <v>9</v>
      </c>
      <c r="E1773" s="32" t="s">
        <v>14</v>
      </c>
      <c r="F1773" s="32">
        <v>500000</v>
      </c>
      <c r="G1773" s="32">
        <v>500000</v>
      </c>
      <c r="H1773" s="32">
        <v>1</v>
      </c>
      <c r="I1773" s="22"/>
    </row>
    <row r="1774" spans="1:9" ht="40.5" x14ac:dyDescent="0.25">
      <c r="A1774" s="32">
        <v>4239</v>
      </c>
      <c r="B1774" s="32" t="s">
        <v>2734</v>
      </c>
      <c r="C1774" s="32" t="s">
        <v>434</v>
      </c>
      <c r="D1774" s="32" t="s">
        <v>9</v>
      </c>
      <c r="E1774" s="32" t="s">
        <v>14</v>
      </c>
      <c r="F1774" s="32">
        <v>1200000</v>
      </c>
      <c r="G1774" s="32">
        <v>1200000</v>
      </c>
      <c r="H1774" s="32">
        <v>1</v>
      </c>
      <c r="I1774" s="22"/>
    </row>
    <row r="1775" spans="1:9" ht="40.5" x14ac:dyDescent="0.25">
      <c r="A1775" s="32">
        <v>4239</v>
      </c>
      <c r="B1775" s="32" t="s">
        <v>2735</v>
      </c>
      <c r="C1775" s="32" t="s">
        <v>434</v>
      </c>
      <c r="D1775" s="32" t="s">
        <v>9</v>
      </c>
      <c r="E1775" s="32" t="s">
        <v>14</v>
      </c>
      <c r="F1775" s="32">
        <v>500000</v>
      </c>
      <c r="G1775" s="32">
        <v>500000</v>
      </c>
      <c r="H1775" s="32">
        <v>1</v>
      </c>
      <c r="I1775" s="22"/>
    </row>
    <row r="1776" spans="1:9" ht="40.5" x14ac:dyDescent="0.25">
      <c r="A1776" s="32">
        <v>4239</v>
      </c>
      <c r="B1776" s="32" t="s">
        <v>2736</v>
      </c>
      <c r="C1776" s="32" t="s">
        <v>434</v>
      </c>
      <c r="D1776" s="32" t="s">
        <v>9</v>
      </c>
      <c r="E1776" s="32" t="s">
        <v>14</v>
      </c>
      <c r="F1776" s="32">
        <v>600000</v>
      </c>
      <c r="G1776" s="32">
        <v>600000</v>
      </c>
      <c r="H1776" s="32">
        <v>1</v>
      </c>
      <c r="I1776" s="22"/>
    </row>
    <row r="1777" spans="1:9" ht="40.5" x14ac:dyDescent="0.25">
      <c r="A1777" s="32">
        <v>4239</v>
      </c>
      <c r="B1777" s="32" t="s">
        <v>2737</v>
      </c>
      <c r="C1777" s="32" t="s">
        <v>434</v>
      </c>
      <c r="D1777" s="32" t="s">
        <v>9</v>
      </c>
      <c r="E1777" s="32" t="s">
        <v>14</v>
      </c>
      <c r="F1777" s="32">
        <v>500000</v>
      </c>
      <c r="G1777" s="32">
        <v>500000</v>
      </c>
      <c r="H1777" s="32">
        <v>1</v>
      </c>
      <c r="I1777" s="22"/>
    </row>
    <row r="1778" spans="1:9" ht="40.5" x14ac:dyDescent="0.25">
      <c r="A1778" s="32">
        <v>4239</v>
      </c>
      <c r="B1778" s="32" t="s">
        <v>2738</v>
      </c>
      <c r="C1778" s="32" t="s">
        <v>434</v>
      </c>
      <c r="D1778" s="32" t="s">
        <v>9</v>
      </c>
      <c r="E1778" s="32" t="s">
        <v>14</v>
      </c>
      <c r="F1778" s="32">
        <v>600000</v>
      </c>
      <c r="G1778" s="32">
        <v>600000</v>
      </c>
      <c r="H1778" s="32">
        <v>1</v>
      </c>
      <c r="I1778" s="22"/>
    </row>
    <row r="1779" spans="1:9" ht="40.5" x14ac:dyDescent="0.25">
      <c r="A1779" s="32">
        <v>4239</v>
      </c>
      <c r="B1779" s="32" t="s">
        <v>2739</v>
      </c>
      <c r="C1779" s="32" t="s">
        <v>434</v>
      </c>
      <c r="D1779" s="32" t="s">
        <v>9</v>
      </c>
      <c r="E1779" s="32" t="s">
        <v>14</v>
      </c>
      <c r="F1779" s="32">
        <v>1000000</v>
      </c>
      <c r="G1779" s="32">
        <v>1000000</v>
      </c>
      <c r="H1779" s="32">
        <v>1</v>
      </c>
      <c r="I1779" s="22"/>
    </row>
    <row r="1780" spans="1:9" ht="40.5" x14ac:dyDescent="0.25">
      <c r="A1780" s="32">
        <v>4239</v>
      </c>
      <c r="B1780" s="32" t="s">
        <v>2740</v>
      </c>
      <c r="C1780" s="32" t="s">
        <v>434</v>
      </c>
      <c r="D1780" s="32" t="s">
        <v>9</v>
      </c>
      <c r="E1780" s="32" t="s">
        <v>14</v>
      </c>
      <c r="F1780" s="32">
        <v>5000000</v>
      </c>
      <c r="G1780" s="32">
        <v>5000000</v>
      </c>
      <c r="H1780" s="32">
        <v>1</v>
      </c>
      <c r="I1780" s="22"/>
    </row>
    <row r="1781" spans="1:9" ht="40.5" x14ac:dyDescent="0.25">
      <c r="A1781" s="32">
        <v>4239</v>
      </c>
      <c r="B1781" s="32" t="s">
        <v>2741</v>
      </c>
      <c r="C1781" s="32" t="s">
        <v>434</v>
      </c>
      <c r="D1781" s="32" t="s">
        <v>9</v>
      </c>
      <c r="E1781" s="32" t="s">
        <v>14</v>
      </c>
      <c r="F1781" s="32">
        <v>500000</v>
      </c>
      <c r="G1781" s="32">
        <v>500000</v>
      </c>
      <c r="H1781" s="32">
        <v>1</v>
      </c>
      <c r="I1781" s="22"/>
    </row>
    <row r="1782" spans="1:9" ht="40.5" x14ac:dyDescent="0.25">
      <c r="A1782" s="32">
        <v>4239</v>
      </c>
      <c r="B1782" s="32" t="s">
        <v>2742</v>
      </c>
      <c r="C1782" s="32" t="s">
        <v>434</v>
      </c>
      <c r="D1782" s="32" t="s">
        <v>9</v>
      </c>
      <c r="E1782" s="32" t="s">
        <v>14</v>
      </c>
      <c r="F1782" s="32">
        <v>15000000</v>
      </c>
      <c r="G1782" s="32">
        <v>15000000</v>
      </c>
      <c r="H1782" s="32">
        <v>1</v>
      </c>
      <c r="I1782" s="22"/>
    </row>
    <row r="1783" spans="1:9" ht="40.5" x14ac:dyDescent="0.25">
      <c r="A1783" s="32">
        <v>4239</v>
      </c>
      <c r="B1783" s="32" t="s">
        <v>2743</v>
      </c>
      <c r="C1783" s="32" t="s">
        <v>434</v>
      </c>
      <c r="D1783" s="32" t="s">
        <v>9</v>
      </c>
      <c r="E1783" s="32" t="s">
        <v>14</v>
      </c>
      <c r="F1783" s="32">
        <v>1600000</v>
      </c>
      <c r="G1783" s="32">
        <v>1600000</v>
      </c>
      <c r="H1783" s="32">
        <v>1</v>
      </c>
      <c r="I1783" s="22"/>
    </row>
    <row r="1784" spans="1:9" ht="40.5" x14ac:dyDescent="0.25">
      <c r="A1784" s="32">
        <v>4239</v>
      </c>
      <c r="B1784" s="32" t="s">
        <v>2744</v>
      </c>
      <c r="C1784" s="32" t="s">
        <v>434</v>
      </c>
      <c r="D1784" s="32" t="s">
        <v>9</v>
      </c>
      <c r="E1784" s="32" t="s">
        <v>14</v>
      </c>
      <c r="F1784" s="32">
        <v>13000000</v>
      </c>
      <c r="G1784" s="32">
        <v>13000000</v>
      </c>
      <c r="H1784" s="32">
        <v>1</v>
      </c>
      <c r="I1784" s="22"/>
    </row>
    <row r="1785" spans="1:9" ht="40.5" x14ac:dyDescent="0.25">
      <c r="A1785" s="32">
        <v>4239</v>
      </c>
      <c r="B1785" s="32" t="s">
        <v>2745</v>
      </c>
      <c r="C1785" s="32" t="s">
        <v>434</v>
      </c>
      <c r="D1785" s="32" t="s">
        <v>9</v>
      </c>
      <c r="E1785" s="32" t="s">
        <v>14</v>
      </c>
      <c r="F1785" s="32">
        <v>9000000</v>
      </c>
      <c r="G1785" s="32">
        <v>9000000</v>
      </c>
      <c r="H1785" s="32">
        <v>1</v>
      </c>
      <c r="I1785" s="22"/>
    </row>
    <row r="1786" spans="1:9" ht="40.5" x14ac:dyDescent="0.25">
      <c r="A1786" s="32">
        <v>4239</v>
      </c>
      <c r="B1786" s="32" t="s">
        <v>1073</v>
      </c>
      <c r="C1786" s="32" t="s">
        <v>434</v>
      </c>
      <c r="D1786" s="32" t="s">
        <v>9</v>
      </c>
      <c r="E1786" s="32" t="s">
        <v>14</v>
      </c>
      <c r="F1786" s="32">
        <v>0</v>
      </c>
      <c r="G1786" s="32">
        <v>0</v>
      </c>
      <c r="H1786" s="32">
        <v>1</v>
      </c>
      <c r="I1786" s="22"/>
    </row>
    <row r="1787" spans="1:9" ht="40.5" x14ac:dyDescent="0.25">
      <c r="A1787" s="32">
        <v>4239</v>
      </c>
      <c r="B1787" s="32" t="s">
        <v>1074</v>
      </c>
      <c r="C1787" s="32" t="s">
        <v>434</v>
      </c>
      <c r="D1787" s="32" t="s">
        <v>9</v>
      </c>
      <c r="E1787" s="32" t="s">
        <v>14</v>
      </c>
      <c r="F1787" s="32">
        <v>0</v>
      </c>
      <c r="G1787" s="32">
        <v>0</v>
      </c>
      <c r="H1787" s="32">
        <v>1</v>
      </c>
      <c r="I1787" s="22"/>
    </row>
    <row r="1788" spans="1:9" ht="40.5" x14ac:dyDescent="0.25">
      <c r="A1788" s="32">
        <v>4239</v>
      </c>
      <c r="B1788" s="32" t="s">
        <v>1075</v>
      </c>
      <c r="C1788" s="32" t="s">
        <v>434</v>
      </c>
      <c r="D1788" s="32" t="s">
        <v>9</v>
      </c>
      <c r="E1788" s="32" t="s">
        <v>14</v>
      </c>
      <c r="F1788" s="32">
        <v>0</v>
      </c>
      <c r="G1788" s="32">
        <v>0</v>
      </c>
      <c r="H1788" s="32">
        <v>1</v>
      </c>
      <c r="I1788" s="22"/>
    </row>
    <row r="1789" spans="1:9" ht="40.5" x14ac:dyDescent="0.25">
      <c r="A1789" s="32">
        <v>4239</v>
      </c>
      <c r="B1789" s="32" t="s">
        <v>1076</v>
      </c>
      <c r="C1789" s="32" t="s">
        <v>434</v>
      </c>
      <c r="D1789" s="32" t="s">
        <v>9</v>
      </c>
      <c r="E1789" s="32" t="s">
        <v>14</v>
      </c>
      <c r="F1789" s="32">
        <v>0</v>
      </c>
      <c r="G1789" s="32">
        <v>0</v>
      </c>
      <c r="H1789" s="32">
        <v>1</v>
      </c>
      <c r="I1789" s="22"/>
    </row>
    <row r="1790" spans="1:9" ht="40.5" x14ac:dyDescent="0.25">
      <c r="A1790" s="32">
        <v>4239</v>
      </c>
      <c r="B1790" s="32" t="s">
        <v>1077</v>
      </c>
      <c r="C1790" s="32" t="s">
        <v>434</v>
      </c>
      <c r="D1790" s="32" t="s">
        <v>9</v>
      </c>
      <c r="E1790" s="32" t="s">
        <v>14</v>
      </c>
      <c r="F1790" s="32">
        <v>0</v>
      </c>
      <c r="G1790" s="32">
        <v>0</v>
      </c>
      <c r="H1790" s="32">
        <v>1</v>
      </c>
      <c r="I1790" s="22"/>
    </row>
    <row r="1791" spans="1:9" ht="40.5" x14ac:dyDescent="0.25">
      <c r="A1791" s="32">
        <v>4239</v>
      </c>
      <c r="B1791" s="32" t="s">
        <v>1078</v>
      </c>
      <c r="C1791" s="32" t="s">
        <v>434</v>
      </c>
      <c r="D1791" s="32" t="s">
        <v>9</v>
      </c>
      <c r="E1791" s="32" t="s">
        <v>14</v>
      </c>
      <c r="F1791" s="32">
        <v>0</v>
      </c>
      <c r="G1791" s="32">
        <v>0</v>
      </c>
      <c r="H1791" s="32">
        <v>1</v>
      </c>
      <c r="I1791" s="22"/>
    </row>
    <row r="1792" spans="1:9" ht="40.5" x14ac:dyDescent="0.25">
      <c r="A1792" s="32">
        <v>4239</v>
      </c>
      <c r="B1792" s="32" t="s">
        <v>1079</v>
      </c>
      <c r="C1792" s="32" t="s">
        <v>434</v>
      </c>
      <c r="D1792" s="32" t="s">
        <v>9</v>
      </c>
      <c r="E1792" s="32" t="s">
        <v>14</v>
      </c>
      <c r="F1792" s="32">
        <v>0</v>
      </c>
      <c r="G1792" s="32">
        <v>0</v>
      </c>
      <c r="H1792" s="32">
        <v>1</v>
      </c>
      <c r="I1792" s="22"/>
    </row>
    <row r="1793" spans="1:9" ht="40.5" x14ac:dyDescent="0.25">
      <c r="A1793" s="32">
        <v>4239</v>
      </c>
      <c r="B1793" s="32" t="s">
        <v>1080</v>
      </c>
      <c r="C1793" s="32" t="s">
        <v>434</v>
      </c>
      <c r="D1793" s="32" t="s">
        <v>9</v>
      </c>
      <c r="E1793" s="32" t="s">
        <v>14</v>
      </c>
      <c r="F1793" s="32">
        <v>0</v>
      </c>
      <c r="G1793" s="32">
        <v>0</v>
      </c>
      <c r="H1793" s="32">
        <v>1</v>
      </c>
      <c r="I1793" s="22"/>
    </row>
    <row r="1794" spans="1:9" ht="40.5" x14ac:dyDescent="0.25">
      <c r="A1794" s="32">
        <v>4239</v>
      </c>
      <c r="B1794" s="32" t="s">
        <v>1081</v>
      </c>
      <c r="C1794" s="32" t="s">
        <v>434</v>
      </c>
      <c r="D1794" s="32" t="s">
        <v>9</v>
      </c>
      <c r="E1794" s="32" t="s">
        <v>14</v>
      </c>
      <c r="F1794" s="32">
        <v>0</v>
      </c>
      <c r="G1794" s="32">
        <v>0</v>
      </c>
      <c r="H1794" s="32">
        <v>1</v>
      </c>
      <c r="I1794" s="22"/>
    </row>
    <row r="1795" spans="1:9" ht="40.5" x14ac:dyDescent="0.25">
      <c r="A1795" s="32">
        <v>4239</v>
      </c>
      <c r="B1795" s="32" t="s">
        <v>1082</v>
      </c>
      <c r="C1795" s="32" t="s">
        <v>434</v>
      </c>
      <c r="D1795" s="32" t="s">
        <v>9</v>
      </c>
      <c r="E1795" s="32" t="s">
        <v>14</v>
      </c>
      <c r="F1795" s="32">
        <v>0</v>
      </c>
      <c r="G1795" s="32">
        <v>0</v>
      </c>
      <c r="H1795" s="32">
        <v>1</v>
      </c>
      <c r="I1795" s="22"/>
    </row>
    <row r="1796" spans="1:9" ht="40.5" x14ac:dyDescent="0.25">
      <c r="A1796" s="32">
        <v>4239</v>
      </c>
      <c r="B1796" s="32" t="s">
        <v>1083</v>
      </c>
      <c r="C1796" s="32" t="s">
        <v>434</v>
      </c>
      <c r="D1796" s="32" t="s">
        <v>9</v>
      </c>
      <c r="E1796" s="32" t="s">
        <v>14</v>
      </c>
      <c r="F1796" s="32">
        <v>0</v>
      </c>
      <c r="G1796" s="32">
        <v>0</v>
      </c>
      <c r="H1796" s="32">
        <v>1</v>
      </c>
      <c r="I1796" s="22"/>
    </row>
    <row r="1797" spans="1:9" ht="40.5" x14ac:dyDescent="0.25">
      <c r="A1797" s="32">
        <v>4239</v>
      </c>
      <c r="B1797" s="32" t="s">
        <v>1084</v>
      </c>
      <c r="C1797" s="32" t="s">
        <v>434</v>
      </c>
      <c r="D1797" s="32" t="s">
        <v>9</v>
      </c>
      <c r="E1797" s="32" t="s">
        <v>14</v>
      </c>
      <c r="F1797" s="32">
        <v>0</v>
      </c>
      <c r="G1797" s="32">
        <v>0</v>
      </c>
      <c r="H1797" s="32">
        <v>1</v>
      </c>
      <c r="I1797" s="22"/>
    </row>
    <row r="1798" spans="1:9" ht="40.5" x14ac:dyDescent="0.25">
      <c r="A1798" s="32">
        <v>4239</v>
      </c>
      <c r="B1798" s="32" t="s">
        <v>1085</v>
      </c>
      <c r="C1798" s="32" t="s">
        <v>434</v>
      </c>
      <c r="D1798" s="32" t="s">
        <v>9</v>
      </c>
      <c r="E1798" s="32" t="s">
        <v>14</v>
      </c>
      <c r="F1798" s="32">
        <v>0</v>
      </c>
      <c r="G1798" s="32">
        <v>0</v>
      </c>
      <c r="H1798" s="32">
        <v>1</v>
      </c>
      <c r="I1798" s="22"/>
    </row>
    <row r="1799" spans="1:9" ht="40.5" x14ac:dyDescent="0.25">
      <c r="A1799" s="32">
        <v>4239</v>
      </c>
      <c r="B1799" s="32" t="s">
        <v>1086</v>
      </c>
      <c r="C1799" s="32" t="s">
        <v>434</v>
      </c>
      <c r="D1799" s="32" t="s">
        <v>9</v>
      </c>
      <c r="E1799" s="32" t="s">
        <v>14</v>
      </c>
      <c r="F1799" s="32">
        <v>0</v>
      </c>
      <c r="G1799" s="32">
        <v>0</v>
      </c>
      <c r="H1799" s="32">
        <v>1</v>
      </c>
      <c r="I1799" s="22"/>
    </row>
    <row r="1800" spans="1:9" ht="40.5" x14ac:dyDescent="0.25">
      <c r="A1800" s="32">
        <v>4239</v>
      </c>
      <c r="B1800" s="32" t="s">
        <v>1087</v>
      </c>
      <c r="C1800" s="32" t="s">
        <v>434</v>
      </c>
      <c r="D1800" s="32" t="s">
        <v>9</v>
      </c>
      <c r="E1800" s="32" t="s">
        <v>14</v>
      </c>
      <c r="F1800" s="32">
        <v>0</v>
      </c>
      <c r="G1800" s="32">
        <v>0</v>
      </c>
      <c r="H1800" s="32">
        <v>1</v>
      </c>
      <c r="I1800" s="22"/>
    </row>
    <row r="1801" spans="1:9" ht="40.5" x14ac:dyDescent="0.25">
      <c r="A1801" s="32">
        <v>4239</v>
      </c>
      <c r="B1801" s="32" t="s">
        <v>1088</v>
      </c>
      <c r="C1801" s="32" t="s">
        <v>434</v>
      </c>
      <c r="D1801" s="32" t="s">
        <v>9</v>
      </c>
      <c r="E1801" s="32" t="s">
        <v>14</v>
      </c>
      <c r="F1801" s="32">
        <v>0</v>
      </c>
      <c r="G1801" s="32">
        <v>0</v>
      </c>
      <c r="H1801" s="32">
        <v>1</v>
      </c>
      <c r="I1801" s="22"/>
    </row>
    <row r="1802" spans="1:9" ht="40.5" x14ac:dyDescent="0.25">
      <c r="A1802" s="32">
        <v>4239</v>
      </c>
      <c r="B1802" s="32" t="s">
        <v>1089</v>
      </c>
      <c r="C1802" s="32" t="s">
        <v>434</v>
      </c>
      <c r="D1802" s="32" t="s">
        <v>9</v>
      </c>
      <c r="E1802" s="32" t="s">
        <v>14</v>
      </c>
      <c r="F1802" s="32">
        <v>0</v>
      </c>
      <c r="G1802" s="32">
        <v>0</v>
      </c>
      <c r="H1802" s="32">
        <v>1</v>
      </c>
      <c r="I1802" s="22"/>
    </row>
    <row r="1803" spans="1:9" x14ac:dyDescent="0.25">
      <c r="A1803" s="32"/>
      <c r="B1803" s="32"/>
      <c r="C1803" s="32"/>
      <c r="D1803" s="32"/>
      <c r="E1803" s="32"/>
      <c r="F1803" s="32"/>
      <c r="G1803" s="32"/>
      <c r="H1803" s="32"/>
      <c r="I1803" s="22"/>
    </row>
    <row r="1804" spans="1:9" x14ac:dyDescent="0.25">
      <c r="A1804" s="32"/>
      <c r="B1804" s="32"/>
      <c r="C1804" s="32"/>
      <c r="D1804" s="32"/>
      <c r="E1804" s="32"/>
      <c r="F1804" s="32"/>
      <c r="G1804" s="32"/>
      <c r="H1804" s="32"/>
      <c r="I1804" s="22"/>
    </row>
    <row r="1805" spans="1:9" x14ac:dyDescent="0.25">
      <c r="A1805" s="32"/>
      <c r="B1805" s="32"/>
      <c r="C1805" s="32"/>
      <c r="D1805" s="32"/>
      <c r="E1805" s="32"/>
      <c r="F1805" s="32"/>
      <c r="G1805" s="32"/>
      <c r="H1805" s="32"/>
      <c r="I1805" s="22"/>
    </row>
    <row r="1806" spans="1:9" x14ac:dyDescent="0.25">
      <c r="A1806" s="32"/>
      <c r="B1806" s="32"/>
      <c r="C1806" s="32"/>
      <c r="D1806" s="32"/>
      <c r="E1806" s="32"/>
      <c r="F1806" s="32"/>
      <c r="G1806" s="32"/>
      <c r="H1806" s="32"/>
      <c r="I1806" s="22"/>
    </row>
    <row r="1807" spans="1:9" x14ac:dyDescent="0.25">
      <c r="A1807" s="32"/>
      <c r="B1807" s="32"/>
      <c r="C1807" s="32"/>
      <c r="D1807" s="32"/>
      <c r="E1807" s="32"/>
      <c r="F1807" s="32"/>
      <c r="G1807" s="32"/>
      <c r="H1807" s="32"/>
      <c r="I1807" s="22"/>
    </row>
    <row r="1808" spans="1:9" ht="15" customHeight="1" x14ac:dyDescent="0.25">
      <c r="A1808" s="206" t="s">
        <v>291</v>
      </c>
      <c r="B1808" s="207"/>
      <c r="C1808" s="207"/>
      <c r="D1808" s="207"/>
      <c r="E1808" s="207"/>
      <c r="F1808" s="207"/>
      <c r="G1808" s="207"/>
      <c r="H1808" s="207"/>
      <c r="I1808" s="22"/>
    </row>
    <row r="1809" spans="1:9" ht="15" customHeight="1" x14ac:dyDescent="0.25">
      <c r="A1809" s="133" t="s">
        <v>16</v>
      </c>
      <c r="B1809" s="134"/>
      <c r="C1809" s="134"/>
      <c r="D1809" s="134"/>
      <c r="E1809" s="134"/>
      <c r="F1809" s="134"/>
      <c r="G1809" s="134"/>
      <c r="H1809" s="134"/>
      <c r="I1809" s="22"/>
    </row>
    <row r="1810" spans="1:9" ht="15" customHeight="1" x14ac:dyDescent="0.25">
      <c r="A1810" s="12">
        <v>5129</v>
      </c>
      <c r="B1810" s="12" t="s">
        <v>1567</v>
      </c>
      <c r="C1810" s="12" t="s">
        <v>1568</v>
      </c>
      <c r="D1810" s="12" t="s">
        <v>13</v>
      </c>
      <c r="E1810" s="12" t="s">
        <v>10</v>
      </c>
      <c r="F1810" s="12">
        <v>1777500</v>
      </c>
      <c r="G1810" s="12">
        <f>+F1810*H1810</f>
        <v>71100000</v>
      </c>
      <c r="H1810" s="12">
        <v>40</v>
      </c>
      <c r="I1810" s="22"/>
    </row>
    <row r="1811" spans="1:9" ht="15" customHeight="1" x14ac:dyDescent="0.25">
      <c r="A1811" s="133" t="s">
        <v>160</v>
      </c>
      <c r="B1811" s="134"/>
      <c r="C1811" s="134"/>
      <c r="D1811" s="134"/>
      <c r="E1811" s="134"/>
      <c r="F1811" s="134"/>
      <c r="G1811" s="134"/>
      <c r="H1811" s="134"/>
      <c r="I1811" s="22"/>
    </row>
    <row r="1812" spans="1:9" ht="40.5" x14ac:dyDescent="0.25">
      <c r="A1812" s="12">
        <v>4239</v>
      </c>
      <c r="B1812" s="12" t="s">
        <v>4688</v>
      </c>
      <c r="C1812" s="12" t="s">
        <v>4656</v>
      </c>
      <c r="D1812" s="12" t="s">
        <v>13</v>
      </c>
      <c r="E1812" s="12" t="s">
        <v>14</v>
      </c>
      <c r="F1812" s="12">
        <v>15707600</v>
      </c>
      <c r="G1812" s="12">
        <v>15707600</v>
      </c>
      <c r="H1812" s="12">
        <v>1</v>
      </c>
      <c r="I1812" s="22"/>
    </row>
    <row r="1813" spans="1:9" ht="40.5" x14ac:dyDescent="0.25">
      <c r="A1813" s="12">
        <v>4239</v>
      </c>
      <c r="B1813" s="12" t="s">
        <v>4672</v>
      </c>
      <c r="C1813" s="12" t="s">
        <v>497</v>
      </c>
      <c r="D1813" s="12" t="s">
        <v>13</v>
      </c>
      <c r="E1813" s="12" t="s">
        <v>14</v>
      </c>
      <c r="F1813" s="12">
        <v>24320000</v>
      </c>
      <c r="G1813" s="12">
        <v>24320000</v>
      </c>
      <c r="H1813" s="12">
        <v>1</v>
      </c>
      <c r="I1813" s="22"/>
    </row>
    <row r="1814" spans="1:9" ht="40.5" x14ac:dyDescent="0.25">
      <c r="A1814" s="12">
        <v>4239</v>
      </c>
      <c r="B1814" s="12" t="s">
        <v>4663</v>
      </c>
      <c r="C1814" s="12" t="s">
        <v>497</v>
      </c>
      <c r="D1814" s="12" t="s">
        <v>13</v>
      </c>
      <c r="E1814" s="12" t="s">
        <v>14</v>
      </c>
      <c r="F1814" s="12">
        <v>8345000</v>
      </c>
      <c r="G1814" s="12">
        <v>8345000</v>
      </c>
      <c r="H1814" s="12">
        <v>1</v>
      </c>
      <c r="I1814" s="22"/>
    </row>
    <row r="1815" spans="1:9" ht="40.5" x14ac:dyDescent="0.25">
      <c r="A1815" s="12">
        <v>4239</v>
      </c>
      <c r="B1815" s="12" t="s">
        <v>4655</v>
      </c>
      <c r="C1815" s="12" t="s">
        <v>4656</v>
      </c>
      <c r="D1815" s="12" t="s">
        <v>13</v>
      </c>
      <c r="E1815" s="12" t="s">
        <v>14</v>
      </c>
      <c r="F1815" s="12">
        <v>15770000</v>
      </c>
      <c r="G1815" s="12">
        <v>15770000</v>
      </c>
      <c r="H1815" s="12">
        <v>1</v>
      </c>
      <c r="I1815" s="22"/>
    </row>
    <row r="1816" spans="1:9" ht="40.5" x14ac:dyDescent="0.25">
      <c r="A1816" s="12">
        <v>4239</v>
      </c>
      <c r="B1816" s="12" t="s">
        <v>4657</v>
      </c>
      <c r="C1816" s="12" t="s">
        <v>4656</v>
      </c>
      <c r="D1816" s="12" t="s">
        <v>13</v>
      </c>
      <c r="E1816" s="12" t="s">
        <v>14</v>
      </c>
      <c r="F1816" s="12">
        <v>15999900</v>
      </c>
      <c r="G1816" s="12">
        <v>15999900</v>
      </c>
      <c r="H1816" s="12">
        <v>1</v>
      </c>
      <c r="I1816" s="22"/>
    </row>
    <row r="1817" spans="1:9" ht="40.5" x14ac:dyDescent="0.25">
      <c r="A1817" s="12">
        <v>4239</v>
      </c>
      <c r="B1817" s="12" t="s">
        <v>4569</v>
      </c>
      <c r="C1817" s="12" t="s">
        <v>497</v>
      </c>
      <c r="D1817" s="12" t="s">
        <v>248</v>
      </c>
      <c r="E1817" s="12" t="s">
        <v>14</v>
      </c>
      <c r="F1817" s="12">
        <v>24303600</v>
      </c>
      <c r="G1817" s="12">
        <v>24303600</v>
      </c>
      <c r="H1817" s="12">
        <v>1</v>
      </c>
      <c r="I1817" s="22"/>
    </row>
    <row r="1818" spans="1:9" ht="40.5" x14ac:dyDescent="0.25">
      <c r="A1818" s="12">
        <v>4239</v>
      </c>
      <c r="B1818" s="12" t="s">
        <v>4504</v>
      </c>
      <c r="C1818" s="12" t="s">
        <v>497</v>
      </c>
      <c r="D1818" s="12" t="s">
        <v>13</v>
      </c>
      <c r="E1818" s="12" t="s">
        <v>14</v>
      </c>
      <c r="F1818" s="12">
        <v>39774000</v>
      </c>
      <c r="G1818" s="12">
        <v>39774000</v>
      </c>
      <c r="H1818" s="12">
        <v>1</v>
      </c>
      <c r="I1818" s="22"/>
    </row>
    <row r="1819" spans="1:9" ht="40.5" x14ac:dyDescent="0.25">
      <c r="A1819" s="12">
        <v>4239</v>
      </c>
      <c r="B1819" s="12" t="s">
        <v>4486</v>
      </c>
      <c r="C1819" s="12" t="s">
        <v>497</v>
      </c>
      <c r="D1819" s="12" t="s">
        <v>248</v>
      </c>
      <c r="E1819" s="12" t="s">
        <v>14</v>
      </c>
      <c r="F1819" s="12">
        <v>8745000</v>
      </c>
      <c r="G1819" s="12">
        <v>8745000</v>
      </c>
      <c r="H1819" s="12">
        <v>1</v>
      </c>
      <c r="I1819" s="22"/>
    </row>
    <row r="1820" spans="1:9" ht="40.5" x14ac:dyDescent="0.25">
      <c r="A1820" s="12">
        <v>4239</v>
      </c>
      <c r="B1820" s="12" t="s">
        <v>3917</v>
      </c>
      <c r="C1820" s="12" t="s">
        <v>497</v>
      </c>
      <c r="D1820" s="12" t="s">
        <v>13</v>
      </c>
      <c r="E1820" s="12" t="s">
        <v>14</v>
      </c>
      <c r="F1820" s="12">
        <v>300000</v>
      </c>
      <c r="G1820" s="12">
        <v>300000</v>
      </c>
      <c r="H1820" s="12">
        <v>1</v>
      </c>
      <c r="I1820" s="22"/>
    </row>
    <row r="1821" spans="1:9" ht="40.5" x14ac:dyDescent="0.25">
      <c r="A1821" s="12">
        <v>4239</v>
      </c>
      <c r="B1821" s="12" t="s">
        <v>3902</v>
      </c>
      <c r="C1821" s="12" t="s">
        <v>497</v>
      </c>
      <c r="D1821" s="12" t="s">
        <v>13</v>
      </c>
      <c r="E1821" s="12" t="s">
        <v>14</v>
      </c>
      <c r="F1821" s="12">
        <v>5000000</v>
      </c>
      <c r="G1821" s="12">
        <v>5000000</v>
      </c>
      <c r="H1821" s="12"/>
      <c r="I1821" s="22"/>
    </row>
    <row r="1822" spans="1:9" ht="27" x14ac:dyDescent="0.25">
      <c r="A1822" s="12">
        <v>4239</v>
      </c>
      <c r="B1822" s="12" t="s">
        <v>3860</v>
      </c>
      <c r="C1822" s="12" t="s">
        <v>532</v>
      </c>
      <c r="D1822" s="12" t="s">
        <v>13</v>
      </c>
      <c r="E1822" s="12" t="s">
        <v>14</v>
      </c>
      <c r="F1822" s="12">
        <v>4284800</v>
      </c>
      <c r="G1822" s="12">
        <v>4284800</v>
      </c>
      <c r="H1822" s="12">
        <v>1</v>
      </c>
      <c r="I1822" s="22"/>
    </row>
    <row r="1823" spans="1:9" ht="40.5" x14ac:dyDescent="0.25">
      <c r="A1823" s="12">
        <v>4239</v>
      </c>
      <c r="B1823" s="12" t="s">
        <v>3502</v>
      </c>
      <c r="C1823" s="12" t="s">
        <v>497</v>
      </c>
      <c r="D1823" s="12" t="s">
        <v>13</v>
      </c>
      <c r="E1823" s="12" t="s">
        <v>14</v>
      </c>
      <c r="F1823" s="12">
        <v>18000000</v>
      </c>
      <c r="G1823" s="12">
        <v>18000000</v>
      </c>
      <c r="H1823" s="12">
        <v>1</v>
      </c>
      <c r="I1823" s="22"/>
    </row>
    <row r="1824" spans="1:9" ht="40.5" x14ac:dyDescent="0.25">
      <c r="A1824" s="12">
        <v>4239</v>
      </c>
      <c r="B1824" s="12" t="s">
        <v>3503</v>
      </c>
      <c r="C1824" s="12" t="s">
        <v>497</v>
      </c>
      <c r="D1824" s="12" t="s">
        <v>13</v>
      </c>
      <c r="E1824" s="12" t="s">
        <v>14</v>
      </c>
      <c r="F1824" s="12">
        <v>3120000</v>
      </c>
      <c r="G1824" s="12">
        <v>3120000</v>
      </c>
      <c r="H1824" s="12">
        <v>1</v>
      </c>
      <c r="I1824" s="22"/>
    </row>
    <row r="1825" spans="1:9" ht="40.5" x14ac:dyDescent="0.25">
      <c r="A1825" s="12">
        <v>4239</v>
      </c>
      <c r="B1825" s="12" t="s">
        <v>3504</v>
      </c>
      <c r="C1825" s="12" t="s">
        <v>497</v>
      </c>
      <c r="D1825" s="12" t="s">
        <v>13</v>
      </c>
      <c r="E1825" s="12" t="s">
        <v>14</v>
      </c>
      <c r="F1825" s="12">
        <v>1100000</v>
      </c>
      <c r="G1825" s="12">
        <v>1100000</v>
      </c>
      <c r="H1825" s="12">
        <v>1</v>
      </c>
      <c r="I1825" s="22"/>
    </row>
    <row r="1826" spans="1:9" ht="40.5" x14ac:dyDescent="0.25">
      <c r="A1826" s="12">
        <v>4239</v>
      </c>
      <c r="B1826" s="12" t="s">
        <v>3505</v>
      </c>
      <c r="C1826" s="12" t="s">
        <v>497</v>
      </c>
      <c r="D1826" s="12" t="s">
        <v>13</v>
      </c>
      <c r="E1826" s="12" t="s">
        <v>14</v>
      </c>
      <c r="F1826" s="12">
        <v>1860000</v>
      </c>
      <c r="G1826" s="12">
        <v>1860000</v>
      </c>
      <c r="H1826" s="12">
        <v>1</v>
      </c>
      <c r="I1826" s="22"/>
    </row>
    <row r="1827" spans="1:9" ht="40.5" x14ac:dyDescent="0.25">
      <c r="A1827" s="12">
        <v>4239</v>
      </c>
      <c r="B1827" s="12" t="s">
        <v>3506</v>
      </c>
      <c r="C1827" s="12" t="s">
        <v>497</v>
      </c>
      <c r="D1827" s="12" t="s">
        <v>13</v>
      </c>
      <c r="E1827" s="12" t="s">
        <v>14</v>
      </c>
      <c r="F1827" s="12">
        <v>705000</v>
      </c>
      <c r="G1827" s="12">
        <v>705000</v>
      </c>
      <c r="H1827" s="12">
        <v>1</v>
      </c>
      <c r="I1827" s="22"/>
    </row>
    <row r="1828" spans="1:9" ht="40.5" x14ac:dyDescent="0.25">
      <c r="A1828" s="12">
        <v>4239</v>
      </c>
      <c r="B1828" s="12" t="s">
        <v>3507</v>
      </c>
      <c r="C1828" s="12" t="s">
        <v>497</v>
      </c>
      <c r="D1828" s="12" t="s">
        <v>13</v>
      </c>
      <c r="E1828" s="12" t="s">
        <v>14</v>
      </c>
      <c r="F1828" s="12">
        <v>1078000</v>
      </c>
      <c r="G1828" s="12">
        <v>1078000</v>
      </c>
      <c r="H1828" s="12">
        <v>1</v>
      </c>
      <c r="I1828" s="22"/>
    </row>
    <row r="1829" spans="1:9" ht="40.5" x14ac:dyDescent="0.25">
      <c r="A1829" s="12">
        <v>4239</v>
      </c>
      <c r="B1829" s="12" t="s">
        <v>3508</v>
      </c>
      <c r="C1829" s="12" t="s">
        <v>497</v>
      </c>
      <c r="D1829" s="12" t="s">
        <v>13</v>
      </c>
      <c r="E1829" s="12" t="s">
        <v>14</v>
      </c>
      <c r="F1829" s="12">
        <v>500000</v>
      </c>
      <c r="G1829" s="12">
        <v>500000</v>
      </c>
      <c r="H1829" s="12">
        <v>1</v>
      </c>
      <c r="I1829" s="22"/>
    </row>
    <row r="1830" spans="1:9" ht="40.5" x14ac:dyDescent="0.25">
      <c r="A1830" s="12">
        <v>4239</v>
      </c>
      <c r="B1830" s="12" t="s">
        <v>3509</v>
      </c>
      <c r="C1830" s="12" t="s">
        <v>497</v>
      </c>
      <c r="D1830" s="12" t="s">
        <v>13</v>
      </c>
      <c r="E1830" s="12" t="s">
        <v>14</v>
      </c>
      <c r="F1830" s="12">
        <v>1907500</v>
      </c>
      <c r="G1830" s="12">
        <v>1907500</v>
      </c>
      <c r="H1830" s="12">
        <v>1</v>
      </c>
      <c r="I1830" s="22"/>
    </row>
    <row r="1831" spans="1:9" ht="40.5" x14ac:dyDescent="0.25">
      <c r="A1831" s="12">
        <v>4239</v>
      </c>
      <c r="B1831" s="12" t="s">
        <v>3510</v>
      </c>
      <c r="C1831" s="12" t="s">
        <v>497</v>
      </c>
      <c r="D1831" s="12" t="s">
        <v>5431</v>
      </c>
      <c r="E1831" s="12" t="s">
        <v>14</v>
      </c>
      <c r="F1831" s="12">
        <v>2112000</v>
      </c>
      <c r="G1831" s="12">
        <v>2112000</v>
      </c>
      <c r="H1831" s="12">
        <v>1</v>
      </c>
      <c r="I1831" s="22"/>
    </row>
    <row r="1832" spans="1:9" ht="40.5" x14ac:dyDescent="0.25">
      <c r="A1832" s="12">
        <v>4239</v>
      </c>
      <c r="B1832" s="12" t="s">
        <v>3511</v>
      </c>
      <c r="C1832" s="12" t="s">
        <v>497</v>
      </c>
      <c r="D1832" s="12" t="s">
        <v>13</v>
      </c>
      <c r="E1832" s="12" t="s">
        <v>14</v>
      </c>
      <c r="F1832" s="12">
        <v>16000000</v>
      </c>
      <c r="G1832" s="12">
        <v>16000000</v>
      </c>
      <c r="H1832" s="12">
        <v>1</v>
      </c>
      <c r="I1832" s="22"/>
    </row>
    <row r="1833" spans="1:9" ht="40.5" x14ac:dyDescent="0.25">
      <c r="A1833" s="12">
        <v>4239</v>
      </c>
      <c r="B1833" s="12" t="s">
        <v>3512</v>
      </c>
      <c r="C1833" s="12" t="s">
        <v>497</v>
      </c>
      <c r="D1833" s="12" t="s">
        <v>13</v>
      </c>
      <c r="E1833" s="12" t="s">
        <v>14</v>
      </c>
      <c r="F1833" s="12">
        <v>10000000</v>
      </c>
      <c r="G1833" s="12">
        <v>10000000</v>
      </c>
      <c r="H1833" s="12">
        <v>1</v>
      </c>
      <c r="I1833" s="22"/>
    </row>
    <row r="1834" spans="1:9" ht="40.5" x14ac:dyDescent="0.25">
      <c r="A1834" s="12">
        <v>4239</v>
      </c>
      <c r="B1834" s="12" t="s">
        <v>3500</v>
      </c>
      <c r="C1834" s="12" t="s">
        <v>497</v>
      </c>
      <c r="D1834" s="12" t="s">
        <v>13</v>
      </c>
      <c r="E1834" s="12" t="s">
        <v>14</v>
      </c>
      <c r="F1834" s="12">
        <v>54538800</v>
      </c>
      <c r="G1834" s="12">
        <v>54538800</v>
      </c>
      <c r="H1834" s="12">
        <v>1</v>
      </c>
      <c r="I1834" s="22"/>
    </row>
    <row r="1835" spans="1:9" ht="29.25" customHeight="1" x14ac:dyDescent="0.25">
      <c r="A1835" s="12">
        <v>4239</v>
      </c>
      <c r="B1835" s="12" t="s">
        <v>2131</v>
      </c>
      <c r="C1835" s="12" t="s">
        <v>857</v>
      </c>
      <c r="D1835" s="12" t="s">
        <v>13</v>
      </c>
      <c r="E1835" s="12" t="s">
        <v>14</v>
      </c>
      <c r="F1835" s="12">
        <v>1000000</v>
      </c>
      <c r="G1835" s="12">
        <v>1000000</v>
      </c>
      <c r="H1835" s="12">
        <v>1</v>
      </c>
      <c r="I1835" s="22"/>
    </row>
    <row r="1836" spans="1:9" ht="42.75" customHeight="1" x14ac:dyDescent="0.25">
      <c r="A1836" s="12" t="s">
        <v>22</v>
      </c>
      <c r="B1836" s="12" t="s">
        <v>2031</v>
      </c>
      <c r="C1836" s="12" t="s">
        <v>497</v>
      </c>
      <c r="D1836" s="12" t="s">
        <v>13</v>
      </c>
      <c r="E1836" s="12" t="s">
        <v>14</v>
      </c>
      <c r="F1836" s="12">
        <v>3268000</v>
      </c>
      <c r="G1836" s="12">
        <v>3268000</v>
      </c>
      <c r="H1836" s="12">
        <v>1</v>
      </c>
      <c r="I1836" s="22"/>
    </row>
    <row r="1837" spans="1:9" ht="40.5" x14ac:dyDescent="0.25">
      <c r="A1837" s="12" t="s">
        <v>22</v>
      </c>
      <c r="B1837" s="12" t="s">
        <v>2445</v>
      </c>
      <c r="C1837" s="12" t="s">
        <v>497</v>
      </c>
      <c r="D1837" s="12" t="s">
        <v>13</v>
      </c>
      <c r="E1837" s="12" t="s">
        <v>14</v>
      </c>
      <c r="F1837" s="12">
        <v>1400000</v>
      </c>
      <c r="G1837" s="12">
        <v>1400000</v>
      </c>
      <c r="H1837" s="12">
        <v>1</v>
      </c>
      <c r="I1837" s="22"/>
    </row>
    <row r="1838" spans="1:9" ht="40.5" x14ac:dyDescent="0.25">
      <c r="A1838" s="12">
        <v>4239</v>
      </c>
      <c r="B1838" s="12" t="s">
        <v>5014</v>
      </c>
      <c r="C1838" s="12" t="s">
        <v>497</v>
      </c>
      <c r="D1838" s="12" t="s">
        <v>248</v>
      </c>
      <c r="E1838" s="12" t="s">
        <v>14</v>
      </c>
      <c r="F1838" s="12">
        <v>4000000</v>
      </c>
      <c r="G1838" s="12">
        <v>4000000</v>
      </c>
      <c r="H1838" s="12">
        <v>1</v>
      </c>
      <c r="I1838" s="22"/>
    </row>
    <row r="1839" spans="1:9" ht="40.5" x14ac:dyDescent="0.25">
      <c r="A1839" s="12">
        <v>4239</v>
      </c>
      <c r="B1839" s="12" t="s">
        <v>5310</v>
      </c>
      <c r="C1839" s="12" t="s">
        <v>497</v>
      </c>
      <c r="D1839" s="12" t="s">
        <v>13</v>
      </c>
      <c r="E1839" s="12" t="s">
        <v>14</v>
      </c>
      <c r="F1839" s="12">
        <v>1000000</v>
      </c>
      <c r="G1839" s="12">
        <v>1000000</v>
      </c>
      <c r="H1839" s="12">
        <v>1</v>
      </c>
      <c r="I1839" s="22"/>
    </row>
    <row r="1840" spans="1:9" ht="40.5" x14ac:dyDescent="0.25">
      <c r="A1840" s="12">
        <v>4239</v>
      </c>
      <c r="B1840" s="12" t="s">
        <v>5399</v>
      </c>
      <c r="C1840" s="12" t="s">
        <v>497</v>
      </c>
      <c r="D1840" s="12" t="s">
        <v>13</v>
      </c>
      <c r="E1840" s="12" t="s">
        <v>14</v>
      </c>
      <c r="F1840" s="12">
        <v>2300000</v>
      </c>
      <c r="G1840" s="12">
        <v>2300000</v>
      </c>
      <c r="H1840" s="12">
        <v>1</v>
      </c>
      <c r="I1840" s="22"/>
    </row>
    <row r="1841" spans="1:9" ht="40.5" x14ac:dyDescent="0.25">
      <c r="A1841" s="12">
        <v>4239</v>
      </c>
      <c r="B1841" s="12" t="s">
        <v>5430</v>
      </c>
      <c r="C1841" s="12" t="s">
        <v>497</v>
      </c>
      <c r="D1841" s="12" t="s">
        <v>13</v>
      </c>
      <c r="E1841" s="12" t="s">
        <v>14</v>
      </c>
      <c r="F1841" s="12">
        <v>186343200</v>
      </c>
      <c r="G1841" s="12">
        <v>186343200</v>
      </c>
      <c r="H1841" s="12">
        <v>1</v>
      </c>
      <c r="I1841" s="22"/>
    </row>
    <row r="1842" spans="1:9" ht="40.5" x14ac:dyDescent="0.25">
      <c r="A1842" s="12">
        <v>4239</v>
      </c>
      <c r="B1842" s="12" t="s">
        <v>5511</v>
      </c>
      <c r="C1842" s="12" t="s">
        <v>497</v>
      </c>
      <c r="D1842" s="12" t="s">
        <v>13</v>
      </c>
      <c r="E1842" s="12" t="s">
        <v>14</v>
      </c>
      <c r="F1842" s="12">
        <v>198897000</v>
      </c>
      <c r="G1842" s="12">
        <v>198897000</v>
      </c>
      <c r="H1842" s="12">
        <v>1</v>
      </c>
      <c r="I1842" s="22"/>
    </row>
    <row r="1843" spans="1:9" ht="40.5" x14ac:dyDescent="0.25">
      <c r="A1843" s="12">
        <v>4239</v>
      </c>
      <c r="B1843" s="12" t="s">
        <v>6070</v>
      </c>
      <c r="C1843" s="12" t="s">
        <v>497</v>
      </c>
      <c r="D1843" s="12" t="s">
        <v>13</v>
      </c>
      <c r="E1843" s="12" t="s">
        <v>14</v>
      </c>
      <c r="F1843" s="12">
        <v>19000000</v>
      </c>
      <c r="G1843" s="12">
        <v>19000000</v>
      </c>
      <c r="H1843" s="12">
        <v>1</v>
      </c>
      <c r="I1843" s="22"/>
    </row>
    <row r="1844" spans="1:9" ht="40.5" x14ac:dyDescent="0.25">
      <c r="A1844" s="12">
        <v>4239</v>
      </c>
      <c r="B1844" s="12" t="s">
        <v>6071</v>
      </c>
      <c r="C1844" s="12" t="s">
        <v>497</v>
      </c>
      <c r="D1844" s="12" t="s">
        <v>13</v>
      </c>
      <c r="E1844" s="12" t="s">
        <v>14</v>
      </c>
      <c r="F1844" s="12">
        <v>39840000</v>
      </c>
      <c r="G1844" s="12">
        <v>39840000</v>
      </c>
      <c r="H1844" s="12">
        <v>1</v>
      </c>
      <c r="I1844" s="22"/>
    </row>
    <row r="1845" spans="1:9" ht="40.5" x14ac:dyDescent="0.25">
      <c r="A1845" s="12">
        <v>4239</v>
      </c>
      <c r="B1845" s="12" t="s">
        <v>6343</v>
      </c>
      <c r="C1845" s="12" t="s">
        <v>497</v>
      </c>
      <c r="D1845" s="12" t="s">
        <v>13</v>
      </c>
      <c r="E1845" s="12" t="s">
        <v>14</v>
      </c>
      <c r="F1845" s="12">
        <v>4450000</v>
      </c>
      <c r="G1845" s="12">
        <v>4450000</v>
      </c>
      <c r="H1845" s="12">
        <v>1</v>
      </c>
      <c r="I1845" s="22"/>
    </row>
    <row r="1846" spans="1:9" ht="40.5" x14ac:dyDescent="0.25">
      <c r="A1846" s="12">
        <v>4239</v>
      </c>
      <c r="B1846" s="12" t="s">
        <v>6344</v>
      </c>
      <c r="C1846" s="12" t="s">
        <v>497</v>
      </c>
      <c r="D1846" s="12" t="s">
        <v>13</v>
      </c>
      <c r="E1846" s="12" t="s">
        <v>14</v>
      </c>
      <c r="F1846" s="12">
        <v>2000000</v>
      </c>
      <c r="G1846" s="12">
        <v>2000000</v>
      </c>
      <c r="H1846" s="12">
        <v>1</v>
      </c>
      <c r="I1846" s="22"/>
    </row>
    <row r="1847" spans="1:9" ht="40.5" x14ac:dyDescent="0.25">
      <c r="A1847" s="12">
        <v>4239</v>
      </c>
      <c r="B1847" s="12" t="s">
        <v>6345</v>
      </c>
      <c r="C1847" s="12" t="s">
        <v>497</v>
      </c>
      <c r="D1847" s="12" t="s">
        <v>13</v>
      </c>
      <c r="E1847" s="12" t="s">
        <v>14</v>
      </c>
      <c r="F1847" s="12">
        <v>4450000</v>
      </c>
      <c r="G1847" s="12">
        <v>4450000</v>
      </c>
      <c r="H1847" s="12">
        <v>1</v>
      </c>
      <c r="I1847" s="22"/>
    </row>
    <row r="1848" spans="1:9" ht="40.5" x14ac:dyDescent="0.25">
      <c r="A1848" s="12">
        <v>4239</v>
      </c>
      <c r="B1848" s="12" t="s">
        <v>6346</v>
      </c>
      <c r="C1848" s="12" t="s">
        <v>497</v>
      </c>
      <c r="D1848" s="12" t="s">
        <v>13</v>
      </c>
      <c r="E1848" s="12" t="s">
        <v>14</v>
      </c>
      <c r="F1848" s="12">
        <v>2500000</v>
      </c>
      <c r="G1848" s="12">
        <v>2500000</v>
      </c>
      <c r="H1848" s="12">
        <v>1</v>
      </c>
      <c r="I1848" s="22"/>
    </row>
    <row r="1849" spans="1:9" ht="40.5" x14ac:dyDescent="0.25">
      <c r="A1849" s="12">
        <v>4239</v>
      </c>
      <c r="B1849" s="12" t="s">
        <v>6347</v>
      </c>
      <c r="C1849" s="12" t="s">
        <v>497</v>
      </c>
      <c r="D1849" s="12" t="s">
        <v>13</v>
      </c>
      <c r="E1849" s="12" t="s">
        <v>14</v>
      </c>
      <c r="F1849" s="12">
        <v>4095000</v>
      </c>
      <c r="G1849" s="12">
        <v>4095000</v>
      </c>
      <c r="H1849" s="12">
        <v>1</v>
      </c>
      <c r="I1849" s="22"/>
    </row>
    <row r="1850" spans="1:9" ht="40.5" x14ac:dyDescent="0.25">
      <c r="A1850" s="12">
        <v>4239</v>
      </c>
      <c r="B1850" s="12" t="s">
        <v>6348</v>
      </c>
      <c r="C1850" s="12" t="s">
        <v>497</v>
      </c>
      <c r="D1850" s="12" t="s">
        <v>13</v>
      </c>
      <c r="E1850" s="12" t="s">
        <v>14</v>
      </c>
      <c r="F1850" s="12">
        <v>2728000</v>
      </c>
      <c r="G1850" s="12">
        <v>2728000</v>
      </c>
      <c r="H1850" s="12">
        <v>1</v>
      </c>
      <c r="I1850" s="22"/>
    </row>
    <row r="1851" spans="1:9" ht="40.5" x14ac:dyDescent="0.25">
      <c r="A1851" s="12">
        <v>4239</v>
      </c>
      <c r="B1851" s="12" t="s">
        <v>6349</v>
      </c>
      <c r="C1851" s="12" t="s">
        <v>497</v>
      </c>
      <c r="D1851" s="12" t="s">
        <v>13</v>
      </c>
      <c r="E1851" s="12" t="s">
        <v>14</v>
      </c>
      <c r="F1851" s="12">
        <v>2710000</v>
      </c>
      <c r="G1851" s="12">
        <v>2710000</v>
      </c>
      <c r="H1851" s="12">
        <v>1</v>
      </c>
      <c r="I1851" s="22"/>
    </row>
    <row r="1852" spans="1:9" ht="40.5" x14ac:dyDescent="0.25">
      <c r="A1852" s="12">
        <v>4239</v>
      </c>
      <c r="B1852" s="12" t="s">
        <v>6350</v>
      </c>
      <c r="C1852" s="12" t="s">
        <v>497</v>
      </c>
      <c r="D1852" s="12" t="s">
        <v>13</v>
      </c>
      <c r="E1852" s="12" t="s">
        <v>14</v>
      </c>
      <c r="F1852" s="12">
        <v>2332000</v>
      </c>
      <c r="G1852" s="12">
        <v>2332000</v>
      </c>
      <c r="H1852" s="12">
        <v>1</v>
      </c>
      <c r="I1852" s="22"/>
    </row>
    <row r="1853" spans="1:9" ht="40.5" x14ac:dyDescent="0.25">
      <c r="A1853" s="12">
        <v>4239</v>
      </c>
      <c r="B1853" s="12" t="s">
        <v>6428</v>
      </c>
      <c r="C1853" s="12" t="s">
        <v>4656</v>
      </c>
      <c r="D1853" s="12" t="s">
        <v>13</v>
      </c>
      <c r="E1853" s="12" t="s">
        <v>14</v>
      </c>
      <c r="F1853" s="12">
        <v>1900000</v>
      </c>
      <c r="G1853" s="12">
        <v>1900000</v>
      </c>
      <c r="H1853" s="12">
        <v>1</v>
      </c>
      <c r="I1853" s="22"/>
    </row>
    <row r="1854" spans="1:9" ht="15" customHeight="1" x14ac:dyDescent="0.25">
      <c r="A1854" s="133" t="s">
        <v>8</v>
      </c>
      <c r="B1854" s="134"/>
      <c r="C1854" s="134"/>
      <c r="D1854" s="134"/>
      <c r="E1854" s="134"/>
      <c r="F1854" s="134"/>
      <c r="G1854" s="134"/>
      <c r="H1854" s="134"/>
      <c r="I1854" s="22"/>
    </row>
    <row r="1855" spans="1:9" x14ac:dyDescent="0.25">
      <c r="A1855" s="12">
        <v>5132</v>
      </c>
      <c r="B1855" s="12" t="s">
        <v>4696</v>
      </c>
      <c r="C1855" s="12" t="s">
        <v>4697</v>
      </c>
      <c r="D1855" s="12" t="s">
        <v>248</v>
      </c>
      <c r="E1855" s="12" t="s">
        <v>10</v>
      </c>
      <c r="F1855" s="12">
        <v>3920</v>
      </c>
      <c r="G1855" s="12">
        <f>+F1855*H1855</f>
        <v>98000</v>
      </c>
      <c r="H1855" s="12">
        <v>25</v>
      </c>
      <c r="I1855" s="22"/>
    </row>
    <row r="1856" spans="1:9" x14ac:dyDescent="0.25">
      <c r="A1856" s="12">
        <v>5132</v>
      </c>
      <c r="B1856" s="12" t="s">
        <v>4698</v>
      </c>
      <c r="C1856" s="12" t="s">
        <v>4697</v>
      </c>
      <c r="D1856" s="12" t="s">
        <v>248</v>
      </c>
      <c r="E1856" s="12" t="s">
        <v>10</v>
      </c>
      <c r="F1856" s="12">
        <v>1760</v>
      </c>
      <c r="G1856" s="12">
        <f t="shared" ref="G1856:G1889" si="30">+F1856*H1856</f>
        <v>70400</v>
      </c>
      <c r="H1856" s="12">
        <v>40</v>
      </c>
      <c r="I1856" s="22"/>
    </row>
    <row r="1857" spans="1:9" x14ac:dyDescent="0.25">
      <c r="A1857" s="12">
        <v>5132</v>
      </c>
      <c r="B1857" s="12" t="s">
        <v>4699</v>
      </c>
      <c r="C1857" s="12" t="s">
        <v>4697</v>
      </c>
      <c r="D1857" s="12" t="s">
        <v>248</v>
      </c>
      <c r="E1857" s="12" t="s">
        <v>10</v>
      </c>
      <c r="F1857" s="12">
        <v>3120</v>
      </c>
      <c r="G1857" s="12">
        <f t="shared" si="30"/>
        <v>146640</v>
      </c>
      <c r="H1857" s="12">
        <v>47</v>
      </c>
      <c r="I1857" s="22"/>
    </row>
    <row r="1858" spans="1:9" x14ac:dyDescent="0.25">
      <c r="A1858" s="12">
        <v>5132</v>
      </c>
      <c r="B1858" s="12" t="s">
        <v>4700</v>
      </c>
      <c r="C1858" s="12" t="s">
        <v>4697</v>
      </c>
      <c r="D1858" s="12" t="s">
        <v>248</v>
      </c>
      <c r="E1858" s="12" t="s">
        <v>10</v>
      </c>
      <c r="F1858" s="12">
        <v>3200</v>
      </c>
      <c r="G1858" s="12">
        <f t="shared" si="30"/>
        <v>144000</v>
      </c>
      <c r="H1858" s="12">
        <v>45</v>
      </c>
      <c r="I1858" s="22"/>
    </row>
    <row r="1859" spans="1:9" x14ac:dyDescent="0.25">
      <c r="A1859" s="12">
        <v>5132</v>
      </c>
      <c r="B1859" s="12" t="s">
        <v>4701</v>
      </c>
      <c r="C1859" s="12" t="s">
        <v>4697</v>
      </c>
      <c r="D1859" s="12" t="s">
        <v>248</v>
      </c>
      <c r="E1859" s="12" t="s">
        <v>10</v>
      </c>
      <c r="F1859" s="12">
        <v>2400</v>
      </c>
      <c r="G1859" s="12">
        <f t="shared" si="30"/>
        <v>74400</v>
      </c>
      <c r="H1859" s="12">
        <v>31</v>
      </c>
      <c r="I1859" s="22"/>
    </row>
    <row r="1860" spans="1:9" ht="14.25" customHeight="1" x14ac:dyDescent="0.25">
      <c r="A1860" s="12">
        <v>5132</v>
      </c>
      <c r="B1860" s="12" t="s">
        <v>4702</v>
      </c>
      <c r="C1860" s="12" t="s">
        <v>4697</v>
      </c>
      <c r="D1860" s="12" t="s">
        <v>248</v>
      </c>
      <c r="E1860" s="12" t="s">
        <v>10</v>
      </c>
      <c r="F1860" s="12">
        <v>720</v>
      </c>
      <c r="G1860" s="12">
        <f t="shared" si="30"/>
        <v>54720</v>
      </c>
      <c r="H1860" s="12">
        <v>76</v>
      </c>
      <c r="I1860" s="22"/>
    </row>
    <row r="1861" spans="1:9" x14ac:dyDescent="0.25">
      <c r="A1861" s="12">
        <v>5132</v>
      </c>
      <c r="B1861" s="12" t="s">
        <v>4703</v>
      </c>
      <c r="C1861" s="12" t="s">
        <v>4697</v>
      </c>
      <c r="D1861" s="12" t="s">
        <v>248</v>
      </c>
      <c r="E1861" s="12" t="s">
        <v>10</v>
      </c>
      <c r="F1861" s="12">
        <v>3120</v>
      </c>
      <c r="G1861" s="12">
        <f t="shared" si="30"/>
        <v>93600</v>
      </c>
      <c r="H1861" s="12">
        <v>30</v>
      </c>
      <c r="I1861" s="22"/>
    </row>
    <row r="1862" spans="1:9" x14ac:dyDescent="0.25">
      <c r="A1862" s="12">
        <v>5132</v>
      </c>
      <c r="B1862" s="12" t="s">
        <v>4704</v>
      </c>
      <c r="C1862" s="12" t="s">
        <v>4697</v>
      </c>
      <c r="D1862" s="12" t="s">
        <v>248</v>
      </c>
      <c r="E1862" s="12" t="s">
        <v>10</v>
      </c>
      <c r="F1862" s="12">
        <v>4400</v>
      </c>
      <c r="G1862" s="12">
        <f t="shared" si="30"/>
        <v>255200</v>
      </c>
      <c r="H1862" s="12">
        <v>58</v>
      </c>
      <c r="I1862" s="22"/>
    </row>
    <row r="1863" spans="1:9" x14ac:dyDescent="0.25">
      <c r="A1863" s="12">
        <v>5132</v>
      </c>
      <c r="B1863" s="12" t="s">
        <v>4705</v>
      </c>
      <c r="C1863" s="12" t="s">
        <v>4697</v>
      </c>
      <c r="D1863" s="12" t="s">
        <v>248</v>
      </c>
      <c r="E1863" s="12" t="s">
        <v>10</v>
      </c>
      <c r="F1863" s="12">
        <v>4000</v>
      </c>
      <c r="G1863" s="12">
        <f t="shared" si="30"/>
        <v>140000</v>
      </c>
      <c r="H1863" s="12">
        <v>35</v>
      </c>
      <c r="I1863" s="22"/>
    </row>
    <row r="1864" spans="1:9" x14ac:dyDescent="0.25">
      <c r="A1864" s="12">
        <v>5132</v>
      </c>
      <c r="B1864" s="12" t="s">
        <v>4706</v>
      </c>
      <c r="C1864" s="12" t="s">
        <v>4697</v>
      </c>
      <c r="D1864" s="12" t="s">
        <v>248</v>
      </c>
      <c r="E1864" s="12" t="s">
        <v>10</v>
      </c>
      <c r="F1864" s="12">
        <v>3120</v>
      </c>
      <c r="G1864" s="12">
        <f t="shared" si="30"/>
        <v>149760</v>
      </c>
      <c r="H1864" s="12">
        <v>48</v>
      </c>
      <c r="I1864" s="22"/>
    </row>
    <row r="1865" spans="1:9" x14ac:dyDescent="0.25">
      <c r="A1865" s="12">
        <v>5132</v>
      </c>
      <c r="B1865" s="12" t="s">
        <v>4707</v>
      </c>
      <c r="C1865" s="12" t="s">
        <v>4697</v>
      </c>
      <c r="D1865" s="12" t="s">
        <v>248</v>
      </c>
      <c r="E1865" s="12" t="s">
        <v>10</v>
      </c>
      <c r="F1865" s="12">
        <v>3120</v>
      </c>
      <c r="G1865" s="12">
        <f t="shared" si="30"/>
        <v>118560</v>
      </c>
      <c r="H1865" s="12">
        <v>38</v>
      </c>
      <c r="I1865" s="22"/>
    </row>
    <row r="1866" spans="1:9" x14ac:dyDescent="0.25">
      <c r="A1866" s="12">
        <v>5132</v>
      </c>
      <c r="B1866" s="12" t="s">
        <v>4708</v>
      </c>
      <c r="C1866" s="12" t="s">
        <v>4697</v>
      </c>
      <c r="D1866" s="12" t="s">
        <v>248</v>
      </c>
      <c r="E1866" s="12" t="s">
        <v>10</v>
      </c>
      <c r="F1866" s="12">
        <v>3200</v>
      </c>
      <c r="G1866" s="12">
        <f t="shared" si="30"/>
        <v>166400</v>
      </c>
      <c r="H1866" s="12">
        <v>52</v>
      </c>
      <c r="I1866" s="22"/>
    </row>
    <row r="1867" spans="1:9" x14ac:dyDescent="0.25">
      <c r="A1867" s="12">
        <v>5132</v>
      </c>
      <c r="B1867" s="12" t="s">
        <v>4709</v>
      </c>
      <c r="C1867" s="12" t="s">
        <v>4697</v>
      </c>
      <c r="D1867" s="12" t="s">
        <v>248</v>
      </c>
      <c r="E1867" s="12" t="s">
        <v>10</v>
      </c>
      <c r="F1867" s="12">
        <v>4400</v>
      </c>
      <c r="G1867" s="12">
        <f t="shared" si="30"/>
        <v>220000</v>
      </c>
      <c r="H1867" s="12">
        <v>50</v>
      </c>
      <c r="I1867" s="22"/>
    </row>
    <row r="1868" spans="1:9" x14ac:dyDescent="0.25">
      <c r="A1868" s="12">
        <v>5132</v>
      </c>
      <c r="B1868" s="12" t="s">
        <v>4710</v>
      </c>
      <c r="C1868" s="12" t="s">
        <v>4697</v>
      </c>
      <c r="D1868" s="12" t="s">
        <v>248</v>
      </c>
      <c r="E1868" s="12" t="s">
        <v>10</v>
      </c>
      <c r="F1868" s="12">
        <v>3120</v>
      </c>
      <c r="G1868" s="12">
        <f t="shared" si="30"/>
        <v>124800</v>
      </c>
      <c r="H1868" s="12">
        <v>40</v>
      </c>
      <c r="I1868" s="22"/>
    </row>
    <row r="1869" spans="1:9" x14ac:dyDescent="0.25">
      <c r="A1869" s="12">
        <v>5132</v>
      </c>
      <c r="B1869" s="12" t="s">
        <v>4711</v>
      </c>
      <c r="C1869" s="12" t="s">
        <v>4697</v>
      </c>
      <c r="D1869" s="12" t="s">
        <v>248</v>
      </c>
      <c r="E1869" s="12" t="s">
        <v>10</v>
      </c>
      <c r="F1869" s="12">
        <v>2640</v>
      </c>
      <c r="G1869" s="12">
        <f t="shared" si="30"/>
        <v>105600</v>
      </c>
      <c r="H1869" s="12">
        <v>40</v>
      </c>
      <c r="I1869" s="22"/>
    </row>
    <row r="1870" spans="1:9" x14ac:dyDescent="0.25">
      <c r="A1870" s="12">
        <v>5132</v>
      </c>
      <c r="B1870" s="12" t="s">
        <v>4712</v>
      </c>
      <c r="C1870" s="12" t="s">
        <v>4697</v>
      </c>
      <c r="D1870" s="12" t="s">
        <v>248</v>
      </c>
      <c r="E1870" s="12" t="s">
        <v>10</v>
      </c>
      <c r="F1870" s="12">
        <v>800</v>
      </c>
      <c r="G1870" s="12">
        <f t="shared" si="30"/>
        <v>20800</v>
      </c>
      <c r="H1870" s="12">
        <v>26</v>
      </c>
      <c r="I1870" s="22"/>
    </row>
    <row r="1871" spans="1:9" x14ac:dyDescent="0.25">
      <c r="A1871" s="12">
        <v>5132</v>
      </c>
      <c r="B1871" s="12" t="s">
        <v>4713</v>
      </c>
      <c r="C1871" s="12" t="s">
        <v>4697</v>
      </c>
      <c r="D1871" s="12" t="s">
        <v>248</v>
      </c>
      <c r="E1871" s="12" t="s">
        <v>10</v>
      </c>
      <c r="F1871" s="12">
        <v>720</v>
      </c>
      <c r="G1871" s="12">
        <f t="shared" si="30"/>
        <v>44640</v>
      </c>
      <c r="H1871" s="12">
        <v>62</v>
      </c>
      <c r="I1871" s="22"/>
    </row>
    <row r="1872" spans="1:9" x14ac:dyDescent="0.25">
      <c r="A1872" s="12">
        <v>5132</v>
      </c>
      <c r="B1872" s="12" t="s">
        <v>4714</v>
      </c>
      <c r="C1872" s="12" t="s">
        <v>4697</v>
      </c>
      <c r="D1872" s="12" t="s">
        <v>248</v>
      </c>
      <c r="E1872" s="12" t="s">
        <v>10</v>
      </c>
      <c r="F1872" s="12">
        <v>3920</v>
      </c>
      <c r="G1872" s="12">
        <f t="shared" si="30"/>
        <v>133280</v>
      </c>
      <c r="H1872" s="12">
        <v>34</v>
      </c>
      <c r="I1872" s="22"/>
    </row>
    <row r="1873" spans="1:9" x14ac:dyDescent="0.25">
      <c r="A1873" s="12">
        <v>5132</v>
      </c>
      <c r="B1873" s="12" t="s">
        <v>4715</v>
      </c>
      <c r="C1873" s="12" t="s">
        <v>4697</v>
      </c>
      <c r="D1873" s="12" t="s">
        <v>248</v>
      </c>
      <c r="E1873" s="12" t="s">
        <v>10</v>
      </c>
      <c r="F1873" s="12">
        <v>720</v>
      </c>
      <c r="G1873" s="12">
        <f t="shared" si="30"/>
        <v>45360</v>
      </c>
      <c r="H1873" s="12">
        <v>63</v>
      </c>
      <c r="I1873" s="22"/>
    </row>
    <row r="1874" spans="1:9" x14ac:dyDescent="0.25">
      <c r="A1874" s="12">
        <v>5132</v>
      </c>
      <c r="B1874" s="12" t="s">
        <v>4716</v>
      </c>
      <c r="C1874" s="12" t="s">
        <v>4697</v>
      </c>
      <c r="D1874" s="12" t="s">
        <v>248</v>
      </c>
      <c r="E1874" s="12" t="s">
        <v>10</v>
      </c>
      <c r="F1874" s="12">
        <v>960</v>
      </c>
      <c r="G1874" s="12">
        <f t="shared" si="30"/>
        <v>54720</v>
      </c>
      <c r="H1874" s="12">
        <v>57</v>
      </c>
      <c r="I1874" s="22"/>
    </row>
    <row r="1875" spans="1:9" x14ac:dyDescent="0.25">
      <c r="A1875" s="12">
        <v>5132</v>
      </c>
      <c r="B1875" s="12" t="s">
        <v>4717</v>
      </c>
      <c r="C1875" s="12" t="s">
        <v>4697</v>
      </c>
      <c r="D1875" s="12" t="s">
        <v>248</v>
      </c>
      <c r="E1875" s="12" t="s">
        <v>10</v>
      </c>
      <c r="F1875" s="12">
        <v>3120</v>
      </c>
      <c r="G1875" s="12">
        <f t="shared" si="30"/>
        <v>99840</v>
      </c>
      <c r="H1875" s="12">
        <v>32</v>
      </c>
      <c r="I1875" s="22"/>
    </row>
    <row r="1876" spans="1:9" x14ac:dyDescent="0.25">
      <c r="A1876" s="12">
        <v>5132</v>
      </c>
      <c r="B1876" s="12" t="s">
        <v>4718</v>
      </c>
      <c r="C1876" s="12" t="s">
        <v>4697</v>
      </c>
      <c r="D1876" s="12" t="s">
        <v>248</v>
      </c>
      <c r="E1876" s="12" t="s">
        <v>10</v>
      </c>
      <c r="F1876" s="12">
        <v>3520</v>
      </c>
      <c r="G1876" s="12">
        <f t="shared" si="30"/>
        <v>158400</v>
      </c>
      <c r="H1876" s="12">
        <v>45</v>
      </c>
      <c r="I1876" s="22"/>
    </row>
    <row r="1877" spans="1:9" x14ac:dyDescent="0.25">
      <c r="A1877" s="12">
        <v>5132</v>
      </c>
      <c r="B1877" s="12" t="s">
        <v>4719</v>
      </c>
      <c r="C1877" s="12" t="s">
        <v>4697</v>
      </c>
      <c r="D1877" s="12" t="s">
        <v>248</v>
      </c>
      <c r="E1877" s="12" t="s">
        <v>10</v>
      </c>
      <c r="F1877" s="12">
        <v>3920</v>
      </c>
      <c r="G1877" s="12">
        <f t="shared" si="30"/>
        <v>109760</v>
      </c>
      <c r="H1877" s="12">
        <v>28</v>
      </c>
      <c r="I1877" s="22"/>
    </row>
    <row r="1878" spans="1:9" x14ac:dyDescent="0.25">
      <c r="A1878" s="12">
        <v>5132</v>
      </c>
      <c r="B1878" s="12" t="s">
        <v>4720</v>
      </c>
      <c r="C1878" s="12" t="s">
        <v>4697</v>
      </c>
      <c r="D1878" s="12" t="s">
        <v>248</v>
      </c>
      <c r="E1878" s="12" t="s">
        <v>10</v>
      </c>
      <c r="F1878" s="12">
        <v>2800</v>
      </c>
      <c r="G1878" s="12">
        <f t="shared" si="30"/>
        <v>117600</v>
      </c>
      <c r="H1878" s="12">
        <v>42</v>
      </c>
      <c r="I1878" s="22"/>
    </row>
    <row r="1879" spans="1:9" x14ac:dyDescent="0.25">
      <c r="A1879" s="12">
        <v>5132</v>
      </c>
      <c r="B1879" s="12" t="s">
        <v>4721</v>
      </c>
      <c r="C1879" s="12" t="s">
        <v>4697</v>
      </c>
      <c r="D1879" s="12" t="s">
        <v>248</v>
      </c>
      <c r="E1879" s="12" t="s">
        <v>10</v>
      </c>
      <c r="F1879" s="12">
        <v>4720</v>
      </c>
      <c r="G1879" s="12">
        <f t="shared" si="30"/>
        <v>89680</v>
      </c>
      <c r="H1879" s="12">
        <v>19</v>
      </c>
      <c r="I1879" s="22"/>
    </row>
    <row r="1880" spans="1:9" x14ac:dyDescent="0.25">
      <c r="A1880" s="12">
        <v>5132</v>
      </c>
      <c r="B1880" s="12" t="s">
        <v>4722</v>
      </c>
      <c r="C1880" s="12" t="s">
        <v>4697</v>
      </c>
      <c r="D1880" s="12" t="s">
        <v>248</v>
      </c>
      <c r="E1880" s="12" t="s">
        <v>10</v>
      </c>
      <c r="F1880" s="12">
        <v>960</v>
      </c>
      <c r="G1880" s="12">
        <f t="shared" si="30"/>
        <v>51840</v>
      </c>
      <c r="H1880" s="12">
        <v>54</v>
      </c>
      <c r="I1880" s="22"/>
    </row>
    <row r="1881" spans="1:9" x14ac:dyDescent="0.25">
      <c r="A1881" s="12">
        <v>5132</v>
      </c>
      <c r="B1881" s="12" t="s">
        <v>4723</v>
      </c>
      <c r="C1881" s="12" t="s">
        <v>4697</v>
      </c>
      <c r="D1881" s="12" t="s">
        <v>248</v>
      </c>
      <c r="E1881" s="12" t="s">
        <v>10</v>
      </c>
      <c r="F1881" s="12">
        <v>3120</v>
      </c>
      <c r="G1881" s="12">
        <f t="shared" si="30"/>
        <v>156000</v>
      </c>
      <c r="H1881" s="12">
        <v>50</v>
      </c>
      <c r="I1881" s="22"/>
    </row>
    <row r="1882" spans="1:9" x14ac:dyDescent="0.25">
      <c r="A1882" s="12">
        <v>5132</v>
      </c>
      <c r="B1882" s="12" t="s">
        <v>4724</v>
      </c>
      <c r="C1882" s="12" t="s">
        <v>4697</v>
      </c>
      <c r="D1882" s="12" t="s">
        <v>248</v>
      </c>
      <c r="E1882" s="12" t="s">
        <v>10</v>
      </c>
      <c r="F1882" s="12">
        <v>3120</v>
      </c>
      <c r="G1882" s="12">
        <f t="shared" si="30"/>
        <v>152880</v>
      </c>
      <c r="H1882" s="12">
        <v>49</v>
      </c>
      <c r="I1882" s="22"/>
    </row>
    <row r="1883" spans="1:9" x14ac:dyDescent="0.25">
      <c r="A1883" s="12">
        <v>5132</v>
      </c>
      <c r="B1883" s="12" t="s">
        <v>4725</v>
      </c>
      <c r="C1883" s="12" t="s">
        <v>4697</v>
      </c>
      <c r="D1883" s="12" t="s">
        <v>248</v>
      </c>
      <c r="E1883" s="12" t="s">
        <v>10</v>
      </c>
      <c r="F1883" s="12">
        <v>3120</v>
      </c>
      <c r="G1883" s="12">
        <f t="shared" si="30"/>
        <v>156000</v>
      </c>
      <c r="H1883" s="12">
        <v>50</v>
      </c>
      <c r="I1883" s="22"/>
    </row>
    <row r="1884" spans="1:9" x14ac:dyDescent="0.25">
      <c r="A1884" s="12">
        <v>5132</v>
      </c>
      <c r="B1884" s="12" t="s">
        <v>4726</v>
      </c>
      <c r="C1884" s="12" t="s">
        <v>4697</v>
      </c>
      <c r="D1884" s="12" t="s">
        <v>248</v>
      </c>
      <c r="E1884" s="12" t="s">
        <v>10</v>
      </c>
      <c r="F1884" s="12">
        <v>3920</v>
      </c>
      <c r="G1884" s="12">
        <f t="shared" si="30"/>
        <v>137200</v>
      </c>
      <c r="H1884" s="12">
        <v>35</v>
      </c>
      <c r="I1884" s="22"/>
    </row>
    <row r="1885" spans="1:9" x14ac:dyDescent="0.25">
      <c r="A1885" s="12">
        <v>5132</v>
      </c>
      <c r="B1885" s="12" t="s">
        <v>4727</v>
      </c>
      <c r="C1885" s="12" t="s">
        <v>4697</v>
      </c>
      <c r="D1885" s="12" t="s">
        <v>248</v>
      </c>
      <c r="E1885" s="12" t="s">
        <v>10</v>
      </c>
      <c r="F1885" s="12">
        <v>3920</v>
      </c>
      <c r="G1885" s="12">
        <f t="shared" si="30"/>
        <v>207760</v>
      </c>
      <c r="H1885" s="12">
        <v>53</v>
      </c>
      <c r="I1885" s="22"/>
    </row>
    <row r="1886" spans="1:9" x14ac:dyDescent="0.25">
      <c r="A1886" s="12">
        <v>5132</v>
      </c>
      <c r="B1886" s="12" t="s">
        <v>4728</v>
      </c>
      <c r="C1886" s="12" t="s">
        <v>4697</v>
      </c>
      <c r="D1886" s="12" t="s">
        <v>248</v>
      </c>
      <c r="E1886" s="12" t="s">
        <v>10</v>
      </c>
      <c r="F1886" s="12">
        <v>3120</v>
      </c>
      <c r="G1886" s="12">
        <f t="shared" si="30"/>
        <v>106080</v>
      </c>
      <c r="H1886" s="12">
        <v>34</v>
      </c>
      <c r="I1886" s="22"/>
    </row>
    <row r="1887" spans="1:9" x14ac:dyDescent="0.25">
      <c r="A1887" s="12">
        <v>5132</v>
      </c>
      <c r="B1887" s="12" t="s">
        <v>4729</v>
      </c>
      <c r="C1887" s="12" t="s">
        <v>4697</v>
      </c>
      <c r="D1887" s="12" t="s">
        <v>248</v>
      </c>
      <c r="E1887" s="12" t="s">
        <v>10</v>
      </c>
      <c r="F1887" s="12">
        <v>4000</v>
      </c>
      <c r="G1887" s="12">
        <f t="shared" si="30"/>
        <v>212000</v>
      </c>
      <c r="H1887" s="12">
        <v>53</v>
      </c>
      <c r="I1887" s="22"/>
    </row>
    <row r="1888" spans="1:9" x14ac:dyDescent="0.25">
      <c r="A1888" s="12">
        <v>5132</v>
      </c>
      <c r="B1888" s="12" t="s">
        <v>4730</v>
      </c>
      <c r="C1888" s="12" t="s">
        <v>4697</v>
      </c>
      <c r="D1888" s="12" t="s">
        <v>248</v>
      </c>
      <c r="E1888" s="12" t="s">
        <v>10</v>
      </c>
      <c r="F1888" s="12">
        <v>2320</v>
      </c>
      <c r="G1888" s="12">
        <f t="shared" si="30"/>
        <v>37120</v>
      </c>
      <c r="H1888" s="12">
        <v>16</v>
      </c>
      <c r="I1888" s="22"/>
    </row>
    <row r="1889" spans="1:9" x14ac:dyDescent="0.25">
      <c r="A1889" s="12">
        <v>5132</v>
      </c>
      <c r="B1889" s="12" t="s">
        <v>4731</v>
      </c>
      <c r="C1889" s="12" t="s">
        <v>4697</v>
      </c>
      <c r="D1889" s="12" t="s">
        <v>248</v>
      </c>
      <c r="E1889" s="12" t="s">
        <v>10</v>
      </c>
      <c r="F1889" s="12">
        <v>3920</v>
      </c>
      <c r="G1889" s="12">
        <f t="shared" si="30"/>
        <v>152880</v>
      </c>
      <c r="H1889" s="12">
        <v>39</v>
      </c>
      <c r="I1889" s="22"/>
    </row>
    <row r="1890" spans="1:9" x14ac:dyDescent="0.25">
      <c r="A1890" s="194" t="s">
        <v>298</v>
      </c>
      <c r="B1890" s="195"/>
      <c r="C1890" s="195"/>
      <c r="D1890" s="195"/>
      <c r="E1890" s="195"/>
      <c r="F1890" s="195"/>
      <c r="G1890" s="195"/>
      <c r="H1890" s="195"/>
      <c r="I1890" s="22"/>
    </row>
    <row r="1891" spans="1:9" x14ac:dyDescent="0.25">
      <c r="A1891" s="203" t="s">
        <v>160</v>
      </c>
      <c r="B1891" s="204"/>
      <c r="C1891" s="204"/>
      <c r="D1891" s="204"/>
      <c r="E1891" s="204"/>
      <c r="F1891" s="204"/>
      <c r="G1891" s="204"/>
      <c r="H1891" s="205"/>
      <c r="I1891" s="22"/>
    </row>
    <row r="1892" spans="1:9" ht="27" x14ac:dyDescent="0.25">
      <c r="A1892" s="29">
        <v>4251</v>
      </c>
      <c r="B1892" s="29" t="s">
        <v>1757</v>
      </c>
      <c r="C1892" s="29" t="s">
        <v>454</v>
      </c>
      <c r="D1892" s="29" t="s">
        <v>15</v>
      </c>
      <c r="E1892" s="29" t="s">
        <v>14</v>
      </c>
      <c r="F1892" s="29">
        <v>0</v>
      </c>
      <c r="G1892" s="29">
        <v>0</v>
      </c>
      <c r="H1892" s="29">
        <v>1</v>
      </c>
      <c r="I1892" s="22"/>
    </row>
    <row r="1893" spans="1:9" ht="27" x14ac:dyDescent="0.25">
      <c r="A1893" s="29">
        <v>4251</v>
      </c>
      <c r="B1893" s="29" t="s">
        <v>1758</v>
      </c>
      <c r="C1893" s="29" t="s">
        <v>454</v>
      </c>
      <c r="D1893" s="29" t="s">
        <v>15</v>
      </c>
      <c r="E1893" s="29" t="s">
        <v>14</v>
      </c>
      <c r="F1893" s="29">
        <v>0</v>
      </c>
      <c r="G1893" s="29">
        <v>0</v>
      </c>
      <c r="H1893" s="29">
        <v>1</v>
      </c>
      <c r="I1893" s="22"/>
    </row>
    <row r="1894" spans="1:9" ht="27" x14ac:dyDescent="0.25">
      <c r="A1894" s="29">
        <v>5113</v>
      </c>
      <c r="B1894" s="29" t="s">
        <v>4808</v>
      </c>
      <c r="C1894" s="29" t="s">
        <v>454</v>
      </c>
      <c r="D1894" s="29" t="s">
        <v>15</v>
      </c>
      <c r="E1894" s="29" t="s">
        <v>14</v>
      </c>
      <c r="F1894" s="29">
        <v>400000</v>
      </c>
      <c r="G1894" s="29">
        <v>400000</v>
      </c>
      <c r="H1894" s="29">
        <v>1</v>
      </c>
      <c r="I1894" s="22"/>
    </row>
    <row r="1895" spans="1:9" ht="27" x14ac:dyDescent="0.25">
      <c r="A1895" s="29">
        <v>5113</v>
      </c>
      <c r="B1895" s="29" t="s">
        <v>4809</v>
      </c>
      <c r="C1895" s="29" t="s">
        <v>454</v>
      </c>
      <c r="D1895" s="29" t="s">
        <v>15</v>
      </c>
      <c r="E1895" s="29" t="s">
        <v>14</v>
      </c>
      <c r="F1895" s="29">
        <v>700000</v>
      </c>
      <c r="G1895" s="29">
        <v>700000</v>
      </c>
      <c r="H1895" s="29">
        <v>1</v>
      </c>
      <c r="I1895" s="22"/>
    </row>
    <row r="1896" spans="1:9" x14ac:dyDescent="0.25">
      <c r="A1896" s="203" t="s">
        <v>16</v>
      </c>
      <c r="B1896" s="204"/>
      <c r="C1896" s="204"/>
      <c r="D1896" s="204"/>
      <c r="E1896" s="204"/>
      <c r="F1896" s="204"/>
      <c r="G1896" s="204"/>
      <c r="H1896" s="205"/>
      <c r="I1896" s="22"/>
    </row>
    <row r="1897" spans="1:9" ht="27" x14ac:dyDescent="0.25">
      <c r="A1897" s="29">
        <v>4251</v>
      </c>
      <c r="B1897" s="29" t="s">
        <v>1759</v>
      </c>
      <c r="C1897" s="29" t="s">
        <v>20</v>
      </c>
      <c r="D1897" s="29" t="s">
        <v>15</v>
      </c>
      <c r="E1897" s="29" t="s">
        <v>14</v>
      </c>
      <c r="F1897" s="29">
        <v>49334400</v>
      </c>
      <c r="G1897" s="29">
        <v>49334400</v>
      </c>
      <c r="H1897" s="29">
        <v>1</v>
      </c>
      <c r="I1897" s="22"/>
    </row>
    <row r="1898" spans="1:9" ht="27" x14ac:dyDescent="0.25">
      <c r="A1898" s="29">
        <v>4251</v>
      </c>
      <c r="B1898" s="29" t="s">
        <v>3744</v>
      </c>
      <c r="C1898" s="29" t="s">
        <v>20</v>
      </c>
      <c r="D1898" s="29" t="s">
        <v>15</v>
      </c>
      <c r="E1898" s="29" t="s">
        <v>14</v>
      </c>
      <c r="F1898" s="29">
        <v>56500594</v>
      </c>
      <c r="G1898" s="29">
        <v>56500594</v>
      </c>
      <c r="H1898" s="29">
        <v>1</v>
      </c>
      <c r="I1898" s="22"/>
    </row>
    <row r="1899" spans="1:9" ht="27" x14ac:dyDescent="0.25">
      <c r="A1899" s="29">
        <v>4251</v>
      </c>
      <c r="B1899" s="29" t="s">
        <v>1760</v>
      </c>
      <c r="C1899" s="29" t="s">
        <v>20</v>
      </c>
      <c r="D1899" s="29" t="s">
        <v>15</v>
      </c>
      <c r="E1899" s="29" t="s">
        <v>14</v>
      </c>
      <c r="F1899" s="29">
        <v>0</v>
      </c>
      <c r="G1899" s="29">
        <v>0</v>
      </c>
      <c r="H1899" s="29">
        <v>1</v>
      </c>
      <c r="I1899" s="22"/>
    </row>
    <row r="1900" spans="1:9" x14ac:dyDescent="0.25">
      <c r="A1900" s="203" t="s">
        <v>8</v>
      </c>
      <c r="B1900" s="204"/>
      <c r="C1900" s="204"/>
      <c r="D1900" s="204"/>
      <c r="E1900" s="204"/>
      <c r="F1900" s="204"/>
      <c r="G1900" s="204"/>
      <c r="H1900" s="205"/>
      <c r="I1900" s="22"/>
    </row>
    <row r="1901" spans="1:9" x14ac:dyDescent="0.25">
      <c r="A1901" s="29">
        <v>5129</v>
      </c>
      <c r="B1901" s="29" t="s">
        <v>6543</v>
      </c>
      <c r="C1901" s="29" t="s">
        <v>6387</v>
      </c>
      <c r="D1901" s="29" t="s">
        <v>9</v>
      </c>
      <c r="E1901" s="29" t="s">
        <v>10</v>
      </c>
      <c r="F1901" s="29">
        <v>0</v>
      </c>
      <c r="G1901" s="29">
        <v>0</v>
      </c>
      <c r="H1901" s="29">
        <v>1700</v>
      </c>
      <c r="I1901" s="22"/>
    </row>
    <row r="1902" spans="1:9" ht="15" customHeight="1" x14ac:dyDescent="0.25">
      <c r="A1902" s="194" t="s">
        <v>58</v>
      </c>
      <c r="B1902" s="195"/>
      <c r="C1902" s="195"/>
      <c r="D1902" s="195"/>
      <c r="E1902" s="195"/>
      <c r="F1902" s="195"/>
      <c r="G1902" s="195"/>
      <c r="H1902" s="195"/>
      <c r="I1902" s="22"/>
    </row>
    <row r="1903" spans="1:9" ht="15" customHeight="1" x14ac:dyDescent="0.25">
      <c r="A1903" s="203" t="s">
        <v>12</v>
      </c>
      <c r="B1903" s="204"/>
      <c r="C1903" s="204"/>
      <c r="D1903" s="204"/>
      <c r="E1903" s="204"/>
      <c r="F1903" s="204"/>
      <c r="G1903" s="204"/>
      <c r="H1903" s="205"/>
      <c r="I1903" s="22"/>
    </row>
    <row r="1904" spans="1:9" ht="27" x14ac:dyDescent="0.25">
      <c r="A1904" s="64">
        <v>5113</v>
      </c>
      <c r="B1904" s="64" t="s">
        <v>4323</v>
      </c>
      <c r="C1904" s="64" t="s">
        <v>454</v>
      </c>
      <c r="D1904" s="64" t="s">
        <v>1212</v>
      </c>
      <c r="E1904" s="64" t="s">
        <v>14</v>
      </c>
      <c r="F1904" s="64">
        <v>0</v>
      </c>
      <c r="G1904" s="64">
        <v>0</v>
      </c>
      <c r="H1904" s="64">
        <v>1</v>
      </c>
      <c r="I1904" s="22"/>
    </row>
    <row r="1905" spans="1:9" ht="27" x14ac:dyDescent="0.25">
      <c r="A1905" s="64">
        <v>5113</v>
      </c>
      <c r="B1905" s="64" t="s">
        <v>4324</v>
      </c>
      <c r="C1905" s="64" t="s">
        <v>454</v>
      </c>
      <c r="D1905" s="64" t="s">
        <v>1212</v>
      </c>
      <c r="E1905" s="64" t="s">
        <v>14</v>
      </c>
      <c r="F1905" s="64">
        <v>0</v>
      </c>
      <c r="G1905" s="64">
        <v>0</v>
      </c>
      <c r="H1905" s="64">
        <v>1</v>
      </c>
      <c r="I1905" s="22"/>
    </row>
    <row r="1906" spans="1:9" ht="27" x14ac:dyDescent="0.25">
      <c r="A1906" s="64">
        <v>5113</v>
      </c>
      <c r="B1906" s="64" t="s">
        <v>4315</v>
      </c>
      <c r="C1906" s="64" t="s">
        <v>454</v>
      </c>
      <c r="D1906" s="64" t="s">
        <v>15</v>
      </c>
      <c r="E1906" s="64" t="s">
        <v>14</v>
      </c>
      <c r="F1906" s="64">
        <v>0</v>
      </c>
      <c r="G1906" s="64">
        <v>0</v>
      </c>
      <c r="H1906" s="64">
        <v>1</v>
      </c>
      <c r="I1906" s="22"/>
    </row>
    <row r="1907" spans="1:9" ht="27" x14ac:dyDescent="0.25">
      <c r="A1907" s="64">
        <v>5113</v>
      </c>
      <c r="B1907" s="64" t="s">
        <v>4317</v>
      </c>
      <c r="C1907" s="64" t="s">
        <v>454</v>
      </c>
      <c r="D1907" s="64" t="s">
        <v>15</v>
      </c>
      <c r="E1907" s="64" t="s">
        <v>14</v>
      </c>
      <c r="F1907" s="64">
        <v>0</v>
      </c>
      <c r="G1907" s="64">
        <v>0</v>
      </c>
      <c r="H1907" s="64">
        <v>1</v>
      </c>
      <c r="I1907" s="22"/>
    </row>
    <row r="1908" spans="1:9" ht="27" x14ac:dyDescent="0.25">
      <c r="A1908" s="64">
        <v>5113</v>
      </c>
      <c r="B1908" s="64" t="s">
        <v>4319</v>
      </c>
      <c r="C1908" s="64" t="s">
        <v>454</v>
      </c>
      <c r="D1908" s="64" t="s">
        <v>15</v>
      </c>
      <c r="E1908" s="64" t="s">
        <v>14</v>
      </c>
      <c r="F1908" s="64">
        <v>0</v>
      </c>
      <c r="G1908" s="64">
        <v>0</v>
      </c>
      <c r="H1908" s="64">
        <v>1</v>
      </c>
      <c r="I1908" s="22"/>
    </row>
    <row r="1909" spans="1:9" ht="27" x14ac:dyDescent="0.25">
      <c r="A1909" s="64">
        <v>5113</v>
      </c>
      <c r="B1909" s="64" t="s">
        <v>4298</v>
      </c>
      <c r="C1909" s="64" t="s">
        <v>1093</v>
      </c>
      <c r="D1909" s="64" t="s">
        <v>13</v>
      </c>
      <c r="E1909" s="64" t="s">
        <v>14</v>
      </c>
      <c r="F1909" s="64">
        <v>522000</v>
      </c>
      <c r="G1909" s="64">
        <v>522000</v>
      </c>
      <c r="H1909" s="64">
        <v>1</v>
      </c>
      <c r="I1909" s="22"/>
    </row>
    <row r="1910" spans="1:9" ht="27" x14ac:dyDescent="0.25">
      <c r="A1910" s="64">
        <v>5113</v>
      </c>
      <c r="B1910" s="64" t="s">
        <v>4299</v>
      </c>
      <c r="C1910" s="64" t="s">
        <v>454</v>
      </c>
      <c r="D1910" s="64" t="s">
        <v>15</v>
      </c>
      <c r="E1910" s="64" t="s">
        <v>14</v>
      </c>
      <c r="F1910" s="64">
        <v>235000</v>
      </c>
      <c r="G1910" s="64">
        <v>235000</v>
      </c>
      <c r="H1910" s="64">
        <v>1</v>
      </c>
      <c r="I1910" s="22"/>
    </row>
    <row r="1911" spans="1:9" ht="27" x14ac:dyDescent="0.25">
      <c r="A1911" s="64">
        <v>5113</v>
      </c>
      <c r="B1911" s="64" t="s">
        <v>4296</v>
      </c>
      <c r="C1911" s="64" t="s">
        <v>1093</v>
      </c>
      <c r="D1911" s="64" t="s">
        <v>13</v>
      </c>
      <c r="E1911" s="64" t="s">
        <v>14</v>
      </c>
      <c r="F1911" s="64">
        <v>775000</v>
      </c>
      <c r="G1911" s="64">
        <v>775000</v>
      </c>
      <c r="H1911" s="64">
        <v>1</v>
      </c>
      <c r="I1911" s="22"/>
    </row>
    <row r="1912" spans="1:9" ht="27" x14ac:dyDescent="0.25">
      <c r="A1912" s="64">
        <v>5113</v>
      </c>
      <c r="B1912" s="64" t="s">
        <v>4297</v>
      </c>
      <c r="C1912" s="64" t="s">
        <v>454</v>
      </c>
      <c r="D1912" s="64" t="s">
        <v>15</v>
      </c>
      <c r="E1912" s="64" t="s">
        <v>14</v>
      </c>
      <c r="F1912" s="64">
        <v>290000</v>
      </c>
      <c r="G1912" s="64">
        <v>290000</v>
      </c>
      <c r="H1912" s="64">
        <v>1</v>
      </c>
      <c r="I1912" s="22"/>
    </row>
    <row r="1913" spans="1:9" ht="27" x14ac:dyDescent="0.25">
      <c r="A1913" s="64">
        <v>5113</v>
      </c>
      <c r="B1913" s="64" t="s">
        <v>3988</v>
      </c>
      <c r="C1913" s="64" t="s">
        <v>454</v>
      </c>
      <c r="D1913" s="64" t="s">
        <v>15</v>
      </c>
      <c r="E1913" s="64" t="s">
        <v>14</v>
      </c>
      <c r="F1913" s="64">
        <v>0</v>
      </c>
      <c r="G1913" s="64">
        <v>0</v>
      </c>
      <c r="H1913" s="64">
        <v>1</v>
      </c>
      <c r="I1913" s="22"/>
    </row>
    <row r="1914" spans="1:9" ht="27" x14ac:dyDescent="0.25">
      <c r="A1914" s="64">
        <v>4251</v>
      </c>
      <c r="B1914" s="64" t="s">
        <v>2827</v>
      </c>
      <c r="C1914" s="64" t="s">
        <v>454</v>
      </c>
      <c r="D1914" s="64" t="s">
        <v>1212</v>
      </c>
      <c r="E1914" s="64" t="s">
        <v>14</v>
      </c>
      <c r="F1914" s="64">
        <v>0</v>
      </c>
      <c r="G1914" s="64">
        <v>0</v>
      </c>
      <c r="H1914" s="64">
        <v>1</v>
      </c>
      <c r="I1914" s="22"/>
    </row>
    <row r="1915" spans="1:9" ht="27" x14ac:dyDescent="0.25">
      <c r="A1915" s="64">
        <v>4251</v>
      </c>
      <c r="B1915" s="64" t="s">
        <v>2828</v>
      </c>
      <c r="C1915" s="64" t="s">
        <v>454</v>
      </c>
      <c r="D1915" s="64" t="s">
        <v>1212</v>
      </c>
      <c r="E1915" s="64" t="s">
        <v>14</v>
      </c>
      <c r="F1915" s="64">
        <v>0</v>
      </c>
      <c r="G1915" s="64">
        <v>0</v>
      </c>
      <c r="H1915" s="64">
        <v>1</v>
      </c>
      <c r="I1915" s="22"/>
    </row>
    <row r="1916" spans="1:9" ht="27" x14ac:dyDescent="0.25">
      <c r="A1916" s="64">
        <v>4251</v>
      </c>
      <c r="B1916" s="64" t="s">
        <v>2829</v>
      </c>
      <c r="C1916" s="64" t="s">
        <v>454</v>
      </c>
      <c r="D1916" s="64" t="s">
        <v>1212</v>
      </c>
      <c r="E1916" s="64" t="s">
        <v>14</v>
      </c>
      <c r="F1916" s="64">
        <v>0</v>
      </c>
      <c r="G1916" s="64">
        <v>0</v>
      </c>
      <c r="H1916" s="64">
        <v>1</v>
      </c>
      <c r="I1916" s="22"/>
    </row>
    <row r="1917" spans="1:9" ht="27" x14ac:dyDescent="0.25">
      <c r="A1917" s="64">
        <v>4251</v>
      </c>
      <c r="B1917" s="64" t="s">
        <v>2830</v>
      </c>
      <c r="C1917" s="64" t="s">
        <v>454</v>
      </c>
      <c r="D1917" s="64" t="s">
        <v>1212</v>
      </c>
      <c r="E1917" s="64" t="s">
        <v>14</v>
      </c>
      <c r="F1917" s="64">
        <v>0</v>
      </c>
      <c r="G1917" s="64">
        <v>0</v>
      </c>
      <c r="H1917" s="64">
        <v>1</v>
      </c>
      <c r="I1917" s="22"/>
    </row>
    <row r="1918" spans="1:9" ht="27" x14ac:dyDescent="0.25">
      <c r="A1918" s="64">
        <v>4251</v>
      </c>
      <c r="B1918" s="64" t="s">
        <v>2831</v>
      </c>
      <c r="C1918" s="64" t="s">
        <v>454</v>
      </c>
      <c r="D1918" s="64" t="s">
        <v>1212</v>
      </c>
      <c r="E1918" s="64" t="s">
        <v>14</v>
      </c>
      <c r="F1918" s="64">
        <v>0</v>
      </c>
      <c r="G1918" s="64">
        <v>0</v>
      </c>
      <c r="H1918" s="64">
        <v>1</v>
      </c>
      <c r="I1918" s="22"/>
    </row>
    <row r="1919" spans="1:9" ht="27" x14ac:dyDescent="0.25">
      <c r="A1919" s="64">
        <v>4251</v>
      </c>
      <c r="B1919" s="64" t="s">
        <v>2832</v>
      </c>
      <c r="C1919" s="64" t="s">
        <v>454</v>
      </c>
      <c r="D1919" s="64" t="s">
        <v>1212</v>
      </c>
      <c r="E1919" s="64" t="s">
        <v>14</v>
      </c>
      <c r="F1919" s="64">
        <v>0</v>
      </c>
      <c r="G1919" s="64">
        <v>0</v>
      </c>
      <c r="H1919" s="64">
        <v>1</v>
      </c>
      <c r="I1919" s="22"/>
    </row>
    <row r="1920" spans="1:9" ht="27" x14ac:dyDescent="0.25">
      <c r="A1920" s="64">
        <v>5113</v>
      </c>
      <c r="B1920" s="64" t="s">
        <v>2665</v>
      </c>
      <c r="C1920" s="64" t="s">
        <v>1093</v>
      </c>
      <c r="D1920" s="64" t="s">
        <v>13</v>
      </c>
      <c r="E1920" s="64" t="s">
        <v>14</v>
      </c>
      <c r="F1920" s="64">
        <v>620000</v>
      </c>
      <c r="G1920" s="64">
        <v>620000</v>
      </c>
      <c r="H1920" s="64">
        <v>1</v>
      </c>
      <c r="I1920" s="22"/>
    </row>
    <row r="1921" spans="1:9" ht="27" x14ac:dyDescent="0.25">
      <c r="A1921" s="64">
        <v>5113</v>
      </c>
      <c r="B1921" s="64" t="s">
        <v>2666</v>
      </c>
      <c r="C1921" s="64" t="s">
        <v>454</v>
      </c>
      <c r="D1921" s="64" t="s">
        <v>15</v>
      </c>
      <c r="E1921" s="64" t="s">
        <v>14</v>
      </c>
      <c r="F1921" s="64">
        <v>224000</v>
      </c>
      <c r="G1921" s="64">
        <v>224000</v>
      </c>
      <c r="H1921" s="64">
        <v>1</v>
      </c>
      <c r="I1921" s="22"/>
    </row>
    <row r="1922" spans="1:9" ht="27" x14ac:dyDescent="0.25">
      <c r="A1922" s="64">
        <v>5113</v>
      </c>
      <c r="B1922" s="64" t="s">
        <v>2667</v>
      </c>
      <c r="C1922" s="64" t="s">
        <v>1093</v>
      </c>
      <c r="D1922" s="64" t="s">
        <v>13</v>
      </c>
      <c r="E1922" s="64" t="s">
        <v>14</v>
      </c>
      <c r="F1922" s="64">
        <v>1516000</v>
      </c>
      <c r="G1922" s="64">
        <v>1516000</v>
      </c>
      <c r="H1922" s="64">
        <v>1</v>
      </c>
      <c r="I1922" s="22"/>
    </row>
    <row r="1923" spans="1:9" ht="27" x14ac:dyDescent="0.25">
      <c r="A1923" s="64">
        <v>5113</v>
      </c>
      <c r="B1923" s="64" t="s">
        <v>2668</v>
      </c>
      <c r="C1923" s="64" t="s">
        <v>454</v>
      </c>
      <c r="D1923" s="64" t="s">
        <v>15</v>
      </c>
      <c r="E1923" s="64" t="s">
        <v>14</v>
      </c>
      <c r="F1923" s="64">
        <v>231000</v>
      </c>
      <c r="G1923" s="64">
        <v>231000</v>
      </c>
      <c r="H1923" s="64">
        <v>1</v>
      </c>
      <c r="I1923" s="22"/>
    </row>
    <row r="1924" spans="1:9" ht="27" x14ac:dyDescent="0.25">
      <c r="A1924" s="64">
        <v>5113</v>
      </c>
      <c r="B1924" s="99" t="s">
        <v>1665</v>
      </c>
      <c r="C1924" s="64" t="s">
        <v>454</v>
      </c>
      <c r="D1924" s="64" t="s">
        <v>15</v>
      </c>
      <c r="E1924" s="64" t="s">
        <v>14</v>
      </c>
      <c r="F1924" s="99">
        <v>0</v>
      </c>
      <c r="G1924" s="99">
        <v>0</v>
      </c>
      <c r="H1924" s="99">
        <v>1</v>
      </c>
      <c r="I1924" s="22"/>
    </row>
    <row r="1925" spans="1:9" ht="27" x14ac:dyDescent="0.25">
      <c r="A1925" s="99">
        <v>5113</v>
      </c>
      <c r="B1925" s="99" t="s">
        <v>4814</v>
      </c>
      <c r="C1925" s="99" t="s">
        <v>454</v>
      </c>
      <c r="D1925" s="99" t="s">
        <v>1212</v>
      </c>
      <c r="E1925" s="99" t="s">
        <v>14</v>
      </c>
      <c r="F1925" s="99">
        <v>218000</v>
      </c>
      <c r="G1925" s="99">
        <v>218000</v>
      </c>
      <c r="H1925" s="99">
        <v>1</v>
      </c>
      <c r="I1925" s="22"/>
    </row>
    <row r="1926" spans="1:9" ht="27" x14ac:dyDescent="0.25">
      <c r="A1926" s="99">
        <v>5113</v>
      </c>
      <c r="B1926" s="99" t="s">
        <v>5001</v>
      </c>
      <c r="C1926" s="99" t="s">
        <v>454</v>
      </c>
      <c r="D1926" s="99" t="s">
        <v>1212</v>
      </c>
      <c r="E1926" s="99" t="s">
        <v>14</v>
      </c>
      <c r="F1926" s="99">
        <v>0</v>
      </c>
      <c r="G1926" s="99">
        <v>0</v>
      </c>
      <c r="H1926" s="99">
        <v>1</v>
      </c>
      <c r="I1926" s="22"/>
    </row>
    <row r="1927" spans="1:9" ht="27" x14ac:dyDescent="0.25">
      <c r="A1927" s="99">
        <v>4251</v>
      </c>
      <c r="B1927" s="99" t="s">
        <v>2827</v>
      </c>
      <c r="C1927" s="99" t="s">
        <v>454</v>
      </c>
      <c r="D1927" s="99" t="s">
        <v>1212</v>
      </c>
      <c r="E1927" s="99" t="s">
        <v>14</v>
      </c>
      <c r="F1927" s="99">
        <v>120000</v>
      </c>
      <c r="G1927" s="99">
        <v>120000</v>
      </c>
      <c r="H1927" s="99">
        <v>1</v>
      </c>
      <c r="I1927" s="22"/>
    </row>
    <row r="1928" spans="1:9" ht="27" x14ac:dyDescent="0.25">
      <c r="A1928" s="99">
        <v>4251</v>
      </c>
      <c r="B1928" s="99" t="s">
        <v>2828</v>
      </c>
      <c r="C1928" s="99" t="s">
        <v>454</v>
      </c>
      <c r="D1928" s="99" t="s">
        <v>1212</v>
      </c>
      <c r="E1928" s="99" t="s">
        <v>14</v>
      </c>
      <c r="F1928" s="99">
        <v>120000</v>
      </c>
      <c r="G1928" s="99">
        <v>120000</v>
      </c>
      <c r="H1928" s="99">
        <v>1</v>
      </c>
      <c r="I1928" s="22"/>
    </row>
    <row r="1929" spans="1:9" ht="27" x14ac:dyDescent="0.25">
      <c r="A1929" s="99">
        <v>4251</v>
      </c>
      <c r="B1929" s="99" t="s">
        <v>2829</v>
      </c>
      <c r="C1929" s="99" t="s">
        <v>454</v>
      </c>
      <c r="D1929" s="99" t="s">
        <v>1212</v>
      </c>
      <c r="E1929" s="99" t="s">
        <v>14</v>
      </c>
      <c r="F1929" s="99">
        <v>120000</v>
      </c>
      <c r="G1929" s="99">
        <v>120000</v>
      </c>
      <c r="H1929" s="99">
        <v>1</v>
      </c>
      <c r="I1929" s="22"/>
    </row>
    <row r="1930" spans="1:9" ht="27" x14ac:dyDescent="0.25">
      <c r="A1930" s="99">
        <v>4251</v>
      </c>
      <c r="B1930" s="99" t="s">
        <v>2830</v>
      </c>
      <c r="C1930" s="99" t="s">
        <v>454</v>
      </c>
      <c r="D1930" s="99" t="s">
        <v>1212</v>
      </c>
      <c r="E1930" s="99" t="s">
        <v>14</v>
      </c>
      <c r="F1930" s="99">
        <v>120000</v>
      </c>
      <c r="G1930" s="99">
        <v>120000</v>
      </c>
      <c r="H1930" s="99">
        <v>1</v>
      </c>
      <c r="I1930" s="22"/>
    </row>
    <row r="1931" spans="1:9" ht="27" x14ac:dyDescent="0.25">
      <c r="A1931" s="99">
        <v>4251</v>
      </c>
      <c r="B1931" s="99" t="s">
        <v>2831</v>
      </c>
      <c r="C1931" s="99" t="s">
        <v>454</v>
      </c>
      <c r="D1931" s="99" t="s">
        <v>1212</v>
      </c>
      <c r="E1931" s="99" t="s">
        <v>14</v>
      </c>
      <c r="F1931" s="99">
        <v>120000</v>
      </c>
      <c r="G1931" s="99">
        <v>120000</v>
      </c>
      <c r="H1931" s="99">
        <v>1</v>
      </c>
      <c r="I1931" s="22"/>
    </row>
    <row r="1932" spans="1:9" ht="27" x14ac:dyDescent="0.25">
      <c r="A1932" s="99">
        <v>4251</v>
      </c>
      <c r="B1932" s="99" t="s">
        <v>2832</v>
      </c>
      <c r="C1932" s="99" t="s">
        <v>454</v>
      </c>
      <c r="D1932" s="99" t="s">
        <v>1212</v>
      </c>
      <c r="E1932" s="99" t="s">
        <v>14</v>
      </c>
      <c r="F1932" s="99">
        <v>120000</v>
      </c>
      <c r="G1932" s="99">
        <v>120000</v>
      </c>
      <c r="H1932" s="99">
        <v>1</v>
      </c>
      <c r="I1932" s="22"/>
    </row>
    <row r="1933" spans="1:9" ht="27" x14ac:dyDescent="0.25">
      <c r="A1933" s="99">
        <v>5113</v>
      </c>
      <c r="B1933" s="99" t="s">
        <v>5407</v>
      </c>
      <c r="C1933" s="99" t="s">
        <v>454</v>
      </c>
      <c r="D1933" s="99" t="s">
        <v>15</v>
      </c>
      <c r="E1933" s="99" t="s">
        <v>14</v>
      </c>
      <c r="F1933" s="99">
        <v>120000</v>
      </c>
      <c r="G1933" s="99">
        <v>120000</v>
      </c>
      <c r="H1933" s="99">
        <v>1</v>
      </c>
      <c r="I1933" s="22"/>
    </row>
    <row r="1934" spans="1:9" ht="27" x14ac:dyDescent="0.25">
      <c r="A1934" s="99">
        <v>5113</v>
      </c>
      <c r="B1934" s="99" t="s">
        <v>5408</v>
      </c>
      <c r="C1934" s="99" t="s">
        <v>1093</v>
      </c>
      <c r="D1934" s="99" t="s">
        <v>13</v>
      </c>
      <c r="E1934" s="99" t="s">
        <v>14</v>
      </c>
      <c r="F1934" s="99">
        <v>210600</v>
      </c>
      <c r="G1934" s="99">
        <v>210600</v>
      </c>
      <c r="H1934" s="99">
        <v>1</v>
      </c>
      <c r="I1934" s="22"/>
    </row>
    <row r="1935" spans="1:9" ht="27" x14ac:dyDescent="0.25">
      <c r="A1935" s="99">
        <v>5113</v>
      </c>
      <c r="B1935" s="99" t="s">
        <v>5414</v>
      </c>
      <c r="C1935" s="99" t="s">
        <v>454</v>
      </c>
      <c r="D1935" s="99" t="s">
        <v>15</v>
      </c>
      <c r="E1935" s="99" t="s">
        <v>14</v>
      </c>
      <c r="F1935" s="99">
        <v>60000</v>
      </c>
      <c r="G1935" s="99">
        <v>60000</v>
      </c>
      <c r="H1935" s="99">
        <v>1</v>
      </c>
      <c r="I1935" s="22"/>
    </row>
    <row r="1936" spans="1:9" ht="27" x14ac:dyDescent="0.25">
      <c r="A1936" s="99">
        <v>5113</v>
      </c>
      <c r="B1936" s="99" t="s">
        <v>5415</v>
      </c>
      <c r="C1936" s="99" t="s">
        <v>1093</v>
      </c>
      <c r="D1936" s="99" t="s">
        <v>13</v>
      </c>
      <c r="E1936" s="99" t="s">
        <v>14</v>
      </c>
      <c r="F1936" s="99">
        <v>200000</v>
      </c>
      <c r="G1936" s="99">
        <v>200000</v>
      </c>
      <c r="H1936" s="99">
        <v>1</v>
      </c>
      <c r="I1936" s="22"/>
    </row>
    <row r="1937" spans="1:9" ht="27" x14ac:dyDescent="0.25">
      <c r="A1937" s="99">
        <v>5113</v>
      </c>
      <c r="B1937" s="99" t="s">
        <v>5618</v>
      </c>
      <c r="C1937" s="99" t="s">
        <v>1093</v>
      </c>
      <c r="D1937" s="99" t="s">
        <v>13</v>
      </c>
      <c r="E1937" s="99" t="s">
        <v>14</v>
      </c>
      <c r="F1937" s="99">
        <v>0</v>
      </c>
      <c r="G1937" s="99">
        <v>0</v>
      </c>
      <c r="H1937" s="99">
        <v>1</v>
      </c>
      <c r="I1937" s="22"/>
    </row>
    <row r="1938" spans="1:9" ht="27" x14ac:dyDescent="0.25">
      <c r="A1938" s="99">
        <v>5113</v>
      </c>
      <c r="B1938" s="99" t="s">
        <v>5619</v>
      </c>
      <c r="C1938" s="99" t="s">
        <v>1093</v>
      </c>
      <c r="D1938" s="99" t="s">
        <v>13</v>
      </c>
      <c r="E1938" s="99" t="s">
        <v>14</v>
      </c>
      <c r="F1938" s="99">
        <v>0</v>
      </c>
      <c r="G1938" s="99">
        <v>0</v>
      </c>
      <c r="H1938" s="99">
        <v>1</v>
      </c>
      <c r="I1938" s="22"/>
    </row>
    <row r="1939" spans="1:9" ht="27" x14ac:dyDescent="0.25">
      <c r="A1939" s="99">
        <v>4251</v>
      </c>
      <c r="B1939" s="99" t="s">
        <v>6037</v>
      </c>
      <c r="C1939" s="99" t="s">
        <v>454</v>
      </c>
      <c r="D1939" s="99" t="s">
        <v>5197</v>
      </c>
      <c r="E1939" s="99" t="s">
        <v>14</v>
      </c>
      <c r="F1939" s="99">
        <v>120000</v>
      </c>
      <c r="G1939" s="99">
        <v>120000</v>
      </c>
      <c r="H1939" s="99">
        <v>1</v>
      </c>
      <c r="I1939" s="22"/>
    </row>
    <row r="1940" spans="1:9" ht="27" x14ac:dyDescent="0.25">
      <c r="A1940" s="99">
        <v>4251</v>
      </c>
      <c r="B1940" s="99" t="s">
        <v>6038</v>
      </c>
      <c r="C1940" s="99" t="s">
        <v>454</v>
      </c>
      <c r="D1940" s="99" t="s">
        <v>5197</v>
      </c>
      <c r="E1940" s="99" t="s">
        <v>14</v>
      </c>
      <c r="F1940" s="99">
        <v>120000</v>
      </c>
      <c r="G1940" s="99">
        <v>120000</v>
      </c>
      <c r="H1940" s="99">
        <v>1</v>
      </c>
      <c r="I1940" s="22"/>
    </row>
    <row r="1941" spans="1:9" ht="27" x14ac:dyDescent="0.25">
      <c r="A1941" s="99">
        <v>4251</v>
      </c>
      <c r="B1941" s="99" t="s">
        <v>6039</v>
      </c>
      <c r="C1941" s="99" t="s">
        <v>454</v>
      </c>
      <c r="D1941" s="99" t="s">
        <v>5197</v>
      </c>
      <c r="E1941" s="99" t="s">
        <v>14</v>
      </c>
      <c r="F1941" s="99">
        <v>120000</v>
      </c>
      <c r="G1941" s="99">
        <v>120000</v>
      </c>
      <c r="H1941" s="99">
        <v>1</v>
      </c>
      <c r="I1941" s="22"/>
    </row>
    <row r="1942" spans="1:9" ht="15" customHeight="1" x14ac:dyDescent="0.25">
      <c r="A1942" s="203" t="s">
        <v>16</v>
      </c>
      <c r="B1942" s="204"/>
      <c r="C1942" s="204"/>
      <c r="D1942" s="204"/>
      <c r="E1942" s="204"/>
      <c r="F1942" s="204"/>
      <c r="G1942" s="204"/>
      <c r="H1942" s="205"/>
      <c r="I1942" s="22"/>
    </row>
    <row r="1943" spans="1:9" ht="27" x14ac:dyDescent="0.25">
      <c r="A1943" s="52">
        <v>5113</v>
      </c>
      <c r="B1943" s="52" t="s">
        <v>4582</v>
      </c>
      <c r="C1943" s="52" t="s">
        <v>2135</v>
      </c>
      <c r="D1943" s="52" t="s">
        <v>15</v>
      </c>
      <c r="E1943" s="52" t="s">
        <v>14</v>
      </c>
      <c r="F1943" s="52">
        <v>23126217</v>
      </c>
      <c r="G1943" s="52">
        <v>23126217</v>
      </c>
      <c r="H1943" s="52">
        <v>1</v>
      </c>
      <c r="I1943" s="22"/>
    </row>
    <row r="1944" spans="1:9" ht="27" x14ac:dyDescent="0.25">
      <c r="A1944" s="52">
        <v>5113</v>
      </c>
      <c r="B1944" s="52" t="s">
        <v>4322</v>
      </c>
      <c r="C1944" s="52" t="s">
        <v>20</v>
      </c>
      <c r="D1944" s="52" t="s">
        <v>381</v>
      </c>
      <c r="E1944" s="52" t="s">
        <v>14</v>
      </c>
      <c r="F1944" s="52">
        <v>0</v>
      </c>
      <c r="G1944" s="52">
        <v>0</v>
      </c>
      <c r="H1944" s="52">
        <v>1</v>
      </c>
      <c r="I1944" s="22"/>
    </row>
    <row r="1945" spans="1:9" ht="27" x14ac:dyDescent="0.25">
      <c r="A1945" s="52">
        <v>5113</v>
      </c>
      <c r="B1945" s="52" t="s">
        <v>4320</v>
      </c>
      <c r="C1945" s="52" t="s">
        <v>20</v>
      </c>
      <c r="D1945" s="52" t="s">
        <v>381</v>
      </c>
      <c r="E1945" s="52" t="s">
        <v>14</v>
      </c>
      <c r="F1945" s="52">
        <v>0</v>
      </c>
      <c r="G1945" s="52">
        <v>0</v>
      </c>
      <c r="H1945" s="52">
        <v>1</v>
      </c>
      <c r="I1945" s="22"/>
    </row>
    <row r="1946" spans="1:9" ht="27" x14ac:dyDescent="0.25">
      <c r="A1946" s="52">
        <v>5113</v>
      </c>
      <c r="B1946" s="52" t="s">
        <v>4321</v>
      </c>
      <c r="C1946" s="52" t="s">
        <v>20</v>
      </c>
      <c r="D1946" s="52" t="s">
        <v>381</v>
      </c>
      <c r="E1946" s="52" t="s">
        <v>14</v>
      </c>
      <c r="F1946" s="52">
        <v>0</v>
      </c>
      <c r="G1946" s="52">
        <v>0</v>
      </c>
      <c r="H1946" s="52">
        <v>1</v>
      </c>
      <c r="I1946" s="22"/>
    </row>
    <row r="1947" spans="1:9" ht="27" x14ac:dyDescent="0.25">
      <c r="A1947" s="52">
        <v>5113</v>
      </c>
      <c r="B1947" s="52" t="s">
        <v>4314</v>
      </c>
      <c r="C1947" s="52" t="s">
        <v>20</v>
      </c>
      <c r="D1947" s="52" t="s">
        <v>15</v>
      </c>
      <c r="E1947" s="52" t="s">
        <v>14</v>
      </c>
      <c r="F1947" s="52">
        <v>0</v>
      </c>
      <c r="G1947" s="52">
        <v>0</v>
      </c>
      <c r="H1947" s="52">
        <v>1</v>
      </c>
      <c r="I1947" s="22"/>
    </row>
    <row r="1948" spans="1:9" ht="27" x14ac:dyDescent="0.25">
      <c r="A1948" s="52">
        <v>5113</v>
      </c>
      <c r="B1948" s="52" t="s">
        <v>4316</v>
      </c>
      <c r="C1948" s="52" t="s">
        <v>20</v>
      </c>
      <c r="D1948" s="52" t="s">
        <v>15</v>
      </c>
      <c r="E1948" s="52" t="s">
        <v>14</v>
      </c>
      <c r="F1948" s="52">
        <v>0</v>
      </c>
      <c r="G1948" s="52">
        <v>0</v>
      </c>
      <c r="H1948" s="52">
        <v>1</v>
      </c>
      <c r="I1948" s="22"/>
    </row>
    <row r="1949" spans="1:9" ht="27" x14ac:dyDescent="0.25">
      <c r="A1949" s="52">
        <v>5113</v>
      </c>
      <c r="B1949" s="52" t="s">
        <v>4316</v>
      </c>
      <c r="C1949" s="52" t="s">
        <v>20</v>
      </c>
      <c r="D1949" s="52" t="s">
        <v>15</v>
      </c>
      <c r="E1949" s="52" t="s">
        <v>14</v>
      </c>
      <c r="F1949" s="52">
        <v>98034190</v>
      </c>
      <c r="G1949" s="52">
        <v>98034190</v>
      </c>
      <c r="H1949" s="52">
        <v>1</v>
      </c>
      <c r="I1949" s="22"/>
    </row>
    <row r="1950" spans="1:9" ht="27" x14ac:dyDescent="0.25">
      <c r="A1950" s="52">
        <v>5113</v>
      </c>
      <c r="B1950" s="52" t="s">
        <v>4318</v>
      </c>
      <c r="C1950" s="52" t="s">
        <v>20</v>
      </c>
      <c r="D1950" s="52" t="s">
        <v>15</v>
      </c>
      <c r="E1950" s="52" t="s">
        <v>14</v>
      </c>
      <c r="F1950" s="52">
        <v>0</v>
      </c>
      <c r="G1950" s="52">
        <v>0</v>
      </c>
      <c r="H1950" s="52">
        <v>1</v>
      </c>
      <c r="I1950" s="22"/>
    </row>
    <row r="1951" spans="1:9" ht="27" x14ac:dyDescent="0.25">
      <c r="A1951" s="52">
        <v>5113</v>
      </c>
      <c r="B1951" s="52" t="s">
        <v>4300</v>
      </c>
      <c r="C1951" s="52" t="s">
        <v>20</v>
      </c>
      <c r="D1951" s="52" t="s">
        <v>15</v>
      </c>
      <c r="E1951" s="52" t="s">
        <v>14</v>
      </c>
      <c r="F1951" s="52">
        <v>10402716</v>
      </c>
      <c r="G1951" s="52">
        <v>10402716</v>
      </c>
      <c r="H1951" s="52">
        <v>1</v>
      </c>
      <c r="I1951" s="22"/>
    </row>
    <row r="1952" spans="1:9" ht="27" x14ac:dyDescent="0.25">
      <c r="A1952" s="52">
        <v>5113</v>
      </c>
      <c r="B1952" s="52" t="s">
        <v>4109</v>
      </c>
      <c r="C1952" s="52" t="s">
        <v>2135</v>
      </c>
      <c r="D1952" s="52" t="s">
        <v>15</v>
      </c>
      <c r="E1952" s="52" t="s">
        <v>14</v>
      </c>
      <c r="F1952" s="52">
        <v>253103420</v>
      </c>
      <c r="G1952" s="52">
        <v>253103420</v>
      </c>
      <c r="H1952" s="52">
        <v>1</v>
      </c>
      <c r="I1952" s="22"/>
    </row>
    <row r="1953" spans="1:9" ht="27" x14ac:dyDescent="0.25">
      <c r="A1953" s="52">
        <v>5113</v>
      </c>
      <c r="B1953" s="52" t="s">
        <v>4110</v>
      </c>
      <c r="C1953" s="52" t="s">
        <v>2135</v>
      </c>
      <c r="D1953" s="52" t="s">
        <v>15</v>
      </c>
      <c r="E1953" s="52" t="s">
        <v>14</v>
      </c>
      <c r="F1953" s="52">
        <v>75250704</v>
      </c>
      <c r="G1953" s="52">
        <v>75250704</v>
      </c>
      <c r="H1953" s="52">
        <v>1</v>
      </c>
      <c r="I1953" s="22"/>
    </row>
    <row r="1954" spans="1:9" ht="27" x14ac:dyDescent="0.25">
      <c r="A1954" s="52">
        <v>5113</v>
      </c>
      <c r="B1954" s="52" t="s">
        <v>3993</v>
      </c>
      <c r="C1954" s="52" t="s">
        <v>2135</v>
      </c>
      <c r="D1954" s="52" t="s">
        <v>15</v>
      </c>
      <c r="E1954" s="52" t="s">
        <v>14</v>
      </c>
      <c r="F1954" s="52">
        <v>67573404.599999994</v>
      </c>
      <c r="G1954" s="52">
        <v>67573404.599999994</v>
      </c>
      <c r="H1954" s="52">
        <v>1</v>
      </c>
      <c r="I1954" s="22"/>
    </row>
    <row r="1955" spans="1:9" ht="27" x14ac:dyDescent="0.25">
      <c r="A1955" s="52">
        <v>5113</v>
      </c>
      <c r="B1955" s="52" t="s">
        <v>3806</v>
      </c>
      <c r="C1955" s="52" t="s">
        <v>20</v>
      </c>
      <c r="D1955" s="52" t="s">
        <v>15</v>
      </c>
      <c r="E1955" s="52" t="s">
        <v>14</v>
      </c>
      <c r="F1955" s="52">
        <v>0</v>
      </c>
      <c r="G1955" s="52">
        <v>0</v>
      </c>
      <c r="H1955" s="52">
        <v>1</v>
      </c>
      <c r="I1955" s="22"/>
    </row>
    <row r="1956" spans="1:9" ht="27" x14ac:dyDescent="0.25">
      <c r="A1956" s="52">
        <v>5113</v>
      </c>
      <c r="B1956" s="52" t="s">
        <v>3063</v>
      </c>
      <c r="C1956" s="52" t="s">
        <v>20</v>
      </c>
      <c r="D1956" s="52" t="s">
        <v>15</v>
      </c>
      <c r="E1956" s="52" t="s">
        <v>14</v>
      </c>
      <c r="F1956" s="52">
        <v>22112309</v>
      </c>
      <c r="G1956" s="52">
        <v>22112309</v>
      </c>
      <c r="H1956" s="52">
        <v>1</v>
      </c>
      <c r="I1956" s="22"/>
    </row>
    <row r="1957" spans="1:9" ht="27" x14ac:dyDescent="0.25">
      <c r="A1957" s="52">
        <v>5113</v>
      </c>
      <c r="B1957" s="52">
        <v>253103420</v>
      </c>
      <c r="C1957" s="52" t="s">
        <v>2135</v>
      </c>
      <c r="D1957" s="52" t="s">
        <v>15</v>
      </c>
      <c r="E1957" s="52" t="s">
        <v>14</v>
      </c>
      <c r="F1957" s="52">
        <v>253103420</v>
      </c>
      <c r="G1957" s="52">
        <v>253103420</v>
      </c>
      <c r="H1957" s="52">
        <v>1</v>
      </c>
      <c r="I1957" s="22"/>
    </row>
    <row r="1958" spans="1:9" ht="27" x14ac:dyDescent="0.25">
      <c r="A1958" s="56">
        <v>5113</v>
      </c>
      <c r="B1958" s="56">
        <v>75250704</v>
      </c>
      <c r="C1958" s="56" t="s">
        <v>2135</v>
      </c>
      <c r="D1958" s="56" t="s">
        <v>15</v>
      </c>
      <c r="E1958" s="56" t="s">
        <v>14</v>
      </c>
      <c r="F1958" s="52">
        <v>75250704</v>
      </c>
      <c r="G1958" s="52">
        <v>75250704</v>
      </c>
      <c r="H1958" s="56">
        <v>1</v>
      </c>
      <c r="I1958" s="22"/>
    </row>
    <row r="1959" spans="1:9" ht="27" x14ac:dyDescent="0.25">
      <c r="A1959" s="56">
        <v>4251</v>
      </c>
      <c r="B1959" s="56" t="s">
        <v>2659</v>
      </c>
      <c r="C1959" s="56" t="s">
        <v>20</v>
      </c>
      <c r="D1959" s="56" t="s">
        <v>381</v>
      </c>
      <c r="E1959" s="56" t="s">
        <v>14</v>
      </c>
      <c r="F1959" s="52">
        <v>0</v>
      </c>
      <c r="G1959" s="52">
        <v>0</v>
      </c>
      <c r="H1959" s="56">
        <v>1</v>
      </c>
      <c r="I1959" s="22"/>
    </row>
    <row r="1960" spans="1:9" ht="27" x14ac:dyDescent="0.25">
      <c r="A1960" s="56">
        <v>4251</v>
      </c>
      <c r="B1960" s="56" t="s">
        <v>2660</v>
      </c>
      <c r="C1960" s="56" t="s">
        <v>20</v>
      </c>
      <c r="D1960" s="56" t="s">
        <v>381</v>
      </c>
      <c r="E1960" s="56" t="s">
        <v>14</v>
      </c>
      <c r="F1960" s="52">
        <v>0</v>
      </c>
      <c r="G1960" s="52">
        <v>0</v>
      </c>
      <c r="H1960" s="56">
        <v>1</v>
      </c>
      <c r="I1960" s="22"/>
    </row>
    <row r="1961" spans="1:9" ht="27" x14ac:dyDescent="0.25">
      <c r="A1961" s="56">
        <v>4251</v>
      </c>
      <c r="B1961" s="56" t="s">
        <v>2661</v>
      </c>
      <c r="C1961" s="56" t="s">
        <v>20</v>
      </c>
      <c r="D1961" s="56" t="s">
        <v>381</v>
      </c>
      <c r="E1961" s="56" t="s">
        <v>14</v>
      </c>
      <c r="F1961" s="52">
        <v>0</v>
      </c>
      <c r="G1961" s="52">
        <v>0</v>
      </c>
      <c r="H1961" s="56">
        <v>1</v>
      </c>
      <c r="I1961" s="22"/>
    </row>
    <row r="1962" spans="1:9" ht="27" x14ac:dyDescent="0.25">
      <c r="A1962" s="56">
        <v>4251</v>
      </c>
      <c r="B1962" s="56" t="s">
        <v>2662</v>
      </c>
      <c r="C1962" s="56" t="s">
        <v>20</v>
      </c>
      <c r="D1962" s="56" t="s">
        <v>381</v>
      </c>
      <c r="E1962" s="56" t="s">
        <v>14</v>
      </c>
      <c r="F1962" s="52">
        <v>0</v>
      </c>
      <c r="G1962" s="52">
        <v>0</v>
      </c>
      <c r="H1962" s="56">
        <v>1</v>
      </c>
      <c r="I1962" s="22"/>
    </row>
    <row r="1963" spans="1:9" ht="27" x14ac:dyDescent="0.25">
      <c r="A1963" s="56">
        <v>4251</v>
      </c>
      <c r="B1963" s="56" t="s">
        <v>2663</v>
      </c>
      <c r="C1963" s="56" t="s">
        <v>20</v>
      </c>
      <c r="D1963" s="56" t="s">
        <v>381</v>
      </c>
      <c r="E1963" s="56" t="s">
        <v>14</v>
      </c>
      <c r="F1963" s="52">
        <v>0</v>
      </c>
      <c r="G1963" s="52">
        <v>0</v>
      </c>
      <c r="H1963" s="56">
        <v>1</v>
      </c>
      <c r="I1963" s="22"/>
    </row>
    <row r="1964" spans="1:9" ht="27" x14ac:dyDescent="0.25">
      <c r="A1964" s="56">
        <v>4251</v>
      </c>
      <c r="B1964" s="56" t="s">
        <v>2664</v>
      </c>
      <c r="C1964" s="56" t="s">
        <v>20</v>
      </c>
      <c r="D1964" s="56" t="s">
        <v>381</v>
      </c>
      <c r="E1964" s="56" t="s">
        <v>14</v>
      </c>
      <c r="F1964" s="52">
        <v>0</v>
      </c>
      <c r="G1964" s="52">
        <v>0</v>
      </c>
      <c r="H1964" s="56">
        <v>1</v>
      </c>
      <c r="I1964" s="22"/>
    </row>
    <row r="1965" spans="1:9" ht="27" x14ac:dyDescent="0.25">
      <c r="A1965" s="56">
        <v>5113</v>
      </c>
      <c r="B1965" s="56" t="s">
        <v>2136</v>
      </c>
      <c r="C1965" s="56" t="s">
        <v>2135</v>
      </c>
      <c r="D1965" s="56" t="s">
        <v>1212</v>
      </c>
      <c r="E1965" s="56" t="s">
        <v>14</v>
      </c>
      <c r="F1965" s="52">
        <v>10922962</v>
      </c>
      <c r="G1965" s="52">
        <v>10922962</v>
      </c>
      <c r="H1965" s="56">
        <v>1</v>
      </c>
      <c r="I1965" s="22"/>
    </row>
    <row r="1966" spans="1:9" ht="27" x14ac:dyDescent="0.25">
      <c r="A1966" s="56">
        <v>5113</v>
      </c>
      <c r="B1966" s="56" t="s">
        <v>2137</v>
      </c>
      <c r="C1966" s="56" t="s">
        <v>2135</v>
      </c>
      <c r="D1966" s="56" t="s">
        <v>1212</v>
      </c>
      <c r="E1966" s="56" t="s">
        <v>14</v>
      </c>
      <c r="F1966" s="52">
        <v>48364791</v>
      </c>
      <c r="G1966" s="52">
        <v>48364791</v>
      </c>
      <c r="H1966" s="91">
        <v>1</v>
      </c>
      <c r="I1966" s="22"/>
    </row>
    <row r="1967" spans="1:9" ht="27" x14ac:dyDescent="0.25">
      <c r="A1967" s="52">
        <v>4251</v>
      </c>
      <c r="B1967" s="52" t="s">
        <v>1664</v>
      </c>
      <c r="C1967" s="52" t="s">
        <v>20</v>
      </c>
      <c r="D1967" s="52" t="s">
        <v>15</v>
      </c>
      <c r="E1967" s="52" t="s">
        <v>14</v>
      </c>
      <c r="F1967" s="52">
        <v>101199600</v>
      </c>
      <c r="G1967" s="52">
        <v>101199600</v>
      </c>
      <c r="H1967" s="52">
        <v>1</v>
      </c>
      <c r="I1967" s="22"/>
    </row>
    <row r="1968" spans="1:9" ht="27" x14ac:dyDescent="0.25">
      <c r="A1968" s="52">
        <v>5113</v>
      </c>
      <c r="B1968" s="52" t="s">
        <v>5002</v>
      </c>
      <c r="C1968" s="52" t="s">
        <v>20</v>
      </c>
      <c r="D1968" s="52" t="s">
        <v>381</v>
      </c>
      <c r="E1968" s="52" t="s">
        <v>14</v>
      </c>
      <c r="F1968" s="52">
        <v>0</v>
      </c>
      <c r="G1968" s="52">
        <v>0</v>
      </c>
      <c r="H1968" s="52">
        <v>1</v>
      </c>
      <c r="I1968" s="22"/>
    </row>
    <row r="1969" spans="1:9" ht="27" x14ac:dyDescent="0.25">
      <c r="A1969" s="52">
        <v>4251</v>
      </c>
      <c r="B1969" s="52" t="s">
        <v>2659</v>
      </c>
      <c r="C1969" s="52" t="s">
        <v>20</v>
      </c>
      <c r="D1969" s="52" t="s">
        <v>381</v>
      </c>
      <c r="E1969" s="52" t="s">
        <v>14</v>
      </c>
      <c r="F1969" s="52">
        <v>28000000</v>
      </c>
      <c r="G1969" s="52">
        <v>28000000</v>
      </c>
      <c r="H1969" s="52">
        <v>1</v>
      </c>
      <c r="I1969" s="22"/>
    </row>
    <row r="1970" spans="1:9" ht="27" x14ac:dyDescent="0.25">
      <c r="A1970" s="52">
        <v>4251</v>
      </c>
      <c r="B1970" s="52" t="s">
        <v>2660</v>
      </c>
      <c r="C1970" s="52" t="s">
        <v>20</v>
      </c>
      <c r="D1970" s="52" t="s">
        <v>381</v>
      </c>
      <c r="E1970" s="52" t="s">
        <v>14</v>
      </c>
      <c r="F1970" s="52">
        <v>26388000</v>
      </c>
      <c r="G1970" s="52">
        <v>26388000</v>
      </c>
      <c r="H1970" s="52">
        <v>1</v>
      </c>
      <c r="I1970" s="22"/>
    </row>
    <row r="1971" spans="1:9" ht="27" x14ac:dyDescent="0.25">
      <c r="A1971" s="52">
        <v>4251</v>
      </c>
      <c r="B1971" s="52" t="s">
        <v>2661</v>
      </c>
      <c r="C1971" s="52" t="s">
        <v>20</v>
      </c>
      <c r="D1971" s="52" t="s">
        <v>381</v>
      </c>
      <c r="E1971" s="52" t="s">
        <v>14</v>
      </c>
      <c r="F1971" s="52">
        <v>28000000</v>
      </c>
      <c r="G1971" s="52">
        <v>28000000</v>
      </c>
      <c r="H1971" s="52">
        <v>1</v>
      </c>
      <c r="I1971" s="22"/>
    </row>
    <row r="1972" spans="1:9" ht="27" x14ac:dyDescent="0.25">
      <c r="A1972" s="52">
        <v>4251</v>
      </c>
      <c r="B1972" s="52" t="s">
        <v>2662</v>
      </c>
      <c r="C1972" s="52" t="s">
        <v>20</v>
      </c>
      <c r="D1972" s="52" t="s">
        <v>381</v>
      </c>
      <c r="E1972" s="52" t="s">
        <v>14</v>
      </c>
      <c r="F1972" s="52">
        <v>28000000</v>
      </c>
      <c r="G1972" s="52">
        <v>28000000</v>
      </c>
      <c r="H1972" s="52">
        <v>1</v>
      </c>
      <c r="I1972" s="22"/>
    </row>
    <row r="1973" spans="1:9" ht="27" x14ac:dyDescent="0.25">
      <c r="A1973" s="52">
        <v>4251</v>
      </c>
      <c r="B1973" s="52" t="s">
        <v>2663</v>
      </c>
      <c r="C1973" s="52" t="s">
        <v>20</v>
      </c>
      <c r="D1973" s="52" t="s">
        <v>381</v>
      </c>
      <c r="E1973" s="52" t="s">
        <v>14</v>
      </c>
      <c r="F1973" s="52">
        <v>28000000</v>
      </c>
      <c r="G1973" s="52">
        <v>28000000</v>
      </c>
      <c r="H1973" s="52">
        <v>1</v>
      </c>
      <c r="I1973" s="22"/>
    </row>
    <row r="1974" spans="1:9" ht="27" x14ac:dyDescent="0.25">
      <c r="A1974" s="52">
        <v>4251</v>
      </c>
      <c r="B1974" s="52" t="s">
        <v>2664</v>
      </c>
      <c r="C1974" s="52" t="s">
        <v>20</v>
      </c>
      <c r="D1974" s="52" t="s">
        <v>381</v>
      </c>
      <c r="E1974" s="52" t="s">
        <v>14</v>
      </c>
      <c r="F1974" s="52">
        <v>28000000</v>
      </c>
      <c r="G1974" s="52">
        <v>28000000</v>
      </c>
      <c r="H1974" s="52">
        <v>1</v>
      </c>
      <c r="I1974" s="22"/>
    </row>
    <row r="1975" spans="1:9" ht="27" x14ac:dyDescent="0.25">
      <c r="A1975" s="52">
        <v>5113</v>
      </c>
      <c r="B1975" s="52" t="s">
        <v>5409</v>
      </c>
      <c r="C1975" s="52" t="s">
        <v>20</v>
      </c>
      <c r="D1975" s="52" t="s">
        <v>15</v>
      </c>
      <c r="E1975" s="52" t="s">
        <v>14</v>
      </c>
      <c r="F1975" s="52">
        <v>29590000</v>
      </c>
      <c r="G1975" s="52">
        <v>29590000</v>
      </c>
      <c r="H1975" s="52">
        <v>1</v>
      </c>
      <c r="I1975" s="22"/>
    </row>
    <row r="1976" spans="1:9" ht="27" x14ac:dyDescent="0.25">
      <c r="A1976" s="52">
        <v>5113</v>
      </c>
      <c r="B1976" s="52" t="s">
        <v>5416</v>
      </c>
      <c r="C1976" s="52" t="s">
        <v>20</v>
      </c>
      <c r="D1976" s="52" t="s">
        <v>15</v>
      </c>
      <c r="E1976" s="52" t="s">
        <v>14</v>
      </c>
      <c r="F1976" s="52">
        <v>28800000</v>
      </c>
      <c r="G1976" s="52">
        <v>28800000</v>
      </c>
      <c r="H1976" s="52">
        <v>1</v>
      </c>
      <c r="I1976" s="22"/>
    </row>
    <row r="1977" spans="1:9" ht="27" x14ac:dyDescent="0.25">
      <c r="A1977" s="52">
        <v>5113</v>
      </c>
      <c r="B1977" s="52" t="s">
        <v>6880</v>
      </c>
      <c r="C1977" s="52" t="s">
        <v>20</v>
      </c>
      <c r="D1977" s="52" t="s">
        <v>1212</v>
      </c>
      <c r="E1977" s="52" t="s">
        <v>14</v>
      </c>
      <c r="F1977" s="52">
        <v>38674580</v>
      </c>
      <c r="G1977" s="52">
        <v>38674580</v>
      </c>
      <c r="H1977" s="52">
        <v>1</v>
      </c>
      <c r="I1977" s="22"/>
    </row>
    <row r="1978" spans="1:9" ht="27" x14ac:dyDescent="0.25">
      <c r="A1978" s="52">
        <v>5113</v>
      </c>
      <c r="B1978" s="52" t="s">
        <v>6881</v>
      </c>
      <c r="C1978" s="52" t="s">
        <v>20</v>
      </c>
      <c r="D1978" s="52" t="s">
        <v>1212</v>
      </c>
      <c r="E1978" s="52" t="s">
        <v>14</v>
      </c>
      <c r="F1978" s="52">
        <v>135855600</v>
      </c>
      <c r="G1978" s="52">
        <v>135855600</v>
      </c>
      <c r="H1978" s="52">
        <v>1</v>
      </c>
      <c r="I1978" s="22"/>
    </row>
    <row r="1979" spans="1:9" ht="27" x14ac:dyDescent="0.25">
      <c r="A1979" s="52">
        <v>5113</v>
      </c>
      <c r="B1979" s="52" t="s">
        <v>6888</v>
      </c>
      <c r="C1979" s="52" t="s">
        <v>20</v>
      </c>
      <c r="D1979" s="52" t="s">
        <v>1212</v>
      </c>
      <c r="E1979" s="52" t="s">
        <v>14</v>
      </c>
      <c r="F1979" s="52">
        <v>150026794</v>
      </c>
      <c r="G1979" s="52">
        <v>150026794</v>
      </c>
      <c r="H1979" s="52">
        <v>1</v>
      </c>
      <c r="I1979" s="22"/>
    </row>
    <row r="1980" spans="1:9" x14ac:dyDescent="0.25">
      <c r="A1980" s="194" t="s">
        <v>287</v>
      </c>
      <c r="B1980" s="195"/>
      <c r="C1980" s="195"/>
      <c r="D1980" s="195"/>
      <c r="E1980" s="195"/>
      <c r="F1980" s="195"/>
      <c r="G1980" s="195"/>
      <c r="H1980" s="195"/>
      <c r="I1980" s="22"/>
    </row>
    <row r="1981" spans="1:9" x14ac:dyDescent="0.25">
      <c r="A1981" s="200" t="s">
        <v>12</v>
      </c>
      <c r="B1981" s="201"/>
      <c r="C1981" s="201"/>
      <c r="D1981" s="201"/>
      <c r="E1981" s="201"/>
      <c r="F1981" s="201"/>
      <c r="G1981" s="201"/>
      <c r="H1981" s="202"/>
      <c r="I1981" s="22"/>
    </row>
    <row r="1982" spans="1:9" ht="27" x14ac:dyDescent="0.25">
      <c r="A1982" s="61">
        <v>4239</v>
      </c>
      <c r="B1982" s="61" t="s">
        <v>3996</v>
      </c>
      <c r="C1982" s="61" t="s">
        <v>3997</v>
      </c>
      <c r="D1982" s="61" t="s">
        <v>9</v>
      </c>
      <c r="E1982" s="61" t="s">
        <v>14</v>
      </c>
      <c r="F1982" s="61">
        <v>2400000</v>
      </c>
      <c r="G1982" s="61">
        <v>2400000</v>
      </c>
      <c r="H1982" s="61">
        <v>1</v>
      </c>
      <c r="I1982" s="22"/>
    </row>
    <row r="1983" spans="1:9" ht="40.5" x14ac:dyDescent="0.25">
      <c r="A1983" s="61">
        <v>4269</v>
      </c>
      <c r="B1983" s="61" t="s">
        <v>3971</v>
      </c>
      <c r="C1983" s="61" t="s">
        <v>497</v>
      </c>
      <c r="D1983" s="61" t="s">
        <v>13</v>
      </c>
      <c r="E1983" s="61" t="s">
        <v>14</v>
      </c>
      <c r="F1983" s="61">
        <v>5000000</v>
      </c>
      <c r="G1983" s="61">
        <v>5000000</v>
      </c>
      <c r="H1983" s="61">
        <v>1</v>
      </c>
      <c r="I1983" s="22"/>
    </row>
    <row r="1984" spans="1:9" ht="54" x14ac:dyDescent="0.25">
      <c r="A1984" s="61">
        <v>4239</v>
      </c>
      <c r="B1984" s="61" t="s">
        <v>3035</v>
      </c>
      <c r="C1984" s="61" t="s">
        <v>1312</v>
      </c>
      <c r="D1984" s="61" t="s">
        <v>9</v>
      </c>
      <c r="E1984" s="61" t="s">
        <v>14</v>
      </c>
      <c r="F1984" s="61">
        <v>13824000</v>
      </c>
      <c r="G1984" s="61">
        <v>13824000</v>
      </c>
      <c r="H1984" s="61">
        <v>1</v>
      </c>
      <c r="I1984" s="22"/>
    </row>
    <row r="1985" spans="1:9" ht="27" x14ac:dyDescent="0.25">
      <c r="A1985" s="61">
        <v>4239</v>
      </c>
      <c r="B1985" s="61" t="s">
        <v>5299</v>
      </c>
      <c r="C1985" s="61" t="s">
        <v>5300</v>
      </c>
      <c r="D1985" s="61" t="s">
        <v>381</v>
      </c>
      <c r="E1985" s="61" t="s">
        <v>14</v>
      </c>
      <c r="F1985" s="61">
        <v>4000000</v>
      </c>
      <c r="G1985" s="61">
        <v>4000000</v>
      </c>
      <c r="H1985" s="61">
        <v>1</v>
      </c>
      <c r="I1985" s="22"/>
    </row>
    <row r="1986" spans="1:9" ht="27" x14ac:dyDescent="0.25">
      <c r="A1986" s="61">
        <v>4239</v>
      </c>
      <c r="B1986" s="61" t="s">
        <v>5846</v>
      </c>
      <c r="C1986" s="61" t="s">
        <v>857</v>
      </c>
      <c r="D1986" s="61" t="s">
        <v>9</v>
      </c>
      <c r="E1986" s="61" t="s">
        <v>14</v>
      </c>
      <c r="F1986" s="61">
        <v>4000000</v>
      </c>
      <c r="G1986" s="61">
        <v>4000000</v>
      </c>
      <c r="H1986" s="61">
        <v>1</v>
      </c>
      <c r="I1986" s="22"/>
    </row>
    <row r="1987" spans="1:9" x14ac:dyDescent="0.25">
      <c r="A1987" s="194" t="s">
        <v>6286</v>
      </c>
      <c r="B1987" s="195"/>
      <c r="C1987" s="195"/>
      <c r="D1987" s="195"/>
      <c r="E1987" s="195"/>
      <c r="F1987" s="195"/>
      <c r="G1987" s="195"/>
      <c r="H1987" s="195"/>
      <c r="I1987" s="22"/>
    </row>
    <row r="1988" spans="1:9" ht="15" customHeight="1" x14ac:dyDescent="0.25">
      <c r="A1988" s="200" t="s">
        <v>8</v>
      </c>
      <c r="B1988" s="201"/>
      <c r="C1988" s="201"/>
      <c r="D1988" s="201"/>
      <c r="E1988" s="201"/>
      <c r="F1988" s="201"/>
      <c r="G1988" s="201"/>
      <c r="H1988" s="202"/>
      <c r="I1988" s="22"/>
    </row>
    <row r="1989" spans="1:9" x14ac:dyDescent="0.25">
      <c r="A1989" s="61">
        <v>4269</v>
      </c>
      <c r="B1989" s="61" t="s">
        <v>6287</v>
      </c>
      <c r="C1989" s="61" t="s">
        <v>1326</v>
      </c>
      <c r="D1989" s="61" t="s">
        <v>9</v>
      </c>
      <c r="E1989" s="61" t="s">
        <v>10</v>
      </c>
      <c r="F1989" s="61">
        <v>25000</v>
      </c>
      <c r="G1989" s="61">
        <f>+F1989*H1989</f>
        <v>375000</v>
      </c>
      <c r="H1989" s="61">
        <v>15</v>
      </c>
      <c r="I1989" s="22"/>
    </row>
    <row r="1990" spans="1:9" x14ac:dyDescent="0.25">
      <c r="A1990" s="194" t="s">
        <v>280</v>
      </c>
      <c r="B1990" s="195"/>
      <c r="C1990" s="195"/>
      <c r="D1990" s="195"/>
      <c r="E1990" s="195"/>
      <c r="F1990" s="195"/>
      <c r="G1990" s="195"/>
      <c r="H1990" s="195"/>
      <c r="I1990" s="22"/>
    </row>
    <row r="1991" spans="1:9" x14ac:dyDescent="0.25">
      <c r="A1991" s="200" t="s">
        <v>8</v>
      </c>
      <c r="B1991" s="201"/>
      <c r="C1991" s="201"/>
      <c r="D1991" s="201"/>
      <c r="E1991" s="201"/>
      <c r="F1991" s="201"/>
      <c r="G1991" s="201"/>
      <c r="H1991" s="202"/>
      <c r="I1991" s="22"/>
    </row>
    <row r="1992" spans="1:9" x14ac:dyDescent="0.25">
      <c r="A1992" s="59">
        <v>5129</v>
      </c>
      <c r="B1992" s="59" t="s">
        <v>3603</v>
      </c>
      <c r="C1992" s="59" t="s">
        <v>3604</v>
      </c>
      <c r="D1992" s="59" t="s">
        <v>381</v>
      </c>
      <c r="E1992" s="59" t="s">
        <v>10</v>
      </c>
      <c r="F1992" s="59">
        <v>30000</v>
      </c>
      <c r="G1992" s="59">
        <f>+F1992*H1992</f>
        <v>120000</v>
      </c>
      <c r="H1992" s="59">
        <v>4</v>
      </c>
      <c r="I1992" s="22"/>
    </row>
    <row r="1993" spans="1:9" x14ac:dyDescent="0.25">
      <c r="A1993" s="59">
        <v>5129</v>
      </c>
      <c r="B1993" s="59" t="s">
        <v>3605</v>
      </c>
      <c r="C1993" s="59" t="s">
        <v>3606</v>
      </c>
      <c r="D1993" s="59" t="s">
        <v>381</v>
      </c>
      <c r="E1993" s="59" t="s">
        <v>10</v>
      </c>
      <c r="F1993" s="59">
        <v>10000</v>
      </c>
      <c r="G1993" s="59">
        <f t="shared" ref="G1993:G2005" si="31">+F1993*H1993</f>
        <v>50000</v>
      </c>
      <c r="H1993" s="59">
        <v>5</v>
      </c>
      <c r="I1993" s="22"/>
    </row>
    <row r="1994" spans="1:9" ht="27" x14ac:dyDescent="0.25">
      <c r="A1994" s="59">
        <v>5129</v>
      </c>
      <c r="B1994" s="59" t="s">
        <v>3607</v>
      </c>
      <c r="C1994" s="59" t="s">
        <v>3571</v>
      </c>
      <c r="D1994" s="59" t="s">
        <v>381</v>
      </c>
      <c r="E1994" s="59" t="s">
        <v>10</v>
      </c>
      <c r="F1994" s="59">
        <v>423000</v>
      </c>
      <c r="G1994" s="59">
        <f t="shared" si="31"/>
        <v>846000</v>
      </c>
      <c r="H1994" s="59">
        <v>2</v>
      </c>
      <c r="I1994" s="22"/>
    </row>
    <row r="1995" spans="1:9" ht="27" x14ac:dyDescent="0.25">
      <c r="A1995" s="59">
        <v>5129</v>
      </c>
      <c r="B1995" s="59" t="s">
        <v>3608</v>
      </c>
      <c r="C1995" s="59" t="s">
        <v>3571</v>
      </c>
      <c r="D1995" s="59" t="s">
        <v>381</v>
      </c>
      <c r="E1995" s="59" t="s">
        <v>10</v>
      </c>
      <c r="F1995" s="59">
        <v>607000</v>
      </c>
      <c r="G1995" s="59">
        <f t="shared" si="31"/>
        <v>607000</v>
      </c>
      <c r="H1995" s="59">
        <v>1</v>
      </c>
      <c r="I1995" s="22"/>
    </row>
    <row r="1996" spans="1:9" x14ac:dyDescent="0.25">
      <c r="A1996" s="59">
        <v>5129</v>
      </c>
      <c r="B1996" s="59" t="s">
        <v>3609</v>
      </c>
      <c r="C1996" s="59" t="s">
        <v>3610</v>
      </c>
      <c r="D1996" s="59" t="s">
        <v>381</v>
      </c>
      <c r="E1996" s="59" t="s">
        <v>10</v>
      </c>
      <c r="F1996" s="59">
        <v>1800</v>
      </c>
      <c r="G1996" s="59">
        <f t="shared" si="31"/>
        <v>45000</v>
      </c>
      <c r="H1996" s="59">
        <v>25</v>
      </c>
      <c r="I1996" s="22"/>
    </row>
    <row r="1997" spans="1:9" ht="27" x14ac:dyDescent="0.25">
      <c r="A1997" s="59">
        <v>5129</v>
      </c>
      <c r="B1997" s="59" t="s">
        <v>3611</v>
      </c>
      <c r="C1997" s="59" t="s">
        <v>3571</v>
      </c>
      <c r="D1997" s="59" t="s">
        <v>381</v>
      </c>
      <c r="E1997" s="59" t="s">
        <v>10</v>
      </c>
      <c r="F1997" s="59">
        <v>415000</v>
      </c>
      <c r="G1997" s="59">
        <f t="shared" si="31"/>
        <v>415000</v>
      </c>
      <c r="H1997" s="59">
        <v>1</v>
      </c>
      <c r="I1997" s="22"/>
    </row>
    <row r="1998" spans="1:9" x14ac:dyDescent="0.25">
      <c r="A1998" s="59">
        <v>5129</v>
      </c>
      <c r="B1998" s="59" t="s">
        <v>3612</v>
      </c>
      <c r="C1998" s="59" t="s">
        <v>3613</v>
      </c>
      <c r="D1998" s="59" t="s">
        <v>381</v>
      </c>
      <c r="E1998" s="59" t="s">
        <v>10</v>
      </c>
      <c r="F1998" s="59">
        <v>335000</v>
      </c>
      <c r="G1998" s="59">
        <f t="shared" si="31"/>
        <v>670000</v>
      </c>
      <c r="H1998" s="59">
        <v>2</v>
      </c>
      <c r="I1998" s="22"/>
    </row>
    <row r="1999" spans="1:9" x14ac:dyDescent="0.25">
      <c r="A1999" s="59">
        <v>5129</v>
      </c>
      <c r="B1999" s="59" t="s">
        <v>3614</v>
      </c>
      <c r="C1999" s="59" t="s">
        <v>3615</v>
      </c>
      <c r="D1999" s="59" t="s">
        <v>381</v>
      </c>
      <c r="E1999" s="59" t="s">
        <v>10</v>
      </c>
      <c r="F1999" s="59">
        <v>215000</v>
      </c>
      <c r="G1999" s="59">
        <f t="shared" si="31"/>
        <v>430000</v>
      </c>
      <c r="H1999" s="59">
        <v>2</v>
      </c>
      <c r="I1999" s="22"/>
    </row>
    <row r="2000" spans="1:9" ht="27" x14ac:dyDescent="0.25">
      <c r="A2000" s="59">
        <v>5129</v>
      </c>
      <c r="B2000" s="59" t="s">
        <v>3616</v>
      </c>
      <c r="C2000" s="59" t="s">
        <v>3571</v>
      </c>
      <c r="D2000" s="59" t="s">
        <v>381</v>
      </c>
      <c r="E2000" s="59" t="s">
        <v>10</v>
      </c>
      <c r="F2000" s="59">
        <v>466000</v>
      </c>
      <c r="G2000" s="59">
        <f t="shared" si="31"/>
        <v>466000</v>
      </c>
      <c r="H2000" s="59">
        <v>1</v>
      </c>
      <c r="I2000" s="22"/>
    </row>
    <row r="2001" spans="1:9" ht="27" x14ac:dyDescent="0.25">
      <c r="A2001" s="59">
        <v>5129</v>
      </c>
      <c r="B2001" s="59" t="s">
        <v>3617</v>
      </c>
      <c r="C2001" s="59" t="s">
        <v>3571</v>
      </c>
      <c r="D2001" s="59" t="s">
        <v>381</v>
      </c>
      <c r="E2001" s="59" t="s">
        <v>10</v>
      </c>
      <c r="F2001" s="59">
        <v>495000</v>
      </c>
      <c r="G2001" s="59">
        <f t="shared" si="31"/>
        <v>990000</v>
      </c>
      <c r="H2001" s="59">
        <v>2</v>
      </c>
      <c r="I2001" s="22"/>
    </row>
    <row r="2002" spans="1:9" x14ac:dyDescent="0.25">
      <c r="A2002" s="59">
        <v>5129</v>
      </c>
      <c r="B2002" s="59" t="s">
        <v>3618</v>
      </c>
      <c r="C2002" s="59" t="s">
        <v>3604</v>
      </c>
      <c r="D2002" s="59" t="s">
        <v>381</v>
      </c>
      <c r="E2002" s="59" t="s">
        <v>10</v>
      </c>
      <c r="F2002" s="59">
        <v>17000</v>
      </c>
      <c r="G2002" s="59">
        <f t="shared" si="31"/>
        <v>204000</v>
      </c>
      <c r="H2002" s="59">
        <v>12</v>
      </c>
      <c r="I2002" s="22"/>
    </row>
    <row r="2003" spans="1:9" ht="27" x14ac:dyDescent="0.25">
      <c r="A2003" s="59">
        <v>5129</v>
      </c>
      <c r="B2003" s="59" t="s">
        <v>3619</v>
      </c>
      <c r="C2003" s="59" t="s">
        <v>3571</v>
      </c>
      <c r="D2003" s="59" t="s">
        <v>381</v>
      </c>
      <c r="E2003" s="59" t="s">
        <v>10</v>
      </c>
      <c r="F2003" s="59">
        <v>454000</v>
      </c>
      <c r="G2003" s="59">
        <f t="shared" si="31"/>
        <v>908000</v>
      </c>
      <c r="H2003" s="59">
        <v>2</v>
      </c>
      <c r="I2003" s="22"/>
    </row>
    <row r="2004" spans="1:9" x14ac:dyDescent="0.25">
      <c r="A2004" s="59">
        <v>5129</v>
      </c>
      <c r="B2004" s="59" t="s">
        <v>3620</v>
      </c>
      <c r="C2004" s="59" t="s">
        <v>3621</v>
      </c>
      <c r="D2004" s="59" t="s">
        <v>381</v>
      </c>
      <c r="E2004" s="59" t="s">
        <v>10</v>
      </c>
      <c r="F2004" s="59">
        <v>9000</v>
      </c>
      <c r="G2004" s="59">
        <f t="shared" si="31"/>
        <v>99000</v>
      </c>
      <c r="H2004" s="59">
        <v>11</v>
      </c>
      <c r="I2004" s="22"/>
    </row>
    <row r="2005" spans="1:9" x14ac:dyDescent="0.25">
      <c r="A2005" s="59">
        <v>5129</v>
      </c>
      <c r="B2005" s="59" t="s">
        <v>3622</v>
      </c>
      <c r="C2005" s="59" t="s">
        <v>3623</v>
      </c>
      <c r="D2005" s="59" t="s">
        <v>381</v>
      </c>
      <c r="E2005" s="59" t="s">
        <v>10</v>
      </c>
      <c r="F2005" s="59">
        <v>50000</v>
      </c>
      <c r="G2005" s="59">
        <f t="shared" si="31"/>
        <v>750000</v>
      </c>
      <c r="H2005" s="59">
        <v>15</v>
      </c>
      <c r="I2005" s="22"/>
    </row>
    <row r="2006" spans="1:9" x14ac:dyDescent="0.25">
      <c r="A2006" s="59">
        <v>5129</v>
      </c>
      <c r="B2006" s="59" t="s">
        <v>3533</v>
      </c>
      <c r="C2006" s="59" t="s">
        <v>3534</v>
      </c>
      <c r="D2006" s="59" t="s">
        <v>9</v>
      </c>
      <c r="E2006" s="59" t="s">
        <v>10</v>
      </c>
      <c r="F2006" s="59">
        <v>30000</v>
      </c>
      <c r="G2006" s="59">
        <f>+F2006*H2006</f>
        <v>180000</v>
      </c>
      <c r="H2006" s="59">
        <v>6</v>
      </c>
      <c r="I2006" s="22"/>
    </row>
    <row r="2007" spans="1:9" ht="27" x14ac:dyDescent="0.25">
      <c r="A2007" s="59">
        <v>5129</v>
      </c>
      <c r="B2007" s="59" t="s">
        <v>3535</v>
      </c>
      <c r="C2007" s="59" t="s">
        <v>3536</v>
      </c>
      <c r="D2007" s="59" t="s">
        <v>9</v>
      </c>
      <c r="E2007" s="59" t="s">
        <v>10</v>
      </c>
      <c r="F2007" s="59">
        <v>21000</v>
      </c>
      <c r="G2007" s="59">
        <f t="shared" ref="G2007:G2046" si="32">+F2007*H2007</f>
        <v>210000</v>
      </c>
      <c r="H2007" s="59">
        <v>10</v>
      </c>
      <c r="I2007" s="22"/>
    </row>
    <row r="2008" spans="1:9" ht="27" x14ac:dyDescent="0.25">
      <c r="A2008" s="59">
        <v>5129</v>
      </c>
      <c r="B2008" s="59" t="s">
        <v>3537</v>
      </c>
      <c r="C2008" s="59" t="s">
        <v>3536</v>
      </c>
      <c r="D2008" s="59" t="s">
        <v>9</v>
      </c>
      <c r="E2008" s="59" t="s">
        <v>10</v>
      </c>
      <c r="F2008" s="59">
        <v>21000</v>
      </c>
      <c r="G2008" s="59">
        <f t="shared" si="32"/>
        <v>105000</v>
      </c>
      <c r="H2008" s="59">
        <v>5</v>
      </c>
      <c r="I2008" s="22"/>
    </row>
    <row r="2009" spans="1:9" ht="27" x14ac:dyDescent="0.25">
      <c r="A2009" s="59">
        <v>5129</v>
      </c>
      <c r="B2009" s="59" t="s">
        <v>3538</v>
      </c>
      <c r="C2009" s="59" t="s">
        <v>3536</v>
      </c>
      <c r="D2009" s="59" t="s">
        <v>9</v>
      </c>
      <c r="E2009" s="59" t="s">
        <v>10</v>
      </c>
      <c r="F2009" s="59">
        <v>20000</v>
      </c>
      <c r="G2009" s="59">
        <f t="shared" si="32"/>
        <v>200000</v>
      </c>
      <c r="H2009" s="59">
        <v>10</v>
      </c>
      <c r="I2009" s="22"/>
    </row>
    <row r="2010" spans="1:9" ht="27" x14ac:dyDescent="0.25">
      <c r="A2010" s="59">
        <v>5129</v>
      </c>
      <c r="B2010" s="59" t="s">
        <v>3539</v>
      </c>
      <c r="C2010" s="59" t="s">
        <v>3536</v>
      </c>
      <c r="D2010" s="59" t="s">
        <v>9</v>
      </c>
      <c r="E2010" s="59" t="s">
        <v>10</v>
      </c>
      <c r="F2010" s="59">
        <v>20000</v>
      </c>
      <c r="G2010" s="59">
        <f t="shared" si="32"/>
        <v>140000</v>
      </c>
      <c r="H2010" s="59">
        <v>7</v>
      </c>
      <c r="I2010" s="22"/>
    </row>
    <row r="2011" spans="1:9" x14ac:dyDescent="0.25">
      <c r="A2011" s="59">
        <v>5129</v>
      </c>
      <c r="B2011" s="59" t="s">
        <v>3540</v>
      </c>
      <c r="C2011" s="59" t="s">
        <v>3541</v>
      </c>
      <c r="D2011" s="59" t="s">
        <v>9</v>
      </c>
      <c r="E2011" s="59" t="s">
        <v>10</v>
      </c>
      <c r="F2011" s="59">
        <v>1500000</v>
      </c>
      <c r="G2011" s="59">
        <f t="shared" si="32"/>
        <v>1500000</v>
      </c>
      <c r="H2011" s="59">
        <v>1</v>
      </c>
      <c r="I2011" s="22"/>
    </row>
    <row r="2012" spans="1:9" x14ac:dyDescent="0.25">
      <c r="A2012" s="59">
        <v>5129</v>
      </c>
      <c r="B2012" s="59" t="s">
        <v>3542</v>
      </c>
      <c r="C2012" s="59" t="s">
        <v>3543</v>
      </c>
      <c r="D2012" s="59" t="s">
        <v>9</v>
      </c>
      <c r="E2012" s="59" t="s">
        <v>10</v>
      </c>
      <c r="F2012" s="59">
        <v>4800000</v>
      </c>
      <c r="G2012" s="59">
        <f t="shared" si="32"/>
        <v>4800000</v>
      </c>
      <c r="H2012" s="59">
        <v>1</v>
      </c>
      <c r="I2012" s="22"/>
    </row>
    <row r="2013" spans="1:9" x14ac:dyDescent="0.25">
      <c r="A2013" s="59">
        <v>5129</v>
      </c>
      <c r="B2013" s="59" t="s">
        <v>3544</v>
      </c>
      <c r="C2013" s="59" t="s">
        <v>3545</v>
      </c>
      <c r="D2013" s="59" t="s">
        <v>9</v>
      </c>
      <c r="E2013" s="59" t="s">
        <v>10</v>
      </c>
      <c r="F2013" s="59">
        <v>45000</v>
      </c>
      <c r="G2013" s="59">
        <f t="shared" si="32"/>
        <v>360000</v>
      </c>
      <c r="H2013" s="59">
        <v>8</v>
      </c>
      <c r="I2013" s="22"/>
    </row>
    <row r="2014" spans="1:9" x14ac:dyDescent="0.25">
      <c r="A2014" s="59">
        <v>5129</v>
      </c>
      <c r="B2014" s="59" t="s">
        <v>3546</v>
      </c>
      <c r="C2014" s="59" t="s">
        <v>3547</v>
      </c>
      <c r="D2014" s="59" t="s">
        <v>9</v>
      </c>
      <c r="E2014" s="59" t="s">
        <v>10</v>
      </c>
      <c r="F2014" s="59">
        <v>1500000</v>
      </c>
      <c r="G2014" s="59">
        <f t="shared" si="32"/>
        <v>1500000</v>
      </c>
      <c r="H2014" s="59">
        <v>1</v>
      </c>
      <c r="I2014" s="22"/>
    </row>
    <row r="2015" spans="1:9" x14ac:dyDescent="0.25">
      <c r="A2015" s="59">
        <v>5129</v>
      </c>
      <c r="B2015" s="59" t="s">
        <v>3548</v>
      </c>
      <c r="C2015" s="59" t="s">
        <v>3547</v>
      </c>
      <c r="D2015" s="59" t="s">
        <v>9</v>
      </c>
      <c r="E2015" s="59" t="s">
        <v>10</v>
      </c>
      <c r="F2015" s="59">
        <v>28000</v>
      </c>
      <c r="G2015" s="59">
        <f t="shared" si="32"/>
        <v>280000</v>
      </c>
      <c r="H2015" s="59">
        <v>10</v>
      </c>
      <c r="I2015" s="22"/>
    </row>
    <row r="2016" spans="1:9" x14ac:dyDescent="0.25">
      <c r="A2016" s="59">
        <v>5129</v>
      </c>
      <c r="B2016" s="59" t="s">
        <v>3549</v>
      </c>
      <c r="C2016" s="59" t="s">
        <v>3550</v>
      </c>
      <c r="D2016" s="59" t="s">
        <v>9</v>
      </c>
      <c r="E2016" s="59" t="s">
        <v>10</v>
      </c>
      <c r="F2016" s="59">
        <v>50000</v>
      </c>
      <c r="G2016" s="59">
        <f t="shared" si="32"/>
        <v>350000</v>
      </c>
      <c r="H2016" s="59">
        <v>7</v>
      </c>
      <c r="I2016" s="22"/>
    </row>
    <row r="2017" spans="1:9" x14ac:dyDescent="0.25">
      <c r="A2017" s="59">
        <v>5129</v>
      </c>
      <c r="B2017" s="59" t="s">
        <v>3551</v>
      </c>
      <c r="C2017" s="59" t="s">
        <v>3552</v>
      </c>
      <c r="D2017" s="59" t="s">
        <v>9</v>
      </c>
      <c r="E2017" s="59" t="s">
        <v>10</v>
      </c>
      <c r="F2017" s="59">
        <v>140000</v>
      </c>
      <c r="G2017" s="59">
        <f t="shared" si="32"/>
        <v>280000</v>
      </c>
      <c r="H2017" s="59">
        <v>2</v>
      </c>
      <c r="I2017" s="22"/>
    </row>
    <row r="2018" spans="1:9" x14ac:dyDescent="0.25">
      <c r="A2018" s="59">
        <v>5129</v>
      </c>
      <c r="B2018" s="59" t="s">
        <v>3553</v>
      </c>
      <c r="C2018" s="59" t="s">
        <v>3554</v>
      </c>
      <c r="D2018" s="59" t="s">
        <v>9</v>
      </c>
      <c r="E2018" s="59" t="s">
        <v>10</v>
      </c>
      <c r="F2018" s="59">
        <v>4000</v>
      </c>
      <c r="G2018" s="59">
        <f t="shared" si="32"/>
        <v>20000</v>
      </c>
      <c r="H2018" s="59">
        <v>5</v>
      </c>
      <c r="I2018" s="22"/>
    </row>
    <row r="2019" spans="1:9" x14ac:dyDescent="0.25">
      <c r="A2019" s="59">
        <v>5129</v>
      </c>
      <c r="B2019" s="59" t="s">
        <v>3555</v>
      </c>
      <c r="C2019" s="59" t="s">
        <v>3554</v>
      </c>
      <c r="D2019" s="59" t="s">
        <v>9</v>
      </c>
      <c r="E2019" s="59" t="s">
        <v>10</v>
      </c>
      <c r="F2019" s="59">
        <v>4000</v>
      </c>
      <c r="G2019" s="59">
        <f t="shared" si="32"/>
        <v>20000</v>
      </c>
      <c r="H2019" s="59">
        <v>5</v>
      </c>
      <c r="I2019" s="22"/>
    </row>
    <row r="2020" spans="1:9" ht="27" x14ac:dyDescent="0.25">
      <c r="A2020" s="59">
        <v>5129</v>
      </c>
      <c r="B2020" s="59" t="s">
        <v>3556</v>
      </c>
      <c r="C2020" s="59" t="s">
        <v>3557</v>
      </c>
      <c r="D2020" s="59" t="s">
        <v>9</v>
      </c>
      <c r="E2020" s="59" t="s">
        <v>10</v>
      </c>
      <c r="F2020" s="59">
        <v>35000</v>
      </c>
      <c r="G2020" s="59">
        <f t="shared" si="32"/>
        <v>350000</v>
      </c>
      <c r="H2020" s="59">
        <v>10</v>
      </c>
      <c r="I2020" s="22"/>
    </row>
    <row r="2021" spans="1:9" x14ac:dyDescent="0.25">
      <c r="A2021" s="59">
        <v>5129</v>
      </c>
      <c r="B2021" s="59" t="s">
        <v>3558</v>
      </c>
      <c r="C2021" s="59" t="s">
        <v>3559</v>
      </c>
      <c r="D2021" s="59" t="s">
        <v>9</v>
      </c>
      <c r="E2021" s="59" t="s">
        <v>10</v>
      </c>
      <c r="F2021" s="59">
        <v>80000</v>
      </c>
      <c r="G2021" s="59">
        <f t="shared" si="32"/>
        <v>160000</v>
      </c>
      <c r="H2021" s="59">
        <v>2</v>
      </c>
      <c r="I2021" s="22"/>
    </row>
    <row r="2022" spans="1:9" x14ac:dyDescent="0.25">
      <c r="A2022" s="59">
        <v>5129</v>
      </c>
      <c r="B2022" s="59" t="s">
        <v>3560</v>
      </c>
      <c r="C2022" s="59" t="s">
        <v>3559</v>
      </c>
      <c r="D2022" s="59" t="s">
        <v>9</v>
      </c>
      <c r="E2022" s="59" t="s">
        <v>10</v>
      </c>
      <c r="F2022" s="59">
        <v>550000</v>
      </c>
      <c r="G2022" s="59">
        <f t="shared" si="32"/>
        <v>550000</v>
      </c>
      <c r="H2022" s="59">
        <v>1</v>
      </c>
      <c r="I2022" s="22"/>
    </row>
    <row r="2023" spans="1:9" x14ac:dyDescent="0.25">
      <c r="A2023" s="59">
        <v>5129</v>
      </c>
      <c r="B2023" s="59" t="s">
        <v>3561</v>
      </c>
      <c r="C2023" s="59" t="s">
        <v>3562</v>
      </c>
      <c r="D2023" s="59" t="s">
        <v>9</v>
      </c>
      <c r="E2023" s="59" t="s">
        <v>10</v>
      </c>
      <c r="F2023" s="59">
        <v>11000</v>
      </c>
      <c r="G2023" s="59">
        <f t="shared" si="32"/>
        <v>220000</v>
      </c>
      <c r="H2023" s="59">
        <v>20</v>
      </c>
      <c r="I2023" s="22"/>
    </row>
    <row r="2024" spans="1:9" x14ac:dyDescent="0.25">
      <c r="A2024" s="59">
        <v>5129</v>
      </c>
      <c r="B2024" s="59" t="s">
        <v>3563</v>
      </c>
      <c r="C2024" s="59" t="s">
        <v>3562</v>
      </c>
      <c r="D2024" s="59" t="s">
        <v>9</v>
      </c>
      <c r="E2024" s="59" t="s">
        <v>10</v>
      </c>
      <c r="F2024" s="59">
        <v>10000</v>
      </c>
      <c r="G2024" s="59">
        <f t="shared" si="32"/>
        <v>300000</v>
      </c>
      <c r="H2024" s="59">
        <v>30</v>
      </c>
      <c r="I2024" s="22"/>
    </row>
    <row r="2025" spans="1:9" ht="27" x14ac:dyDescent="0.25">
      <c r="A2025" s="59">
        <v>5129</v>
      </c>
      <c r="B2025" s="59" t="s">
        <v>3564</v>
      </c>
      <c r="C2025" s="59" t="s">
        <v>3565</v>
      </c>
      <c r="D2025" s="59" t="s">
        <v>9</v>
      </c>
      <c r="E2025" s="59" t="s">
        <v>10</v>
      </c>
      <c r="F2025" s="59">
        <v>50000</v>
      </c>
      <c r="G2025" s="59">
        <f t="shared" si="32"/>
        <v>500000</v>
      </c>
      <c r="H2025" s="59">
        <v>10</v>
      </c>
      <c r="I2025" s="22"/>
    </row>
    <row r="2026" spans="1:9" x14ac:dyDescent="0.25">
      <c r="A2026" s="59">
        <v>5129</v>
      </c>
      <c r="B2026" s="59" t="s">
        <v>3566</v>
      </c>
      <c r="C2026" s="59" t="s">
        <v>3567</v>
      </c>
      <c r="D2026" s="59" t="s">
        <v>9</v>
      </c>
      <c r="E2026" s="59" t="s">
        <v>10</v>
      </c>
      <c r="F2026" s="59">
        <v>51000</v>
      </c>
      <c r="G2026" s="59">
        <f t="shared" si="32"/>
        <v>153000</v>
      </c>
      <c r="H2026" s="59">
        <v>3</v>
      </c>
      <c r="I2026" s="22"/>
    </row>
    <row r="2027" spans="1:9" x14ac:dyDescent="0.25">
      <c r="A2027" s="59">
        <v>5129</v>
      </c>
      <c r="B2027" s="59" t="s">
        <v>3568</v>
      </c>
      <c r="C2027" s="59" t="s">
        <v>3569</v>
      </c>
      <c r="D2027" s="59" t="s">
        <v>9</v>
      </c>
      <c r="E2027" s="59" t="s">
        <v>10</v>
      </c>
      <c r="F2027" s="59">
        <v>650000</v>
      </c>
      <c r="G2027" s="59">
        <f t="shared" si="32"/>
        <v>1300000</v>
      </c>
      <c r="H2027" s="59">
        <v>2</v>
      </c>
      <c r="I2027" s="22"/>
    </row>
    <row r="2028" spans="1:9" ht="27" x14ac:dyDescent="0.25">
      <c r="A2028" s="59">
        <v>5129</v>
      </c>
      <c r="B2028" s="59" t="s">
        <v>3570</v>
      </c>
      <c r="C2028" s="59" t="s">
        <v>3571</v>
      </c>
      <c r="D2028" s="59" t="s">
        <v>9</v>
      </c>
      <c r="E2028" s="59" t="s">
        <v>10</v>
      </c>
      <c r="F2028" s="59">
        <v>50000</v>
      </c>
      <c r="G2028" s="59">
        <f t="shared" si="32"/>
        <v>100000</v>
      </c>
      <c r="H2028" s="59">
        <v>2</v>
      </c>
      <c r="I2028" s="22"/>
    </row>
    <row r="2029" spans="1:9" x14ac:dyDescent="0.25">
      <c r="A2029" s="59">
        <v>5129</v>
      </c>
      <c r="B2029" s="59" t="s">
        <v>3572</v>
      </c>
      <c r="C2029" s="59" t="s">
        <v>3573</v>
      </c>
      <c r="D2029" s="59" t="s">
        <v>9</v>
      </c>
      <c r="E2029" s="59" t="s">
        <v>10</v>
      </c>
      <c r="F2029" s="59">
        <v>15000</v>
      </c>
      <c r="G2029" s="59">
        <f t="shared" si="32"/>
        <v>2100000</v>
      </c>
      <c r="H2029" s="59">
        <v>140</v>
      </c>
      <c r="I2029" s="22"/>
    </row>
    <row r="2030" spans="1:9" x14ac:dyDescent="0.25">
      <c r="A2030" s="59">
        <v>5129</v>
      </c>
      <c r="B2030" s="59" t="s">
        <v>3574</v>
      </c>
      <c r="C2030" s="59" t="s">
        <v>3573</v>
      </c>
      <c r="D2030" s="59" t="s">
        <v>9</v>
      </c>
      <c r="E2030" s="59" t="s">
        <v>10</v>
      </c>
      <c r="F2030" s="59">
        <v>17000</v>
      </c>
      <c r="G2030" s="59">
        <f t="shared" si="32"/>
        <v>340000</v>
      </c>
      <c r="H2030" s="59">
        <v>20</v>
      </c>
      <c r="I2030" s="22"/>
    </row>
    <row r="2031" spans="1:9" x14ac:dyDescent="0.25">
      <c r="A2031" s="59">
        <v>5129</v>
      </c>
      <c r="B2031" s="59" t="s">
        <v>3575</v>
      </c>
      <c r="C2031" s="59" t="s">
        <v>3576</v>
      </c>
      <c r="D2031" s="59" t="s">
        <v>9</v>
      </c>
      <c r="E2031" s="59" t="s">
        <v>10</v>
      </c>
      <c r="F2031" s="59">
        <v>12000</v>
      </c>
      <c r="G2031" s="59">
        <f t="shared" si="32"/>
        <v>252000</v>
      </c>
      <c r="H2031" s="59">
        <v>21</v>
      </c>
      <c r="I2031" s="22"/>
    </row>
    <row r="2032" spans="1:9" x14ac:dyDescent="0.25">
      <c r="A2032" s="59">
        <v>5129</v>
      </c>
      <c r="B2032" s="59" t="s">
        <v>3577</v>
      </c>
      <c r="C2032" s="59" t="s">
        <v>3576</v>
      </c>
      <c r="D2032" s="59" t="s">
        <v>9</v>
      </c>
      <c r="E2032" s="59" t="s">
        <v>10</v>
      </c>
      <c r="F2032" s="59">
        <v>13000</v>
      </c>
      <c r="G2032" s="59">
        <f t="shared" si="32"/>
        <v>260000</v>
      </c>
      <c r="H2032" s="59">
        <v>20</v>
      </c>
      <c r="I2032" s="22"/>
    </row>
    <row r="2033" spans="1:9" x14ac:dyDescent="0.25">
      <c r="A2033" s="59">
        <v>5129</v>
      </c>
      <c r="B2033" s="59" t="s">
        <v>3578</v>
      </c>
      <c r="C2033" s="59" t="s">
        <v>3576</v>
      </c>
      <c r="D2033" s="59" t="s">
        <v>9</v>
      </c>
      <c r="E2033" s="59" t="s">
        <v>10</v>
      </c>
      <c r="F2033" s="59">
        <v>14000</v>
      </c>
      <c r="G2033" s="59">
        <f t="shared" si="32"/>
        <v>280000</v>
      </c>
      <c r="H2033" s="59">
        <v>20</v>
      </c>
      <c r="I2033" s="22"/>
    </row>
    <row r="2034" spans="1:9" x14ac:dyDescent="0.25">
      <c r="A2034" s="59">
        <v>5129</v>
      </c>
      <c r="B2034" s="59" t="s">
        <v>3579</v>
      </c>
      <c r="C2034" s="59" t="s">
        <v>3580</v>
      </c>
      <c r="D2034" s="59" t="s">
        <v>9</v>
      </c>
      <c r="E2034" s="59" t="s">
        <v>10</v>
      </c>
      <c r="F2034" s="59">
        <v>18000</v>
      </c>
      <c r="G2034" s="59">
        <f t="shared" si="32"/>
        <v>90000</v>
      </c>
      <c r="H2034" s="59">
        <v>5</v>
      </c>
      <c r="I2034" s="22"/>
    </row>
    <row r="2035" spans="1:9" x14ac:dyDescent="0.25">
      <c r="A2035" s="59">
        <v>5129</v>
      </c>
      <c r="B2035" s="59" t="s">
        <v>3581</v>
      </c>
      <c r="C2035" s="59" t="s">
        <v>3582</v>
      </c>
      <c r="D2035" s="59" t="s">
        <v>9</v>
      </c>
      <c r="E2035" s="59" t="s">
        <v>10</v>
      </c>
      <c r="F2035" s="59">
        <v>15000</v>
      </c>
      <c r="G2035" s="59">
        <f t="shared" si="32"/>
        <v>1380000</v>
      </c>
      <c r="H2035" s="59">
        <v>92</v>
      </c>
      <c r="I2035" s="22"/>
    </row>
    <row r="2036" spans="1:9" ht="27" x14ac:dyDescent="0.25">
      <c r="A2036" s="59">
        <v>5129</v>
      </c>
      <c r="B2036" s="59" t="s">
        <v>3583</v>
      </c>
      <c r="C2036" s="59" t="s">
        <v>3584</v>
      </c>
      <c r="D2036" s="59" t="s">
        <v>9</v>
      </c>
      <c r="E2036" s="59" t="s">
        <v>10</v>
      </c>
      <c r="F2036" s="59">
        <v>2000</v>
      </c>
      <c r="G2036" s="59">
        <f t="shared" si="32"/>
        <v>24000</v>
      </c>
      <c r="H2036" s="59">
        <v>12</v>
      </c>
      <c r="I2036" s="22"/>
    </row>
    <row r="2037" spans="1:9" x14ac:dyDescent="0.25">
      <c r="A2037" s="59">
        <v>5129</v>
      </c>
      <c r="B2037" s="59" t="s">
        <v>3585</v>
      </c>
      <c r="C2037" s="59" t="s">
        <v>3586</v>
      </c>
      <c r="D2037" s="59" t="s">
        <v>9</v>
      </c>
      <c r="E2037" s="59" t="s">
        <v>10</v>
      </c>
      <c r="F2037" s="59">
        <v>7000</v>
      </c>
      <c r="G2037" s="59">
        <f t="shared" si="32"/>
        <v>140000</v>
      </c>
      <c r="H2037" s="59">
        <v>20</v>
      </c>
      <c r="I2037" s="22"/>
    </row>
    <row r="2038" spans="1:9" x14ac:dyDescent="0.25">
      <c r="A2038" s="59">
        <v>5129</v>
      </c>
      <c r="B2038" s="59" t="s">
        <v>3587</v>
      </c>
      <c r="C2038" s="59" t="s">
        <v>3588</v>
      </c>
      <c r="D2038" s="59" t="s">
        <v>9</v>
      </c>
      <c r="E2038" s="59" t="s">
        <v>10</v>
      </c>
      <c r="F2038" s="59">
        <v>11000</v>
      </c>
      <c r="G2038" s="59">
        <f t="shared" si="32"/>
        <v>891000</v>
      </c>
      <c r="H2038" s="59">
        <v>81</v>
      </c>
      <c r="I2038" s="22"/>
    </row>
    <row r="2039" spans="1:9" x14ac:dyDescent="0.25">
      <c r="A2039" s="59">
        <v>5129</v>
      </c>
      <c r="B2039" s="59" t="s">
        <v>3589</v>
      </c>
      <c r="C2039" s="59" t="s">
        <v>3590</v>
      </c>
      <c r="D2039" s="59" t="s">
        <v>9</v>
      </c>
      <c r="E2039" s="59" t="s">
        <v>10</v>
      </c>
      <c r="F2039" s="59">
        <v>9000</v>
      </c>
      <c r="G2039" s="59">
        <f t="shared" si="32"/>
        <v>90000</v>
      </c>
      <c r="H2039" s="59">
        <v>10</v>
      </c>
      <c r="I2039" s="22"/>
    </row>
    <row r="2040" spans="1:9" x14ac:dyDescent="0.25">
      <c r="A2040" s="59">
        <v>5129</v>
      </c>
      <c r="B2040" s="59" t="s">
        <v>3591</v>
      </c>
      <c r="C2040" s="59" t="s">
        <v>3592</v>
      </c>
      <c r="D2040" s="59" t="s">
        <v>9</v>
      </c>
      <c r="E2040" s="59" t="s">
        <v>10</v>
      </c>
      <c r="F2040" s="59">
        <v>70000</v>
      </c>
      <c r="G2040" s="59">
        <f t="shared" si="32"/>
        <v>70000</v>
      </c>
      <c r="H2040" s="59">
        <v>1</v>
      </c>
      <c r="I2040" s="22"/>
    </row>
    <row r="2041" spans="1:9" x14ac:dyDescent="0.25">
      <c r="A2041" s="59">
        <v>5129</v>
      </c>
      <c r="B2041" s="59" t="s">
        <v>3593</v>
      </c>
      <c r="C2041" s="59" t="s">
        <v>1843</v>
      </c>
      <c r="D2041" s="59" t="s">
        <v>9</v>
      </c>
      <c r="E2041" s="59" t="s">
        <v>10</v>
      </c>
      <c r="F2041" s="59">
        <v>15000</v>
      </c>
      <c r="G2041" s="59">
        <f t="shared" si="32"/>
        <v>60000</v>
      </c>
      <c r="H2041" s="59">
        <v>4</v>
      </c>
      <c r="I2041" s="22"/>
    </row>
    <row r="2042" spans="1:9" x14ac:dyDescent="0.25">
      <c r="A2042" s="59">
        <v>5129</v>
      </c>
      <c r="B2042" s="59" t="s">
        <v>3594</v>
      </c>
      <c r="C2042" s="59" t="s">
        <v>3595</v>
      </c>
      <c r="D2042" s="59" t="s">
        <v>9</v>
      </c>
      <c r="E2042" s="59" t="s">
        <v>10</v>
      </c>
      <c r="F2042" s="59">
        <v>180</v>
      </c>
      <c r="G2042" s="59">
        <f t="shared" si="32"/>
        <v>46980</v>
      </c>
      <c r="H2042" s="59">
        <v>261</v>
      </c>
      <c r="I2042" s="22"/>
    </row>
    <row r="2043" spans="1:9" x14ac:dyDescent="0.25">
      <c r="A2043" s="59">
        <v>5129</v>
      </c>
      <c r="B2043" s="59" t="s">
        <v>3596</v>
      </c>
      <c r="C2043" s="59" t="s">
        <v>3597</v>
      </c>
      <c r="D2043" s="59" t="s">
        <v>9</v>
      </c>
      <c r="E2043" s="59" t="s">
        <v>10</v>
      </c>
      <c r="F2043" s="59">
        <v>17000</v>
      </c>
      <c r="G2043" s="59">
        <f t="shared" si="32"/>
        <v>204000</v>
      </c>
      <c r="H2043" s="59">
        <v>12</v>
      </c>
      <c r="I2043" s="22"/>
    </row>
    <row r="2044" spans="1:9" x14ac:dyDescent="0.25">
      <c r="A2044" s="59">
        <v>5129</v>
      </c>
      <c r="B2044" s="59" t="s">
        <v>3598</v>
      </c>
      <c r="C2044" s="59" t="s">
        <v>1583</v>
      </c>
      <c r="D2044" s="59" t="s">
        <v>9</v>
      </c>
      <c r="E2044" s="59" t="s">
        <v>10</v>
      </c>
      <c r="F2044" s="59">
        <v>50000</v>
      </c>
      <c r="G2044" s="59">
        <f t="shared" si="32"/>
        <v>100000</v>
      </c>
      <c r="H2044" s="59">
        <v>2</v>
      </c>
      <c r="I2044" s="22"/>
    </row>
    <row r="2045" spans="1:9" x14ac:dyDescent="0.25">
      <c r="A2045" s="59">
        <v>5129</v>
      </c>
      <c r="B2045" s="59" t="s">
        <v>3599</v>
      </c>
      <c r="C2045" s="59" t="s">
        <v>3600</v>
      </c>
      <c r="D2045" s="59" t="s">
        <v>9</v>
      </c>
      <c r="E2045" s="59" t="s">
        <v>10</v>
      </c>
      <c r="F2045" s="59">
        <v>335000</v>
      </c>
      <c r="G2045" s="59">
        <f t="shared" si="32"/>
        <v>1340000</v>
      </c>
      <c r="H2045" s="59">
        <v>4</v>
      </c>
      <c r="I2045" s="22"/>
    </row>
    <row r="2046" spans="1:9" x14ac:dyDescent="0.25">
      <c r="A2046" s="59">
        <v>5129</v>
      </c>
      <c r="B2046" s="59" t="s">
        <v>3601</v>
      </c>
      <c r="C2046" s="59" t="s">
        <v>3602</v>
      </c>
      <c r="D2046" s="59" t="s">
        <v>9</v>
      </c>
      <c r="E2046" s="59" t="s">
        <v>10</v>
      </c>
      <c r="F2046" s="59">
        <v>23000</v>
      </c>
      <c r="G2046" s="59">
        <f t="shared" si="32"/>
        <v>23000</v>
      </c>
      <c r="H2046" s="59">
        <v>1</v>
      </c>
      <c r="I2046" s="22"/>
    </row>
    <row r="2047" spans="1:9" s="28" customFormat="1" ht="15" customHeight="1" x14ac:dyDescent="0.25">
      <c r="A2047" s="194" t="s">
        <v>2549</v>
      </c>
      <c r="B2047" s="195"/>
      <c r="C2047" s="195"/>
      <c r="D2047" s="195"/>
      <c r="E2047" s="195"/>
      <c r="F2047" s="195"/>
      <c r="G2047" s="195"/>
      <c r="H2047" s="195"/>
      <c r="I2047" s="27"/>
    </row>
    <row r="2048" spans="1:9" s="28" customFormat="1" ht="15" customHeight="1" x14ac:dyDescent="0.25">
      <c r="A2048" s="200" t="s">
        <v>8</v>
      </c>
      <c r="B2048" s="201"/>
      <c r="C2048" s="201"/>
      <c r="D2048" s="201"/>
      <c r="E2048" s="201"/>
      <c r="F2048" s="201"/>
      <c r="G2048" s="201"/>
      <c r="H2048" s="202"/>
      <c r="I2048" s="27"/>
    </row>
    <row r="2049" spans="1:9" s="28" customFormat="1" ht="15" customHeight="1" x14ac:dyDescent="0.25">
      <c r="A2049" s="59">
        <v>5129</v>
      </c>
      <c r="B2049" s="59" t="s">
        <v>4188</v>
      </c>
      <c r="C2049" s="59" t="s">
        <v>3571</v>
      </c>
      <c r="D2049" s="59" t="s">
        <v>381</v>
      </c>
      <c r="E2049" s="59" t="s">
        <v>10</v>
      </c>
      <c r="F2049" s="59">
        <v>50000</v>
      </c>
      <c r="G2049" s="59">
        <f>+F2049*H2049</f>
        <v>100000</v>
      </c>
      <c r="H2049" s="59">
        <v>2</v>
      </c>
      <c r="I2049" s="27"/>
    </row>
    <row r="2050" spans="1:9" s="28" customFormat="1" ht="15" customHeight="1" x14ac:dyDescent="0.25">
      <c r="A2050" s="59">
        <v>5129</v>
      </c>
      <c r="B2050" s="59" t="s">
        <v>4047</v>
      </c>
      <c r="C2050" s="59" t="s">
        <v>2550</v>
      </c>
      <c r="D2050" s="59" t="s">
        <v>381</v>
      </c>
      <c r="E2050" s="59" t="s">
        <v>10</v>
      </c>
      <c r="F2050" s="59">
        <v>1735000</v>
      </c>
      <c r="G2050" s="59">
        <f>+F2050*H2050</f>
        <v>3470000</v>
      </c>
      <c r="H2050" s="59">
        <v>2</v>
      </c>
      <c r="I2050" s="27"/>
    </row>
    <row r="2051" spans="1:9" s="28" customFormat="1" ht="15" customHeight="1" x14ac:dyDescent="0.25">
      <c r="A2051" s="59">
        <v>5129</v>
      </c>
      <c r="B2051" s="59" t="s">
        <v>4048</v>
      </c>
      <c r="C2051" s="59" t="s">
        <v>2551</v>
      </c>
      <c r="D2051" s="59" t="s">
        <v>381</v>
      </c>
      <c r="E2051" s="59" t="s">
        <v>10</v>
      </c>
      <c r="F2051" s="59">
        <v>582000</v>
      </c>
      <c r="G2051" s="59">
        <f t="shared" ref="G2051:G2064" si="33">+F2051*H2051</f>
        <v>1164000</v>
      </c>
      <c r="H2051" s="59">
        <v>2</v>
      </c>
      <c r="I2051" s="27"/>
    </row>
    <row r="2052" spans="1:9" s="28" customFormat="1" ht="15" customHeight="1" x14ac:dyDescent="0.25">
      <c r="A2052" s="59">
        <v>5129</v>
      </c>
      <c r="B2052" s="59" t="s">
        <v>4049</v>
      </c>
      <c r="C2052" s="59" t="s">
        <v>2552</v>
      </c>
      <c r="D2052" s="59" t="s">
        <v>381</v>
      </c>
      <c r="E2052" s="59" t="s">
        <v>10</v>
      </c>
      <c r="F2052" s="59">
        <v>510000</v>
      </c>
      <c r="G2052" s="59">
        <f t="shared" si="33"/>
        <v>1020000</v>
      </c>
      <c r="H2052" s="59">
        <v>2</v>
      </c>
      <c r="I2052" s="27"/>
    </row>
    <row r="2053" spans="1:9" s="28" customFormat="1" ht="15" customHeight="1" x14ac:dyDescent="0.25">
      <c r="A2053" s="59">
        <v>5129</v>
      </c>
      <c r="B2053" s="59" t="s">
        <v>4050</v>
      </c>
      <c r="C2053" s="59" t="s">
        <v>2552</v>
      </c>
      <c r="D2053" s="59" t="s">
        <v>381</v>
      </c>
      <c r="E2053" s="59" t="s">
        <v>10</v>
      </c>
      <c r="F2053" s="59">
        <v>510000</v>
      </c>
      <c r="G2053" s="59">
        <f t="shared" si="33"/>
        <v>1020000</v>
      </c>
      <c r="H2053" s="59">
        <v>2</v>
      </c>
      <c r="I2053" s="27"/>
    </row>
    <row r="2054" spans="1:9" s="28" customFormat="1" ht="15" customHeight="1" x14ac:dyDescent="0.25">
      <c r="A2054" s="59">
        <v>5129</v>
      </c>
      <c r="B2054" s="59" t="s">
        <v>4051</v>
      </c>
      <c r="C2054" s="59" t="s">
        <v>2553</v>
      </c>
      <c r="D2054" s="59" t="s">
        <v>381</v>
      </c>
      <c r="E2054" s="59" t="s">
        <v>10</v>
      </c>
      <c r="F2054" s="59">
        <v>1835000</v>
      </c>
      <c r="G2054" s="59">
        <f t="shared" si="33"/>
        <v>3670000</v>
      </c>
      <c r="H2054" s="59">
        <v>2</v>
      </c>
      <c r="I2054" s="27"/>
    </row>
    <row r="2055" spans="1:9" s="28" customFormat="1" ht="15" customHeight="1" x14ac:dyDescent="0.25">
      <c r="A2055" s="59">
        <v>5129</v>
      </c>
      <c r="B2055" s="59" t="s">
        <v>4052</v>
      </c>
      <c r="C2055" s="59" t="s">
        <v>2553</v>
      </c>
      <c r="D2055" s="59" t="s">
        <v>381</v>
      </c>
      <c r="E2055" s="59" t="s">
        <v>10</v>
      </c>
      <c r="F2055" s="59">
        <v>1835000</v>
      </c>
      <c r="G2055" s="59">
        <f t="shared" si="33"/>
        <v>3670000</v>
      </c>
      <c r="H2055" s="59">
        <v>2</v>
      </c>
      <c r="I2055" s="27"/>
    </row>
    <row r="2056" spans="1:9" s="28" customFormat="1" ht="15" customHeight="1" x14ac:dyDescent="0.25">
      <c r="A2056" s="59">
        <v>5129</v>
      </c>
      <c r="B2056" s="59" t="s">
        <v>4053</v>
      </c>
      <c r="C2056" s="59" t="s">
        <v>2554</v>
      </c>
      <c r="D2056" s="59" t="s">
        <v>381</v>
      </c>
      <c r="E2056" s="59" t="s">
        <v>10</v>
      </c>
      <c r="F2056" s="59">
        <v>14290000</v>
      </c>
      <c r="G2056" s="59">
        <f t="shared" si="33"/>
        <v>28580000</v>
      </c>
      <c r="H2056" s="59">
        <v>2</v>
      </c>
      <c r="I2056" s="27"/>
    </row>
    <row r="2057" spans="1:9" s="28" customFormat="1" ht="15" customHeight="1" x14ac:dyDescent="0.25">
      <c r="A2057" s="59">
        <v>5129</v>
      </c>
      <c r="B2057" s="59" t="s">
        <v>4054</v>
      </c>
      <c r="C2057" s="59" t="s">
        <v>2554</v>
      </c>
      <c r="D2057" s="59" t="s">
        <v>381</v>
      </c>
      <c r="E2057" s="59" t="s">
        <v>10</v>
      </c>
      <c r="F2057" s="59">
        <v>1980000</v>
      </c>
      <c r="G2057" s="59">
        <f t="shared" si="33"/>
        <v>3960000</v>
      </c>
      <c r="H2057" s="59">
        <v>2</v>
      </c>
      <c r="I2057" s="27"/>
    </row>
    <row r="2058" spans="1:9" s="28" customFormat="1" ht="15" customHeight="1" x14ac:dyDescent="0.25">
      <c r="A2058" s="59">
        <v>5129</v>
      </c>
      <c r="B2058" s="59" t="s">
        <v>4055</v>
      </c>
      <c r="C2058" s="59" t="s">
        <v>2554</v>
      </c>
      <c r="D2058" s="59" t="s">
        <v>381</v>
      </c>
      <c r="E2058" s="59" t="s">
        <v>10</v>
      </c>
      <c r="F2058" s="59">
        <v>10690000</v>
      </c>
      <c r="G2058" s="59">
        <f t="shared" si="33"/>
        <v>10690000</v>
      </c>
      <c r="H2058" s="59">
        <v>1</v>
      </c>
      <c r="I2058" s="27"/>
    </row>
    <row r="2059" spans="1:9" s="28" customFormat="1" ht="15" customHeight="1" x14ac:dyDescent="0.25">
      <c r="A2059" s="59">
        <v>5129</v>
      </c>
      <c r="B2059" s="59" t="s">
        <v>4056</v>
      </c>
      <c r="C2059" s="59" t="s">
        <v>2554</v>
      </c>
      <c r="D2059" s="59" t="s">
        <v>381</v>
      </c>
      <c r="E2059" s="59" t="s">
        <v>10</v>
      </c>
      <c r="F2059" s="59">
        <v>3690000</v>
      </c>
      <c r="G2059" s="59">
        <f t="shared" si="33"/>
        <v>14760000</v>
      </c>
      <c r="H2059" s="59">
        <v>4</v>
      </c>
      <c r="I2059" s="27"/>
    </row>
    <row r="2060" spans="1:9" s="28" customFormat="1" ht="15" customHeight="1" x14ac:dyDescent="0.25">
      <c r="A2060" s="59">
        <v>5129</v>
      </c>
      <c r="B2060" s="59" t="s">
        <v>4057</v>
      </c>
      <c r="C2060" s="59" t="s">
        <v>2555</v>
      </c>
      <c r="D2060" s="59" t="s">
        <v>381</v>
      </c>
      <c r="E2060" s="59" t="s">
        <v>10</v>
      </c>
      <c r="F2060" s="59">
        <v>2925000</v>
      </c>
      <c r="G2060" s="59">
        <f t="shared" si="33"/>
        <v>2925000</v>
      </c>
      <c r="H2060" s="59">
        <v>1</v>
      </c>
      <c r="I2060" s="27"/>
    </row>
    <row r="2061" spans="1:9" s="28" customFormat="1" ht="15" customHeight="1" x14ac:dyDescent="0.25">
      <c r="A2061" s="59">
        <v>5129</v>
      </c>
      <c r="B2061" s="59" t="s">
        <v>4058</v>
      </c>
      <c r="C2061" s="59" t="s">
        <v>2555</v>
      </c>
      <c r="D2061" s="59" t="s">
        <v>381</v>
      </c>
      <c r="E2061" s="59" t="s">
        <v>10</v>
      </c>
      <c r="F2061" s="59">
        <v>3179000</v>
      </c>
      <c r="G2061" s="59">
        <f t="shared" si="33"/>
        <v>3179000</v>
      </c>
      <c r="H2061" s="59">
        <v>1</v>
      </c>
      <c r="I2061" s="27"/>
    </row>
    <row r="2062" spans="1:9" s="28" customFormat="1" ht="15" customHeight="1" x14ac:dyDescent="0.25">
      <c r="A2062" s="59">
        <v>5129</v>
      </c>
      <c r="B2062" s="59" t="s">
        <v>4059</v>
      </c>
      <c r="C2062" s="59" t="s">
        <v>2556</v>
      </c>
      <c r="D2062" s="59" t="s">
        <v>381</v>
      </c>
      <c r="E2062" s="59" t="s">
        <v>10</v>
      </c>
      <c r="F2062" s="59">
        <v>6950000</v>
      </c>
      <c r="G2062" s="59">
        <f t="shared" si="33"/>
        <v>13900000</v>
      </c>
      <c r="H2062" s="59">
        <v>2</v>
      </c>
      <c r="I2062" s="27"/>
    </row>
    <row r="2063" spans="1:9" s="28" customFormat="1" ht="15" customHeight="1" x14ac:dyDescent="0.25">
      <c r="A2063" s="59">
        <v>5129</v>
      </c>
      <c r="B2063" s="59" t="s">
        <v>4060</v>
      </c>
      <c r="C2063" s="59" t="s">
        <v>2557</v>
      </c>
      <c r="D2063" s="59" t="s">
        <v>381</v>
      </c>
      <c r="E2063" s="59" t="s">
        <v>10</v>
      </c>
      <c r="F2063" s="59">
        <v>2030000</v>
      </c>
      <c r="G2063" s="59">
        <f t="shared" si="33"/>
        <v>2030000</v>
      </c>
      <c r="H2063" s="59">
        <v>1</v>
      </c>
      <c r="I2063" s="27"/>
    </row>
    <row r="2064" spans="1:9" s="28" customFormat="1" ht="15" customHeight="1" x14ac:dyDescent="0.25">
      <c r="A2064" s="59">
        <v>5129</v>
      </c>
      <c r="B2064" s="59" t="s">
        <v>4061</v>
      </c>
      <c r="C2064" s="59" t="s">
        <v>2558</v>
      </c>
      <c r="D2064" s="59" t="s">
        <v>381</v>
      </c>
      <c r="E2064" s="59" t="s">
        <v>10</v>
      </c>
      <c r="F2064" s="59">
        <v>1285000</v>
      </c>
      <c r="G2064" s="59">
        <f t="shared" si="33"/>
        <v>1285000</v>
      </c>
      <c r="H2064" s="59">
        <v>1</v>
      </c>
      <c r="I2064" s="27"/>
    </row>
    <row r="2065" spans="1:9" s="28" customFormat="1" ht="15" customHeight="1" x14ac:dyDescent="0.25">
      <c r="A2065" s="200" t="s">
        <v>12</v>
      </c>
      <c r="B2065" s="201"/>
      <c r="C2065" s="201"/>
      <c r="D2065" s="201"/>
      <c r="E2065" s="201"/>
      <c r="F2065" s="201"/>
      <c r="G2065" s="201"/>
      <c r="H2065" s="202"/>
      <c r="I2065" s="27"/>
    </row>
    <row r="2066" spans="1:9" s="28" customFormat="1" ht="27" x14ac:dyDescent="0.25">
      <c r="A2066" s="59">
        <v>5113</v>
      </c>
      <c r="B2066" s="59" t="s">
        <v>453</v>
      </c>
      <c r="C2066" s="59" t="s">
        <v>454</v>
      </c>
      <c r="D2066" s="59" t="s">
        <v>15</v>
      </c>
      <c r="E2066" s="59" t="s">
        <v>14</v>
      </c>
      <c r="F2066" s="59">
        <v>0</v>
      </c>
      <c r="G2066" s="59">
        <v>0</v>
      </c>
      <c r="H2066" s="59">
        <v>1</v>
      </c>
      <c r="I2066" s="27"/>
    </row>
    <row r="2067" spans="1:9" s="28" customFormat="1" ht="27" x14ac:dyDescent="0.25">
      <c r="A2067" s="59">
        <v>5113</v>
      </c>
      <c r="B2067" s="59" t="s">
        <v>455</v>
      </c>
      <c r="C2067" s="59" t="s">
        <v>454</v>
      </c>
      <c r="D2067" s="59" t="s">
        <v>15</v>
      </c>
      <c r="E2067" s="59" t="s">
        <v>14</v>
      </c>
      <c r="F2067" s="59">
        <v>134000</v>
      </c>
      <c r="G2067" s="59">
        <v>134000</v>
      </c>
      <c r="H2067" s="59">
        <v>1</v>
      </c>
      <c r="I2067" s="27"/>
    </row>
    <row r="2068" spans="1:9" s="28" customFormat="1" ht="27" x14ac:dyDescent="0.25">
      <c r="A2068" s="25">
        <v>5113</v>
      </c>
      <c r="B2068" s="25" t="s">
        <v>2138</v>
      </c>
      <c r="C2068" s="25" t="s">
        <v>1093</v>
      </c>
      <c r="D2068" s="25" t="s">
        <v>13</v>
      </c>
      <c r="E2068" s="59" t="s">
        <v>14</v>
      </c>
      <c r="F2068" s="25">
        <v>129000</v>
      </c>
      <c r="G2068" s="25">
        <v>129000</v>
      </c>
      <c r="H2068" s="25">
        <v>1</v>
      </c>
      <c r="I2068" s="27"/>
    </row>
    <row r="2069" spans="1:9" s="28" customFormat="1" ht="54" x14ac:dyDescent="0.25">
      <c r="A2069" s="25">
        <v>4216</v>
      </c>
      <c r="B2069" s="25" t="s">
        <v>4820</v>
      </c>
      <c r="C2069" s="25" t="s">
        <v>1366</v>
      </c>
      <c r="D2069" s="25" t="s">
        <v>9</v>
      </c>
      <c r="E2069" s="59" t="s">
        <v>14</v>
      </c>
      <c r="F2069" s="25">
        <v>3419000</v>
      </c>
      <c r="G2069" s="25">
        <v>3419000</v>
      </c>
      <c r="H2069" s="25">
        <v>1</v>
      </c>
      <c r="I2069" s="27"/>
    </row>
    <row r="2070" spans="1:9" x14ac:dyDescent="0.25">
      <c r="A2070" s="194" t="s">
        <v>168</v>
      </c>
      <c r="B2070" s="195"/>
      <c r="C2070" s="195"/>
      <c r="D2070" s="195"/>
      <c r="E2070" s="195"/>
      <c r="F2070" s="195"/>
      <c r="G2070" s="195"/>
      <c r="H2070" s="195"/>
      <c r="I2070" s="22"/>
    </row>
    <row r="2071" spans="1:9" x14ac:dyDescent="0.25">
      <c r="A2071" s="133" t="s">
        <v>160</v>
      </c>
      <c r="B2071" s="134"/>
      <c r="C2071" s="134"/>
      <c r="D2071" s="134"/>
      <c r="E2071" s="134"/>
      <c r="F2071" s="134"/>
      <c r="G2071" s="134"/>
      <c r="H2071" s="135"/>
      <c r="I2071" s="22"/>
    </row>
    <row r="2072" spans="1:9" x14ac:dyDescent="0.25">
      <c r="A2072" s="194" t="s">
        <v>244</v>
      </c>
      <c r="B2072" s="195"/>
      <c r="C2072" s="195"/>
      <c r="D2072" s="195"/>
      <c r="E2072" s="195"/>
      <c r="F2072" s="195"/>
      <c r="G2072" s="195"/>
      <c r="H2072" s="195"/>
      <c r="I2072" s="22"/>
    </row>
    <row r="2073" spans="1:9" x14ac:dyDescent="0.25">
      <c r="A2073" s="133" t="s">
        <v>16</v>
      </c>
      <c r="B2073" s="134"/>
      <c r="C2073" s="134"/>
      <c r="D2073" s="134"/>
      <c r="E2073" s="134"/>
      <c r="F2073" s="134"/>
      <c r="G2073" s="134"/>
      <c r="H2073" s="135"/>
      <c r="I2073" s="22"/>
    </row>
    <row r="2074" spans="1:9" ht="27" x14ac:dyDescent="0.25">
      <c r="A2074" s="29">
        <v>4251</v>
      </c>
      <c r="B2074" s="29" t="s">
        <v>302</v>
      </c>
      <c r="C2074" s="29" t="s">
        <v>303</v>
      </c>
      <c r="D2074" s="29" t="s">
        <v>15</v>
      </c>
      <c r="E2074" s="29" t="s">
        <v>14</v>
      </c>
      <c r="F2074" s="29">
        <v>0</v>
      </c>
      <c r="G2074" s="29">
        <v>0</v>
      </c>
      <c r="H2074" s="29">
        <v>1</v>
      </c>
      <c r="I2074" s="22"/>
    </row>
    <row r="2075" spans="1:9" x14ac:dyDescent="0.25">
      <c r="A2075" s="133" t="s">
        <v>12</v>
      </c>
      <c r="B2075" s="134"/>
      <c r="C2075" s="134"/>
      <c r="D2075" s="134"/>
      <c r="E2075" s="134"/>
      <c r="F2075" s="134"/>
      <c r="G2075" s="134"/>
      <c r="H2075" s="135"/>
      <c r="I2075" s="22"/>
    </row>
    <row r="2076" spans="1:9" x14ac:dyDescent="0.25">
      <c r="A2076" s="29"/>
      <c r="B2076" s="29"/>
      <c r="C2076" s="29"/>
      <c r="D2076" s="29"/>
      <c r="E2076" s="29"/>
      <c r="F2076" s="29"/>
      <c r="G2076" s="29"/>
      <c r="H2076" s="29"/>
      <c r="I2076" s="22"/>
    </row>
    <row r="2077" spans="1:9" x14ac:dyDescent="0.25">
      <c r="A2077" s="194" t="s">
        <v>59</v>
      </c>
      <c r="B2077" s="195"/>
      <c r="C2077" s="195"/>
      <c r="D2077" s="195"/>
      <c r="E2077" s="195"/>
      <c r="F2077" s="195"/>
      <c r="G2077" s="195"/>
      <c r="H2077" s="195"/>
      <c r="I2077" s="22"/>
    </row>
    <row r="2078" spans="1:9" ht="15" customHeight="1" x14ac:dyDescent="0.25">
      <c r="A2078" s="133" t="s">
        <v>12</v>
      </c>
      <c r="B2078" s="134"/>
      <c r="C2078" s="134"/>
      <c r="D2078" s="134"/>
      <c r="E2078" s="134"/>
      <c r="F2078" s="134"/>
      <c r="G2078" s="134"/>
      <c r="H2078" s="135"/>
      <c r="I2078" s="22"/>
    </row>
    <row r="2079" spans="1:9" ht="27" x14ac:dyDescent="0.25">
      <c r="A2079" s="32">
        <v>4251</v>
      </c>
      <c r="B2079" s="32" t="s">
        <v>1370</v>
      </c>
      <c r="C2079" s="32" t="s">
        <v>454</v>
      </c>
      <c r="D2079" s="32" t="s">
        <v>15</v>
      </c>
      <c r="E2079" s="32" t="s">
        <v>14</v>
      </c>
      <c r="F2079" s="32">
        <v>65000</v>
      </c>
      <c r="G2079" s="32">
        <v>65000</v>
      </c>
      <c r="H2079" s="32">
        <v>1</v>
      </c>
      <c r="I2079" s="22"/>
    </row>
    <row r="2080" spans="1:9" ht="27" x14ac:dyDescent="0.25">
      <c r="A2080" s="32">
        <v>4251</v>
      </c>
      <c r="B2080" s="32" t="s">
        <v>1371</v>
      </c>
      <c r="C2080" s="32" t="s">
        <v>454</v>
      </c>
      <c r="D2080" s="32" t="s">
        <v>15</v>
      </c>
      <c r="E2080" s="32" t="s">
        <v>14</v>
      </c>
      <c r="F2080" s="32">
        <v>0</v>
      </c>
      <c r="G2080" s="32">
        <v>0</v>
      </c>
      <c r="H2080" s="32">
        <v>1</v>
      </c>
      <c r="I2080" s="22"/>
    </row>
    <row r="2081" spans="1:9" x14ac:dyDescent="0.25">
      <c r="A2081" s="133" t="s">
        <v>16</v>
      </c>
      <c r="B2081" s="134"/>
      <c r="C2081" s="134"/>
      <c r="D2081" s="134"/>
      <c r="E2081" s="134"/>
      <c r="F2081" s="134"/>
      <c r="G2081" s="134"/>
      <c r="H2081" s="135"/>
      <c r="I2081" s="22"/>
    </row>
    <row r="2082" spans="1:9" ht="40.5" x14ac:dyDescent="0.25">
      <c r="A2082" s="32">
        <v>4251</v>
      </c>
      <c r="B2082" s="32" t="s">
        <v>421</v>
      </c>
      <c r="C2082" s="32" t="s">
        <v>422</v>
      </c>
      <c r="D2082" s="32" t="s">
        <v>15</v>
      </c>
      <c r="E2082" s="32" t="s">
        <v>14</v>
      </c>
      <c r="F2082" s="32">
        <v>2999988</v>
      </c>
      <c r="G2082" s="32">
        <v>2999988</v>
      </c>
      <c r="H2082" s="32">
        <v>1</v>
      </c>
      <c r="I2082" s="22"/>
    </row>
    <row r="2083" spans="1:9" ht="40.5" x14ac:dyDescent="0.25">
      <c r="A2083" s="32">
        <v>4251</v>
      </c>
      <c r="B2083" s="32" t="s">
        <v>421</v>
      </c>
      <c r="C2083" s="32" t="s">
        <v>422</v>
      </c>
      <c r="D2083" s="32" t="s">
        <v>15</v>
      </c>
      <c r="E2083" s="32" t="s">
        <v>14</v>
      </c>
      <c r="F2083" s="32">
        <v>295000</v>
      </c>
      <c r="G2083" s="32">
        <v>295000</v>
      </c>
      <c r="H2083" s="32">
        <v>1</v>
      </c>
      <c r="I2083" s="22"/>
    </row>
    <row r="2084" spans="1:9" x14ac:dyDescent="0.25">
      <c r="A2084" s="194" t="s">
        <v>60</v>
      </c>
      <c r="B2084" s="195"/>
      <c r="C2084" s="195"/>
      <c r="D2084" s="195"/>
      <c r="E2084" s="195"/>
      <c r="F2084" s="195"/>
      <c r="G2084" s="195"/>
      <c r="H2084" s="195"/>
      <c r="I2084" s="22"/>
    </row>
    <row r="2085" spans="1:9" x14ac:dyDescent="0.25">
      <c r="A2085" s="252" t="s">
        <v>12</v>
      </c>
      <c r="B2085" s="253"/>
      <c r="C2085" s="253"/>
      <c r="D2085" s="253"/>
      <c r="E2085" s="253"/>
      <c r="F2085" s="253"/>
      <c r="G2085" s="253"/>
      <c r="H2085" s="254"/>
      <c r="I2085" s="22"/>
    </row>
    <row r="2086" spans="1:9" ht="27" x14ac:dyDescent="0.25">
      <c r="A2086" s="100">
        <v>4239</v>
      </c>
      <c r="B2086" s="100" t="s">
        <v>2677</v>
      </c>
      <c r="C2086" s="101" t="s">
        <v>857</v>
      </c>
      <c r="D2086" s="77" t="s">
        <v>248</v>
      </c>
      <c r="E2086" s="77" t="s">
        <v>14</v>
      </c>
      <c r="F2086" s="77">
        <v>5000000</v>
      </c>
      <c r="G2086" s="77">
        <v>5000000</v>
      </c>
      <c r="H2086" s="77">
        <v>1</v>
      </c>
      <c r="I2086" s="22"/>
    </row>
    <row r="2087" spans="1:9" ht="27" x14ac:dyDescent="0.25">
      <c r="A2087" s="34">
        <v>4239</v>
      </c>
      <c r="B2087" s="34" t="s">
        <v>1663</v>
      </c>
      <c r="C2087" s="34" t="s">
        <v>857</v>
      </c>
      <c r="D2087" s="34" t="s">
        <v>248</v>
      </c>
      <c r="E2087" s="34" t="s">
        <v>14</v>
      </c>
      <c r="F2087" s="34">
        <v>3000000</v>
      </c>
      <c r="G2087" s="34">
        <v>3000000</v>
      </c>
      <c r="H2087" s="34">
        <v>1</v>
      </c>
      <c r="I2087" s="22"/>
    </row>
    <row r="2088" spans="1:9" ht="27" x14ac:dyDescent="0.25">
      <c r="A2088" s="34">
        <v>4239</v>
      </c>
      <c r="B2088" s="34" t="s">
        <v>1594</v>
      </c>
      <c r="C2088" s="34" t="s">
        <v>857</v>
      </c>
      <c r="D2088" s="34" t="s">
        <v>248</v>
      </c>
      <c r="E2088" s="34" t="s">
        <v>14</v>
      </c>
      <c r="F2088" s="34">
        <v>0</v>
      </c>
      <c r="G2088" s="34">
        <v>0</v>
      </c>
      <c r="H2088" s="34">
        <v>1</v>
      </c>
      <c r="I2088" s="22"/>
    </row>
    <row r="2089" spans="1:9" x14ac:dyDescent="0.25">
      <c r="A2089" s="197" t="s">
        <v>21</v>
      </c>
      <c r="B2089" s="198"/>
      <c r="C2089" s="198"/>
      <c r="D2089" s="198"/>
      <c r="E2089" s="198"/>
      <c r="F2089" s="198"/>
      <c r="G2089" s="198"/>
      <c r="H2089" s="199"/>
      <c r="I2089" s="22"/>
    </row>
    <row r="2090" spans="1:9" x14ac:dyDescent="0.25">
      <c r="A2090" s="4"/>
      <c r="B2090" s="4"/>
      <c r="C2090" s="4"/>
      <c r="D2090" s="4"/>
      <c r="E2090" s="4"/>
      <c r="F2090" s="4"/>
      <c r="G2090" s="4"/>
      <c r="H2090" s="4"/>
      <c r="I2090" s="22"/>
    </row>
    <row r="2091" spans="1:9" ht="15" customHeight="1" x14ac:dyDescent="0.25">
      <c r="A2091" s="194" t="s">
        <v>201</v>
      </c>
      <c r="B2091" s="195"/>
      <c r="C2091" s="195"/>
      <c r="D2091" s="195"/>
      <c r="E2091" s="195"/>
      <c r="F2091" s="195"/>
      <c r="G2091" s="195"/>
      <c r="H2091" s="195"/>
      <c r="I2091" s="22"/>
    </row>
    <row r="2092" spans="1:9" ht="15" customHeight="1" x14ac:dyDescent="0.25">
      <c r="A2092" s="211" t="s">
        <v>21</v>
      </c>
      <c r="B2092" s="250"/>
      <c r="C2092" s="250"/>
      <c r="D2092" s="250"/>
      <c r="E2092" s="250"/>
      <c r="F2092" s="250"/>
      <c r="G2092" s="250"/>
      <c r="H2092" s="251"/>
      <c r="I2092" s="22"/>
    </row>
    <row r="2093" spans="1:9" ht="15" customHeight="1" x14ac:dyDescent="0.25">
      <c r="A2093" s="112">
        <v>5129</v>
      </c>
      <c r="B2093" s="112" t="s">
        <v>4011</v>
      </c>
      <c r="C2093" s="112" t="s">
        <v>4012</v>
      </c>
      <c r="D2093" s="112" t="s">
        <v>248</v>
      </c>
      <c r="E2093" s="112" t="s">
        <v>10</v>
      </c>
      <c r="F2093" s="112">
        <v>35000</v>
      </c>
      <c r="G2093" s="112">
        <f>+F2093*H2093</f>
        <v>6930000</v>
      </c>
      <c r="H2093" s="112">
        <v>198</v>
      </c>
      <c r="I2093" s="22"/>
    </row>
    <row r="2094" spans="1:9" ht="15" customHeight="1" x14ac:dyDescent="0.25">
      <c r="A2094" s="112">
        <v>5129</v>
      </c>
      <c r="B2094" s="112" t="s">
        <v>4013</v>
      </c>
      <c r="C2094" s="112" t="s">
        <v>4014</v>
      </c>
      <c r="D2094" s="112" t="s">
        <v>248</v>
      </c>
      <c r="E2094" s="112" t="s">
        <v>10</v>
      </c>
      <c r="F2094" s="112">
        <v>65000</v>
      </c>
      <c r="G2094" s="112">
        <f t="shared" ref="G2094:G2118" si="34">+F2094*H2094</f>
        <v>1040000</v>
      </c>
      <c r="H2094" s="112">
        <v>16</v>
      </c>
      <c r="I2094" s="22"/>
    </row>
    <row r="2095" spans="1:9" ht="15" customHeight="1" x14ac:dyDescent="0.25">
      <c r="A2095" s="112">
        <v>5129</v>
      </c>
      <c r="B2095" s="112" t="s">
        <v>4015</v>
      </c>
      <c r="C2095" s="112" t="s">
        <v>3550</v>
      </c>
      <c r="D2095" s="112" t="s">
        <v>248</v>
      </c>
      <c r="E2095" s="112" t="s">
        <v>10</v>
      </c>
      <c r="F2095" s="112">
        <v>60000</v>
      </c>
      <c r="G2095" s="112">
        <f t="shared" si="34"/>
        <v>1020000</v>
      </c>
      <c r="H2095" s="112">
        <v>17</v>
      </c>
      <c r="I2095" s="22"/>
    </row>
    <row r="2096" spans="1:9" ht="15" customHeight="1" x14ac:dyDescent="0.25">
      <c r="A2096" s="112">
        <v>5129</v>
      </c>
      <c r="B2096" s="112" t="s">
        <v>4016</v>
      </c>
      <c r="C2096" s="112" t="s">
        <v>4017</v>
      </c>
      <c r="D2096" s="112" t="s">
        <v>248</v>
      </c>
      <c r="E2096" s="112" t="s">
        <v>10</v>
      </c>
      <c r="F2096" s="112">
        <v>35000</v>
      </c>
      <c r="G2096" s="112">
        <f t="shared" si="34"/>
        <v>630000</v>
      </c>
      <c r="H2096" s="112">
        <v>18</v>
      </c>
      <c r="I2096" s="22"/>
    </row>
    <row r="2097" spans="1:9" ht="15" customHeight="1" x14ac:dyDescent="0.25">
      <c r="A2097" s="112">
        <v>5129</v>
      </c>
      <c r="B2097" s="112" t="s">
        <v>4018</v>
      </c>
      <c r="C2097" s="112" t="s">
        <v>3435</v>
      </c>
      <c r="D2097" s="112" t="s">
        <v>248</v>
      </c>
      <c r="E2097" s="112" t="s">
        <v>10</v>
      </c>
      <c r="F2097" s="112">
        <v>35000</v>
      </c>
      <c r="G2097" s="112">
        <f t="shared" si="34"/>
        <v>3150000</v>
      </c>
      <c r="H2097" s="112">
        <v>90</v>
      </c>
      <c r="I2097" s="22"/>
    </row>
    <row r="2098" spans="1:9" ht="15" customHeight="1" x14ac:dyDescent="0.25">
      <c r="A2098" s="112">
        <v>5129</v>
      </c>
      <c r="B2098" s="112" t="s">
        <v>4019</v>
      </c>
      <c r="C2098" s="112" t="s">
        <v>2323</v>
      </c>
      <c r="D2098" s="112" t="s">
        <v>248</v>
      </c>
      <c r="E2098" s="112" t="s">
        <v>10</v>
      </c>
      <c r="F2098" s="112">
        <v>75000</v>
      </c>
      <c r="G2098" s="112">
        <f t="shared" si="34"/>
        <v>1950000</v>
      </c>
      <c r="H2098" s="112">
        <v>26</v>
      </c>
      <c r="I2098" s="22"/>
    </row>
    <row r="2099" spans="1:9" ht="15" customHeight="1" x14ac:dyDescent="0.25">
      <c r="A2099" s="112">
        <v>5129</v>
      </c>
      <c r="B2099" s="112" t="s">
        <v>4020</v>
      </c>
      <c r="C2099" s="112" t="s">
        <v>2323</v>
      </c>
      <c r="D2099" s="112" t="s">
        <v>248</v>
      </c>
      <c r="E2099" s="112" t="s">
        <v>10</v>
      </c>
      <c r="F2099" s="112">
        <v>45000</v>
      </c>
      <c r="G2099" s="112">
        <f t="shared" si="34"/>
        <v>3105000</v>
      </c>
      <c r="H2099" s="112">
        <v>69</v>
      </c>
      <c r="I2099" s="22"/>
    </row>
    <row r="2100" spans="1:9" ht="15" customHeight="1" x14ac:dyDescent="0.25">
      <c r="A2100" s="112">
        <v>5129</v>
      </c>
      <c r="B2100" s="112" t="s">
        <v>4021</v>
      </c>
      <c r="C2100" s="112" t="s">
        <v>2323</v>
      </c>
      <c r="D2100" s="112" t="s">
        <v>248</v>
      </c>
      <c r="E2100" s="112" t="s">
        <v>10</v>
      </c>
      <c r="F2100" s="112">
        <v>14000</v>
      </c>
      <c r="G2100" s="112">
        <f t="shared" si="34"/>
        <v>1778000</v>
      </c>
      <c r="H2100" s="112">
        <v>127</v>
      </c>
      <c r="I2100" s="22"/>
    </row>
    <row r="2101" spans="1:9" ht="15" customHeight="1" x14ac:dyDescent="0.25">
      <c r="A2101" s="112">
        <v>5129</v>
      </c>
      <c r="B2101" s="112" t="s">
        <v>4022</v>
      </c>
      <c r="C2101" s="112" t="s">
        <v>2323</v>
      </c>
      <c r="D2101" s="112" t="s">
        <v>248</v>
      </c>
      <c r="E2101" s="112" t="s">
        <v>10</v>
      </c>
      <c r="F2101" s="112">
        <v>14000</v>
      </c>
      <c r="G2101" s="112">
        <f t="shared" si="34"/>
        <v>1568000</v>
      </c>
      <c r="H2101" s="112">
        <v>112</v>
      </c>
      <c r="I2101" s="22"/>
    </row>
    <row r="2102" spans="1:9" ht="15" customHeight="1" x14ac:dyDescent="0.25">
      <c r="A2102" s="112">
        <v>5129</v>
      </c>
      <c r="B2102" s="112" t="s">
        <v>4023</v>
      </c>
      <c r="C2102" s="112" t="s">
        <v>2323</v>
      </c>
      <c r="D2102" s="112" t="s">
        <v>248</v>
      </c>
      <c r="E2102" s="112" t="s">
        <v>10</v>
      </c>
      <c r="F2102" s="112">
        <v>14000</v>
      </c>
      <c r="G2102" s="112">
        <f t="shared" si="34"/>
        <v>2716000</v>
      </c>
      <c r="H2102" s="112">
        <v>194</v>
      </c>
      <c r="I2102" s="22"/>
    </row>
    <row r="2103" spans="1:9" ht="15" customHeight="1" x14ac:dyDescent="0.25">
      <c r="A2103" s="112">
        <v>5129</v>
      </c>
      <c r="B2103" s="112" t="s">
        <v>4024</v>
      </c>
      <c r="C2103" s="112" t="s">
        <v>2323</v>
      </c>
      <c r="D2103" s="112" t="s">
        <v>248</v>
      </c>
      <c r="E2103" s="112" t="s">
        <v>10</v>
      </c>
      <c r="F2103" s="112">
        <v>52000</v>
      </c>
      <c r="G2103" s="112">
        <f t="shared" si="34"/>
        <v>1352000</v>
      </c>
      <c r="H2103" s="112">
        <v>26</v>
      </c>
      <c r="I2103" s="22"/>
    </row>
    <row r="2104" spans="1:9" ht="15" customHeight="1" x14ac:dyDescent="0.25">
      <c r="A2104" s="112">
        <v>5129</v>
      </c>
      <c r="B2104" s="112" t="s">
        <v>4025</v>
      </c>
      <c r="C2104" s="112" t="s">
        <v>4026</v>
      </c>
      <c r="D2104" s="112" t="s">
        <v>248</v>
      </c>
      <c r="E2104" s="112" t="s">
        <v>10</v>
      </c>
      <c r="F2104" s="112">
        <v>85000</v>
      </c>
      <c r="G2104" s="112">
        <f t="shared" si="34"/>
        <v>4080000</v>
      </c>
      <c r="H2104" s="112">
        <v>48</v>
      </c>
      <c r="I2104" s="22"/>
    </row>
    <row r="2105" spans="1:9" ht="15" customHeight="1" x14ac:dyDescent="0.25">
      <c r="A2105" s="112">
        <v>5129</v>
      </c>
      <c r="B2105" s="112" t="s">
        <v>4027</v>
      </c>
      <c r="C2105" s="112" t="s">
        <v>3438</v>
      </c>
      <c r="D2105" s="112" t="s">
        <v>248</v>
      </c>
      <c r="E2105" s="112" t="s">
        <v>10</v>
      </c>
      <c r="F2105" s="112">
        <v>42000</v>
      </c>
      <c r="G2105" s="112">
        <f t="shared" si="34"/>
        <v>4326000</v>
      </c>
      <c r="H2105" s="112">
        <v>103</v>
      </c>
      <c r="I2105" s="22"/>
    </row>
    <row r="2106" spans="1:9" ht="15" customHeight="1" x14ac:dyDescent="0.25">
      <c r="A2106" s="112">
        <v>5129</v>
      </c>
      <c r="B2106" s="112" t="s">
        <v>4028</v>
      </c>
      <c r="C2106" s="112" t="s">
        <v>4029</v>
      </c>
      <c r="D2106" s="112" t="s">
        <v>248</v>
      </c>
      <c r="E2106" s="112" t="s">
        <v>10</v>
      </c>
      <c r="F2106" s="112">
        <v>18000</v>
      </c>
      <c r="G2106" s="112">
        <f t="shared" si="34"/>
        <v>6336000</v>
      </c>
      <c r="H2106" s="112">
        <v>352</v>
      </c>
      <c r="I2106" s="22"/>
    </row>
    <row r="2107" spans="1:9" ht="15" customHeight="1" x14ac:dyDescent="0.25">
      <c r="A2107" s="112">
        <v>5129</v>
      </c>
      <c r="B2107" s="112" t="s">
        <v>4030</v>
      </c>
      <c r="C2107" s="112" t="s">
        <v>4029</v>
      </c>
      <c r="D2107" s="112" t="s">
        <v>248</v>
      </c>
      <c r="E2107" s="112" t="s">
        <v>10</v>
      </c>
      <c r="F2107" s="112">
        <v>4500</v>
      </c>
      <c r="G2107" s="112">
        <f t="shared" si="34"/>
        <v>2623500</v>
      </c>
      <c r="H2107" s="112">
        <v>583</v>
      </c>
      <c r="I2107" s="22"/>
    </row>
    <row r="2108" spans="1:9" ht="15" customHeight="1" x14ac:dyDescent="0.25">
      <c r="A2108" s="112">
        <v>5129</v>
      </c>
      <c r="B2108" s="112" t="s">
        <v>4031</v>
      </c>
      <c r="C2108" s="112" t="s">
        <v>4029</v>
      </c>
      <c r="D2108" s="112" t="s">
        <v>248</v>
      </c>
      <c r="E2108" s="112" t="s">
        <v>10</v>
      </c>
      <c r="F2108" s="112">
        <v>4500</v>
      </c>
      <c r="G2108" s="112">
        <f t="shared" si="34"/>
        <v>3748500</v>
      </c>
      <c r="H2108" s="112">
        <v>833</v>
      </c>
      <c r="I2108" s="22"/>
    </row>
    <row r="2109" spans="1:9" ht="15" customHeight="1" x14ac:dyDescent="0.25">
      <c r="A2109" s="112">
        <v>5129</v>
      </c>
      <c r="B2109" s="112" t="s">
        <v>4032</v>
      </c>
      <c r="C2109" s="112" t="s">
        <v>4029</v>
      </c>
      <c r="D2109" s="112" t="s">
        <v>248</v>
      </c>
      <c r="E2109" s="112" t="s">
        <v>10</v>
      </c>
      <c r="F2109" s="112">
        <v>4500</v>
      </c>
      <c r="G2109" s="112">
        <f t="shared" si="34"/>
        <v>3060000</v>
      </c>
      <c r="H2109" s="112">
        <v>680</v>
      </c>
      <c r="I2109" s="22"/>
    </row>
    <row r="2110" spans="1:9" ht="15" customHeight="1" x14ac:dyDescent="0.25">
      <c r="A2110" s="112">
        <v>5129</v>
      </c>
      <c r="B2110" s="112" t="s">
        <v>4033</v>
      </c>
      <c r="C2110" s="112" t="s">
        <v>3431</v>
      </c>
      <c r="D2110" s="112" t="s">
        <v>248</v>
      </c>
      <c r="E2110" s="112" t="s">
        <v>10</v>
      </c>
      <c r="F2110" s="112">
        <v>37000</v>
      </c>
      <c r="G2110" s="112">
        <f t="shared" si="34"/>
        <v>2257000</v>
      </c>
      <c r="H2110" s="112">
        <v>61</v>
      </c>
      <c r="I2110" s="22"/>
    </row>
    <row r="2111" spans="1:9" ht="15" customHeight="1" x14ac:dyDescent="0.25">
      <c r="A2111" s="112">
        <v>5129</v>
      </c>
      <c r="B2111" s="112" t="s">
        <v>4034</v>
      </c>
      <c r="C2111" s="112" t="s">
        <v>3431</v>
      </c>
      <c r="D2111" s="112" t="s">
        <v>248</v>
      </c>
      <c r="E2111" s="112" t="s">
        <v>10</v>
      </c>
      <c r="F2111" s="112">
        <v>20000</v>
      </c>
      <c r="G2111" s="112">
        <f t="shared" si="34"/>
        <v>1760000</v>
      </c>
      <c r="H2111" s="112">
        <v>88</v>
      </c>
      <c r="I2111" s="22"/>
    </row>
    <row r="2112" spans="1:9" ht="15" customHeight="1" x14ac:dyDescent="0.25">
      <c r="A2112" s="112">
        <v>5129</v>
      </c>
      <c r="B2112" s="112" t="s">
        <v>4035</v>
      </c>
      <c r="C2112" s="112" t="s">
        <v>3431</v>
      </c>
      <c r="D2112" s="112" t="s">
        <v>248</v>
      </c>
      <c r="E2112" s="112" t="s">
        <v>10</v>
      </c>
      <c r="F2112" s="112">
        <v>50000</v>
      </c>
      <c r="G2112" s="112">
        <f t="shared" si="34"/>
        <v>300000</v>
      </c>
      <c r="H2112" s="112">
        <v>6</v>
      </c>
      <c r="I2112" s="22"/>
    </row>
    <row r="2113" spans="1:9" ht="15" customHeight="1" x14ac:dyDescent="0.25">
      <c r="A2113" s="112">
        <v>5129</v>
      </c>
      <c r="B2113" s="112" t="s">
        <v>4036</v>
      </c>
      <c r="C2113" s="112" t="s">
        <v>3431</v>
      </c>
      <c r="D2113" s="112" t="s">
        <v>248</v>
      </c>
      <c r="E2113" s="112" t="s">
        <v>10</v>
      </c>
      <c r="F2113" s="112">
        <v>70000</v>
      </c>
      <c r="G2113" s="112">
        <f t="shared" si="34"/>
        <v>280000</v>
      </c>
      <c r="H2113" s="112">
        <v>4</v>
      </c>
      <c r="I2113" s="22"/>
    </row>
    <row r="2114" spans="1:9" ht="15" customHeight="1" x14ac:dyDescent="0.25">
      <c r="A2114" s="112">
        <v>5129</v>
      </c>
      <c r="B2114" s="112" t="s">
        <v>4037</v>
      </c>
      <c r="C2114" s="112" t="s">
        <v>1342</v>
      </c>
      <c r="D2114" s="112" t="s">
        <v>248</v>
      </c>
      <c r="E2114" s="112" t="s">
        <v>10</v>
      </c>
      <c r="F2114" s="112">
        <v>75000</v>
      </c>
      <c r="G2114" s="112">
        <f t="shared" si="34"/>
        <v>15900000</v>
      </c>
      <c r="H2114" s="112">
        <v>212</v>
      </c>
      <c r="I2114" s="22"/>
    </row>
    <row r="2115" spans="1:9" ht="15" customHeight="1" x14ac:dyDescent="0.25">
      <c r="A2115" s="112">
        <v>5129</v>
      </c>
      <c r="B2115" s="112" t="s">
        <v>4038</v>
      </c>
      <c r="C2115" s="112" t="s">
        <v>1342</v>
      </c>
      <c r="D2115" s="112" t="s">
        <v>248</v>
      </c>
      <c r="E2115" s="112" t="s">
        <v>10</v>
      </c>
      <c r="F2115" s="112">
        <v>57000</v>
      </c>
      <c r="G2115" s="112">
        <f t="shared" si="34"/>
        <v>36993000</v>
      </c>
      <c r="H2115" s="112">
        <v>649</v>
      </c>
      <c r="I2115" s="22"/>
    </row>
    <row r="2116" spans="1:9" ht="15" customHeight="1" x14ac:dyDescent="0.25">
      <c r="A2116" s="112">
        <v>5129</v>
      </c>
      <c r="B2116" s="112" t="s">
        <v>4039</v>
      </c>
      <c r="C2116" s="112" t="s">
        <v>1344</v>
      </c>
      <c r="D2116" s="112" t="s">
        <v>248</v>
      </c>
      <c r="E2116" s="112" t="s">
        <v>10</v>
      </c>
      <c r="F2116" s="112">
        <v>55000</v>
      </c>
      <c r="G2116" s="112">
        <f t="shared" si="34"/>
        <v>17380000</v>
      </c>
      <c r="H2116" s="112">
        <v>316</v>
      </c>
      <c r="I2116" s="22"/>
    </row>
    <row r="2117" spans="1:9" ht="15" customHeight="1" x14ac:dyDescent="0.25">
      <c r="A2117" s="112">
        <v>5129</v>
      </c>
      <c r="B2117" s="112" t="s">
        <v>4040</v>
      </c>
      <c r="C2117" s="112" t="s">
        <v>1344</v>
      </c>
      <c r="D2117" s="112" t="s">
        <v>248</v>
      </c>
      <c r="E2117" s="112" t="s">
        <v>10</v>
      </c>
      <c r="F2117" s="112">
        <v>37000</v>
      </c>
      <c r="G2117" s="112">
        <f t="shared" si="34"/>
        <v>6068000</v>
      </c>
      <c r="H2117" s="112">
        <v>164</v>
      </c>
      <c r="I2117" s="22"/>
    </row>
    <row r="2118" spans="1:9" ht="15" customHeight="1" x14ac:dyDescent="0.25">
      <c r="A2118" s="112">
        <v>5129</v>
      </c>
      <c r="B2118" s="112" t="s">
        <v>4041</v>
      </c>
      <c r="C2118" s="112" t="s">
        <v>1349</v>
      </c>
      <c r="D2118" s="112" t="s">
        <v>248</v>
      </c>
      <c r="E2118" s="112" t="s">
        <v>10</v>
      </c>
      <c r="F2118" s="112">
        <v>350000</v>
      </c>
      <c r="G2118" s="112">
        <f t="shared" si="34"/>
        <v>5950000</v>
      </c>
      <c r="H2118" s="112">
        <v>17</v>
      </c>
      <c r="I2118" s="22"/>
    </row>
    <row r="2119" spans="1:9" ht="15" customHeight="1" x14ac:dyDescent="0.25">
      <c r="A2119" s="112">
        <v>5129</v>
      </c>
      <c r="B2119" s="112" t="s">
        <v>4042</v>
      </c>
      <c r="C2119" s="112" t="s">
        <v>1353</v>
      </c>
      <c r="D2119" s="112" t="s">
        <v>248</v>
      </c>
      <c r="E2119" s="112" t="s">
        <v>10</v>
      </c>
      <c r="F2119" s="112">
        <v>350000</v>
      </c>
      <c r="G2119" s="112">
        <f>+F2119*H2119</f>
        <v>1400000</v>
      </c>
      <c r="H2119" s="112">
        <v>4</v>
      </c>
      <c r="I2119" s="22"/>
    </row>
    <row r="2120" spans="1:9" ht="15" customHeight="1" x14ac:dyDescent="0.25">
      <c r="A2120" s="112">
        <v>4269</v>
      </c>
      <c r="B2120" s="112" t="s">
        <v>6079</v>
      </c>
      <c r="C2120" s="112" t="s">
        <v>3728</v>
      </c>
      <c r="D2120" s="112" t="s">
        <v>248</v>
      </c>
      <c r="E2120" s="112" t="s">
        <v>10</v>
      </c>
      <c r="F2120" s="112">
        <v>80000</v>
      </c>
      <c r="G2120" s="112">
        <f t="shared" ref="G2120:G2124" si="35">+F2120*H2120</f>
        <v>800000</v>
      </c>
      <c r="H2120" s="112">
        <v>10</v>
      </c>
      <c r="I2120" s="22"/>
    </row>
    <row r="2121" spans="1:9" ht="15" customHeight="1" x14ac:dyDescent="0.25">
      <c r="A2121" s="112">
        <v>4269</v>
      </c>
      <c r="B2121" s="112" t="s">
        <v>6080</v>
      </c>
      <c r="C2121" s="112" t="s">
        <v>2149</v>
      </c>
      <c r="D2121" s="112" t="s">
        <v>248</v>
      </c>
      <c r="E2121" s="112" t="s">
        <v>10</v>
      </c>
      <c r="F2121" s="112">
        <v>550000</v>
      </c>
      <c r="G2121" s="112">
        <f t="shared" si="35"/>
        <v>8250000</v>
      </c>
      <c r="H2121" s="112">
        <v>15</v>
      </c>
      <c r="I2121" s="22"/>
    </row>
    <row r="2122" spans="1:9" ht="15" customHeight="1" x14ac:dyDescent="0.25">
      <c r="A2122" s="112">
        <v>4269</v>
      </c>
      <c r="B2122" s="112" t="s">
        <v>6081</v>
      </c>
      <c r="C2122" s="112" t="s">
        <v>6082</v>
      </c>
      <c r="D2122" s="112" t="s">
        <v>248</v>
      </c>
      <c r="E2122" s="112" t="s">
        <v>10</v>
      </c>
      <c r="F2122" s="112">
        <v>185000</v>
      </c>
      <c r="G2122" s="112">
        <f t="shared" si="35"/>
        <v>7400000</v>
      </c>
      <c r="H2122" s="112">
        <v>40</v>
      </c>
      <c r="I2122" s="22"/>
    </row>
    <row r="2123" spans="1:9" ht="15" customHeight="1" x14ac:dyDescent="0.25">
      <c r="A2123" s="112">
        <v>4269</v>
      </c>
      <c r="B2123" s="112" t="s">
        <v>6083</v>
      </c>
      <c r="C2123" s="112" t="s">
        <v>3565</v>
      </c>
      <c r="D2123" s="112" t="s">
        <v>248</v>
      </c>
      <c r="E2123" s="112" t="s">
        <v>10</v>
      </c>
      <c r="F2123" s="112">
        <v>55000</v>
      </c>
      <c r="G2123" s="112">
        <f t="shared" si="35"/>
        <v>4400000</v>
      </c>
      <c r="H2123" s="112">
        <v>80</v>
      </c>
      <c r="I2123" s="22"/>
    </row>
    <row r="2124" spans="1:9" ht="15" customHeight="1" x14ac:dyDescent="0.25">
      <c r="A2124" s="112">
        <v>4269</v>
      </c>
      <c r="B2124" s="112" t="s">
        <v>6084</v>
      </c>
      <c r="C2124" s="112" t="s">
        <v>6085</v>
      </c>
      <c r="D2124" s="112" t="s">
        <v>248</v>
      </c>
      <c r="E2124" s="112" t="s">
        <v>10</v>
      </c>
      <c r="F2124" s="112">
        <v>240000</v>
      </c>
      <c r="G2124" s="112">
        <f t="shared" si="35"/>
        <v>7200000</v>
      </c>
      <c r="H2124" s="112">
        <v>30</v>
      </c>
      <c r="I2124" s="22"/>
    </row>
    <row r="2125" spans="1:9" x14ac:dyDescent="0.25">
      <c r="A2125" s="194" t="s">
        <v>61</v>
      </c>
      <c r="B2125" s="195"/>
      <c r="C2125" s="195"/>
      <c r="D2125" s="195"/>
      <c r="E2125" s="195"/>
      <c r="F2125" s="195"/>
      <c r="G2125" s="195"/>
      <c r="H2125" s="195"/>
      <c r="I2125" s="22"/>
    </row>
    <row r="2126" spans="1:9" x14ac:dyDescent="0.25">
      <c r="A2126" s="133" t="s">
        <v>16</v>
      </c>
      <c r="B2126" s="134"/>
      <c r="C2126" s="134"/>
      <c r="D2126" s="134"/>
      <c r="E2126" s="134"/>
      <c r="F2126" s="134"/>
      <c r="G2126" s="134"/>
      <c r="H2126" s="135"/>
      <c r="I2126" s="22"/>
    </row>
    <row r="2127" spans="1:9" ht="27" x14ac:dyDescent="0.25">
      <c r="A2127" s="12">
        <v>5113</v>
      </c>
      <c r="B2127" s="12" t="s">
        <v>336</v>
      </c>
      <c r="C2127" s="12" t="s">
        <v>20</v>
      </c>
      <c r="D2127" s="12" t="s">
        <v>15</v>
      </c>
      <c r="E2127" s="12" t="s">
        <v>14</v>
      </c>
      <c r="F2127" s="12">
        <v>0</v>
      </c>
      <c r="G2127" s="12">
        <v>0</v>
      </c>
      <c r="H2127" s="12">
        <v>1</v>
      </c>
      <c r="I2127" s="22"/>
    </row>
    <row r="2128" spans="1:9" ht="27" x14ac:dyDescent="0.25">
      <c r="A2128" s="12">
        <v>5113</v>
      </c>
      <c r="B2128" s="12" t="s">
        <v>335</v>
      </c>
      <c r="C2128" s="12" t="s">
        <v>20</v>
      </c>
      <c r="D2128" s="12" t="s">
        <v>15</v>
      </c>
      <c r="E2128" s="12" t="s">
        <v>14</v>
      </c>
      <c r="F2128" s="12">
        <v>0</v>
      </c>
      <c r="G2128" s="12">
        <v>0</v>
      </c>
      <c r="H2128" s="12">
        <v>1</v>
      </c>
      <c r="I2128" s="22"/>
    </row>
    <row r="2129" spans="1:9" ht="27" x14ac:dyDescent="0.25">
      <c r="A2129" s="12">
        <v>5113</v>
      </c>
      <c r="B2129" s="12" t="s">
        <v>6207</v>
      </c>
      <c r="C2129" s="12" t="s">
        <v>20</v>
      </c>
      <c r="D2129" s="12" t="s">
        <v>15</v>
      </c>
      <c r="E2129" s="12" t="s">
        <v>14</v>
      </c>
      <c r="F2129" s="12">
        <v>0</v>
      </c>
      <c r="G2129" s="12">
        <v>0</v>
      </c>
      <c r="H2129" s="12">
        <v>1</v>
      </c>
      <c r="I2129" s="22"/>
    </row>
    <row r="2130" spans="1:9" ht="27" x14ac:dyDescent="0.25">
      <c r="A2130" s="12">
        <v>5113</v>
      </c>
      <c r="B2130" s="12" t="s">
        <v>6208</v>
      </c>
      <c r="C2130" s="12" t="s">
        <v>20</v>
      </c>
      <c r="D2130" s="12" t="s">
        <v>381</v>
      </c>
      <c r="E2130" s="12" t="s">
        <v>14</v>
      </c>
      <c r="F2130" s="12">
        <v>0</v>
      </c>
      <c r="G2130" s="12">
        <v>0</v>
      </c>
      <c r="H2130" s="12">
        <v>1</v>
      </c>
      <c r="I2130" s="22"/>
    </row>
    <row r="2131" spans="1:9" ht="27" x14ac:dyDescent="0.25">
      <c r="A2131" s="12">
        <v>5113</v>
      </c>
      <c r="B2131" s="12" t="s">
        <v>6209</v>
      </c>
      <c r="C2131" s="12" t="s">
        <v>20</v>
      </c>
      <c r="D2131" s="12" t="s">
        <v>15</v>
      </c>
      <c r="E2131" s="12" t="s">
        <v>14</v>
      </c>
      <c r="F2131" s="12">
        <v>0</v>
      </c>
      <c r="G2131" s="12">
        <v>0</v>
      </c>
      <c r="H2131" s="12">
        <v>1</v>
      </c>
      <c r="I2131" s="22"/>
    </row>
    <row r="2132" spans="1:9" ht="27" x14ac:dyDescent="0.25">
      <c r="A2132" s="12">
        <v>5113</v>
      </c>
      <c r="B2132" s="12" t="s">
        <v>6210</v>
      </c>
      <c r="C2132" s="12" t="s">
        <v>20</v>
      </c>
      <c r="D2132" s="12" t="s">
        <v>15</v>
      </c>
      <c r="E2132" s="12" t="s">
        <v>14</v>
      </c>
      <c r="F2132" s="12">
        <v>0</v>
      </c>
      <c r="G2132" s="12">
        <v>0</v>
      </c>
      <c r="H2132" s="12">
        <v>1</v>
      </c>
      <c r="I2132" s="22"/>
    </row>
    <row r="2133" spans="1:9" x14ac:dyDescent="0.25">
      <c r="A2133" s="133" t="s">
        <v>12</v>
      </c>
      <c r="B2133" s="134"/>
      <c r="C2133" s="134"/>
      <c r="D2133" s="134"/>
      <c r="E2133" s="134"/>
      <c r="F2133" s="134"/>
      <c r="G2133" s="134"/>
      <c r="H2133" s="135"/>
      <c r="I2133" s="22"/>
    </row>
    <row r="2134" spans="1:9" ht="27" x14ac:dyDescent="0.25">
      <c r="A2134" s="12">
        <v>5113</v>
      </c>
      <c r="B2134" s="12" t="s">
        <v>6211</v>
      </c>
      <c r="C2134" s="12" t="s">
        <v>454</v>
      </c>
      <c r="D2134" s="12" t="s">
        <v>15</v>
      </c>
      <c r="E2134" s="12" t="s">
        <v>14</v>
      </c>
      <c r="F2134" s="12">
        <v>0</v>
      </c>
      <c r="G2134" s="12">
        <v>0</v>
      </c>
      <c r="H2134" s="12">
        <v>1</v>
      </c>
      <c r="I2134" s="22"/>
    </row>
    <row r="2135" spans="1:9" ht="27" x14ac:dyDescent="0.25">
      <c r="A2135" s="12">
        <v>5113</v>
      </c>
      <c r="B2135" s="12" t="s">
        <v>6212</v>
      </c>
      <c r="C2135" s="12" t="s">
        <v>454</v>
      </c>
      <c r="D2135" s="12" t="s">
        <v>1212</v>
      </c>
      <c r="E2135" s="12" t="s">
        <v>14</v>
      </c>
      <c r="F2135" s="12">
        <v>0</v>
      </c>
      <c r="G2135" s="12">
        <v>0</v>
      </c>
      <c r="H2135" s="12">
        <v>1</v>
      </c>
      <c r="I2135" s="22"/>
    </row>
    <row r="2136" spans="1:9" ht="27" x14ac:dyDescent="0.25">
      <c r="A2136" s="12">
        <v>5113</v>
      </c>
      <c r="B2136" s="12" t="s">
        <v>6213</v>
      </c>
      <c r="C2136" s="12" t="s">
        <v>454</v>
      </c>
      <c r="D2136" s="12" t="s">
        <v>15</v>
      </c>
      <c r="E2136" s="12" t="s">
        <v>14</v>
      </c>
      <c r="F2136" s="12">
        <v>0</v>
      </c>
      <c r="G2136" s="12">
        <v>0</v>
      </c>
      <c r="H2136" s="12">
        <v>1</v>
      </c>
      <c r="I2136" s="22"/>
    </row>
    <row r="2137" spans="1:9" ht="27" x14ac:dyDescent="0.25">
      <c r="A2137" s="12">
        <v>5113</v>
      </c>
      <c r="B2137" s="12" t="s">
        <v>6214</v>
      </c>
      <c r="C2137" s="12" t="s">
        <v>454</v>
      </c>
      <c r="D2137" s="12" t="s">
        <v>15</v>
      </c>
      <c r="E2137" s="12" t="s">
        <v>14</v>
      </c>
      <c r="F2137" s="12">
        <v>0</v>
      </c>
      <c r="G2137" s="12">
        <v>0</v>
      </c>
      <c r="H2137" s="12">
        <v>1</v>
      </c>
      <c r="I2137" s="22"/>
    </row>
    <row r="2138" spans="1:9" ht="15" customHeight="1" x14ac:dyDescent="0.25">
      <c r="A2138" s="194" t="s">
        <v>158</v>
      </c>
      <c r="B2138" s="195"/>
      <c r="C2138" s="195"/>
      <c r="D2138" s="195"/>
      <c r="E2138" s="195"/>
      <c r="F2138" s="195"/>
      <c r="G2138" s="195"/>
      <c r="H2138" s="195"/>
      <c r="I2138" s="22"/>
    </row>
    <row r="2139" spans="1:9" x14ac:dyDescent="0.25">
      <c r="A2139" s="133" t="s">
        <v>16</v>
      </c>
      <c r="B2139" s="134"/>
      <c r="C2139" s="134"/>
      <c r="D2139" s="134"/>
      <c r="E2139" s="134"/>
      <c r="F2139" s="134"/>
      <c r="G2139" s="134"/>
      <c r="H2139" s="135"/>
      <c r="I2139" s="22"/>
    </row>
    <row r="2140" spans="1:9" x14ac:dyDescent="0.25">
      <c r="A2140" s="12"/>
      <c r="B2140" s="12"/>
      <c r="C2140" s="12"/>
      <c r="D2140" s="12"/>
      <c r="E2140" s="12"/>
      <c r="F2140" s="12"/>
      <c r="G2140" s="12"/>
      <c r="H2140" s="12"/>
      <c r="I2140" s="22"/>
    </row>
    <row r="2141" spans="1:9" x14ac:dyDescent="0.25">
      <c r="A2141" s="127" t="s">
        <v>354</v>
      </c>
      <c r="B2141" s="128"/>
      <c r="C2141" s="128"/>
      <c r="D2141" s="128"/>
      <c r="E2141" s="128"/>
      <c r="F2141" s="128"/>
      <c r="G2141" s="128"/>
      <c r="H2141" s="129"/>
      <c r="I2141" s="22"/>
    </row>
    <row r="2142" spans="1:9" x14ac:dyDescent="0.25">
      <c r="A2142" s="247" t="s">
        <v>16</v>
      </c>
      <c r="B2142" s="248"/>
      <c r="C2142" s="248"/>
      <c r="D2142" s="248"/>
      <c r="E2142" s="248"/>
      <c r="F2142" s="248"/>
      <c r="G2142" s="248"/>
      <c r="H2142" s="249"/>
      <c r="I2142" s="22"/>
    </row>
    <row r="2143" spans="1:9" x14ac:dyDescent="0.25">
      <c r="A2143" s="20"/>
      <c r="B2143" s="20"/>
      <c r="C2143" s="20"/>
      <c r="D2143" s="20"/>
      <c r="E2143" s="20"/>
      <c r="F2143" s="20"/>
      <c r="G2143" s="20"/>
      <c r="H2143" s="20"/>
      <c r="I2143" s="22"/>
    </row>
    <row r="2144" spans="1:9" x14ac:dyDescent="0.25">
      <c r="A2144" s="133" t="s">
        <v>12</v>
      </c>
      <c r="B2144" s="134"/>
      <c r="C2144" s="134"/>
      <c r="D2144" s="134"/>
      <c r="E2144" s="134"/>
      <c r="F2144" s="134"/>
      <c r="G2144" s="134"/>
      <c r="H2144" s="134"/>
      <c r="I2144" s="22"/>
    </row>
    <row r="2145" spans="1:9" x14ac:dyDescent="0.25">
      <c r="A2145" s="32">
        <v>4241</v>
      </c>
      <c r="B2145" s="32" t="s">
        <v>2446</v>
      </c>
      <c r="C2145" s="32" t="s">
        <v>179</v>
      </c>
      <c r="D2145" s="32" t="s">
        <v>13</v>
      </c>
      <c r="E2145" s="32" t="s">
        <v>14</v>
      </c>
      <c r="F2145" s="32">
        <v>22500000</v>
      </c>
      <c r="G2145" s="32">
        <v>22500000</v>
      </c>
      <c r="H2145" s="32">
        <v>1</v>
      </c>
      <c r="I2145" s="22"/>
    </row>
    <row r="2146" spans="1:9" x14ac:dyDescent="0.25">
      <c r="A2146" s="32">
        <v>4241</v>
      </c>
      <c r="B2146" s="32" t="s">
        <v>2447</v>
      </c>
      <c r="C2146" s="32" t="s">
        <v>179</v>
      </c>
      <c r="D2146" s="32" t="s">
        <v>13</v>
      </c>
      <c r="E2146" s="32" t="s">
        <v>14</v>
      </c>
      <c r="F2146" s="32">
        <v>4200000</v>
      </c>
      <c r="G2146" s="32">
        <v>4200000</v>
      </c>
      <c r="H2146" s="32">
        <v>1</v>
      </c>
      <c r="I2146" s="22"/>
    </row>
    <row r="2147" spans="1:9" x14ac:dyDescent="0.25">
      <c r="A2147" s="32">
        <v>4241</v>
      </c>
      <c r="B2147" s="32" t="s">
        <v>2448</v>
      </c>
      <c r="C2147" s="32" t="s">
        <v>179</v>
      </c>
      <c r="D2147" s="32" t="s">
        <v>13</v>
      </c>
      <c r="E2147" s="32" t="s">
        <v>14</v>
      </c>
      <c r="F2147" s="32">
        <v>10800000</v>
      </c>
      <c r="G2147" s="32">
        <v>10800000</v>
      </c>
      <c r="H2147" s="32">
        <v>1</v>
      </c>
      <c r="I2147" s="22"/>
    </row>
    <row r="2148" spans="1:9" x14ac:dyDescent="0.25">
      <c r="A2148" s="32">
        <v>4241</v>
      </c>
      <c r="B2148" s="32" t="s">
        <v>2449</v>
      </c>
      <c r="C2148" s="32" t="s">
        <v>179</v>
      </c>
      <c r="D2148" s="32" t="s">
        <v>13</v>
      </c>
      <c r="E2148" s="32" t="s">
        <v>14</v>
      </c>
      <c r="F2148" s="32">
        <v>52500000</v>
      </c>
      <c r="G2148" s="32">
        <v>52500000</v>
      </c>
      <c r="H2148" s="32">
        <v>1</v>
      </c>
      <c r="I2148" s="22"/>
    </row>
    <row r="2149" spans="1:9" x14ac:dyDescent="0.25">
      <c r="A2149" s="32">
        <v>4241</v>
      </c>
      <c r="B2149" s="32" t="s">
        <v>2450</v>
      </c>
      <c r="C2149" s="32" t="s">
        <v>179</v>
      </c>
      <c r="D2149" s="32" t="s">
        <v>13</v>
      </c>
      <c r="E2149" s="32" t="s">
        <v>14</v>
      </c>
      <c r="F2149" s="32">
        <v>3500000</v>
      </c>
      <c r="G2149" s="32">
        <v>3500000</v>
      </c>
      <c r="H2149" s="32">
        <v>1</v>
      </c>
      <c r="I2149" s="22"/>
    </row>
    <row r="2150" spans="1:9" x14ac:dyDescent="0.25">
      <c r="A2150" s="32">
        <v>4241</v>
      </c>
      <c r="B2150" s="32" t="s">
        <v>2451</v>
      </c>
      <c r="C2150" s="32" t="s">
        <v>179</v>
      </c>
      <c r="D2150" s="32" t="s">
        <v>13</v>
      </c>
      <c r="E2150" s="32" t="s">
        <v>14</v>
      </c>
      <c r="F2150" s="32">
        <v>600000</v>
      </c>
      <c r="G2150" s="32">
        <v>600000</v>
      </c>
      <c r="H2150" s="32">
        <v>1</v>
      </c>
      <c r="I2150" s="22"/>
    </row>
    <row r="2151" spans="1:9" x14ac:dyDescent="0.25">
      <c r="A2151" s="32">
        <v>4241</v>
      </c>
      <c r="B2151" s="32" t="s">
        <v>2452</v>
      </c>
      <c r="C2151" s="32" t="s">
        <v>179</v>
      </c>
      <c r="D2151" s="32" t="s">
        <v>13</v>
      </c>
      <c r="E2151" s="32" t="s">
        <v>14</v>
      </c>
      <c r="F2151" s="32">
        <v>4200000</v>
      </c>
      <c r="G2151" s="32">
        <v>4200000</v>
      </c>
      <c r="H2151" s="32">
        <v>1</v>
      </c>
      <c r="I2151" s="22"/>
    </row>
    <row r="2152" spans="1:9" x14ac:dyDescent="0.25">
      <c r="A2152" s="32">
        <v>4241</v>
      </c>
      <c r="B2152" s="32" t="s">
        <v>2453</v>
      </c>
      <c r="C2152" s="32" t="s">
        <v>179</v>
      </c>
      <c r="D2152" s="32" t="s">
        <v>13</v>
      </c>
      <c r="E2152" s="32" t="s">
        <v>14</v>
      </c>
      <c r="F2152" s="32">
        <v>1040000</v>
      </c>
      <c r="G2152" s="32">
        <v>1040000</v>
      </c>
      <c r="H2152" s="32">
        <v>1</v>
      </c>
      <c r="I2152" s="22"/>
    </row>
    <row r="2153" spans="1:9" x14ac:dyDescent="0.25">
      <c r="A2153" s="127" t="s">
        <v>246</v>
      </c>
      <c r="B2153" s="128"/>
      <c r="C2153" s="128"/>
      <c r="D2153" s="128"/>
      <c r="E2153" s="128"/>
      <c r="F2153" s="128"/>
      <c r="G2153" s="128"/>
      <c r="H2153" s="128"/>
      <c r="I2153" s="22"/>
    </row>
    <row r="2154" spans="1:9" x14ac:dyDescent="0.25">
      <c r="A2154" s="133" t="s">
        <v>8</v>
      </c>
      <c r="B2154" s="134"/>
      <c r="C2154" s="134"/>
      <c r="D2154" s="134"/>
      <c r="E2154" s="134"/>
      <c r="F2154" s="134"/>
      <c r="G2154" s="134"/>
      <c r="H2154" s="134"/>
      <c r="I2154" s="22"/>
    </row>
    <row r="2155" spans="1:9" ht="27" x14ac:dyDescent="0.25">
      <c r="A2155" s="32">
        <v>5129</v>
      </c>
      <c r="B2155" s="32" t="s">
        <v>4427</v>
      </c>
      <c r="C2155" s="32" t="s">
        <v>343</v>
      </c>
      <c r="D2155" s="32" t="s">
        <v>248</v>
      </c>
      <c r="E2155" s="32" t="s">
        <v>10</v>
      </c>
      <c r="F2155" s="32">
        <v>85000000</v>
      </c>
      <c r="G2155" s="32">
        <v>85000000</v>
      </c>
      <c r="H2155" s="32">
        <v>1</v>
      </c>
      <c r="I2155" s="22"/>
    </row>
    <row r="2156" spans="1:9" ht="27" x14ac:dyDescent="0.25">
      <c r="A2156" s="32">
        <v>5129</v>
      </c>
      <c r="B2156" s="32" t="s">
        <v>4428</v>
      </c>
      <c r="C2156" s="32" t="s">
        <v>343</v>
      </c>
      <c r="D2156" s="32" t="s">
        <v>248</v>
      </c>
      <c r="E2156" s="32" t="s">
        <v>10</v>
      </c>
      <c r="F2156" s="32">
        <v>45500000</v>
      </c>
      <c r="G2156" s="32">
        <v>45500000</v>
      </c>
      <c r="H2156" s="32">
        <v>1</v>
      </c>
      <c r="I2156" s="22"/>
    </row>
    <row r="2157" spans="1:9" x14ac:dyDescent="0.25">
      <c r="A2157" s="32">
        <v>5129</v>
      </c>
      <c r="B2157" s="32" t="s">
        <v>339</v>
      </c>
      <c r="C2157" s="32" t="s">
        <v>340</v>
      </c>
      <c r="D2157" s="32" t="s">
        <v>248</v>
      </c>
      <c r="E2157" s="32" t="s">
        <v>10</v>
      </c>
      <c r="F2157" s="32">
        <v>0</v>
      </c>
      <c r="G2157" s="32">
        <v>0</v>
      </c>
      <c r="H2157" s="32">
        <v>1</v>
      </c>
      <c r="I2157" s="22"/>
    </row>
    <row r="2158" spans="1:9" ht="27" x14ac:dyDescent="0.25">
      <c r="A2158" s="32">
        <v>5129</v>
      </c>
      <c r="B2158" s="32" t="s">
        <v>341</v>
      </c>
      <c r="C2158" s="32" t="s">
        <v>19</v>
      </c>
      <c r="D2158" s="32" t="s">
        <v>248</v>
      </c>
      <c r="E2158" s="32" t="s">
        <v>10</v>
      </c>
      <c r="F2158" s="32">
        <v>0</v>
      </c>
      <c r="G2158" s="32">
        <v>0</v>
      </c>
      <c r="H2158" s="32">
        <v>1</v>
      </c>
      <c r="I2158" s="22"/>
    </row>
    <row r="2159" spans="1:9" ht="27" x14ac:dyDescent="0.25">
      <c r="A2159" s="32">
        <v>5129</v>
      </c>
      <c r="B2159" s="32" t="s">
        <v>342</v>
      </c>
      <c r="C2159" s="32" t="s">
        <v>343</v>
      </c>
      <c r="D2159" s="32" t="s">
        <v>248</v>
      </c>
      <c r="E2159" s="32" t="s">
        <v>10</v>
      </c>
      <c r="F2159" s="32">
        <v>0</v>
      </c>
      <c r="G2159" s="32">
        <v>0</v>
      </c>
      <c r="H2159" s="32">
        <v>1</v>
      </c>
      <c r="I2159" s="22"/>
    </row>
    <row r="2160" spans="1:9" ht="27" x14ac:dyDescent="0.25">
      <c r="A2160" s="32">
        <v>5129</v>
      </c>
      <c r="B2160" s="32" t="s">
        <v>344</v>
      </c>
      <c r="C2160" s="32" t="s">
        <v>345</v>
      </c>
      <c r="D2160" s="32" t="s">
        <v>248</v>
      </c>
      <c r="E2160" s="32" t="s">
        <v>10</v>
      </c>
      <c r="F2160" s="32">
        <v>0</v>
      </c>
      <c r="G2160" s="32">
        <v>0</v>
      </c>
      <c r="H2160" s="32">
        <v>1</v>
      </c>
      <c r="I2160" s="22"/>
    </row>
    <row r="2161" spans="1:9" ht="40.5" x14ac:dyDescent="0.25">
      <c r="A2161" s="32">
        <v>5129</v>
      </c>
      <c r="B2161" s="32" t="s">
        <v>346</v>
      </c>
      <c r="C2161" s="32" t="s">
        <v>347</v>
      </c>
      <c r="D2161" s="32" t="s">
        <v>248</v>
      </c>
      <c r="E2161" s="32" t="s">
        <v>10</v>
      </c>
      <c r="F2161" s="32">
        <v>0</v>
      </c>
      <c r="G2161" s="32">
        <v>0</v>
      </c>
      <c r="H2161" s="32">
        <v>1</v>
      </c>
      <c r="I2161" s="22"/>
    </row>
    <row r="2162" spans="1:9" ht="27" x14ac:dyDescent="0.25">
      <c r="A2162" s="32">
        <v>5129</v>
      </c>
      <c r="B2162" s="32" t="s">
        <v>348</v>
      </c>
      <c r="C2162" s="32" t="s">
        <v>349</v>
      </c>
      <c r="D2162" s="32" t="s">
        <v>248</v>
      </c>
      <c r="E2162" s="32" t="s">
        <v>10</v>
      </c>
      <c r="F2162" s="32">
        <v>0</v>
      </c>
      <c r="G2162" s="32">
        <v>0</v>
      </c>
      <c r="H2162" s="32">
        <v>1</v>
      </c>
      <c r="I2162" s="22"/>
    </row>
    <row r="2163" spans="1:9" x14ac:dyDescent="0.25">
      <c r="A2163" s="32">
        <v>5129</v>
      </c>
      <c r="B2163" s="32" t="s">
        <v>350</v>
      </c>
      <c r="C2163" s="32" t="s">
        <v>351</v>
      </c>
      <c r="D2163" s="32" t="s">
        <v>248</v>
      </c>
      <c r="E2163" s="32" t="s">
        <v>10</v>
      </c>
      <c r="F2163" s="32">
        <v>0</v>
      </c>
      <c r="G2163" s="32">
        <v>0</v>
      </c>
      <c r="H2163" s="32">
        <v>1</v>
      </c>
      <c r="I2163" s="22"/>
    </row>
    <row r="2164" spans="1:9" ht="27" x14ac:dyDescent="0.25">
      <c r="A2164" s="32">
        <v>5129</v>
      </c>
      <c r="B2164" s="32" t="s">
        <v>352</v>
      </c>
      <c r="C2164" s="32" t="s">
        <v>353</v>
      </c>
      <c r="D2164" s="32" t="s">
        <v>248</v>
      </c>
      <c r="E2164" s="32" t="s">
        <v>10</v>
      </c>
      <c r="F2164" s="32">
        <v>0</v>
      </c>
      <c r="G2164" s="32">
        <v>0</v>
      </c>
      <c r="H2164" s="32">
        <v>1</v>
      </c>
      <c r="I2164" s="22"/>
    </row>
    <row r="2165" spans="1:9" ht="27" x14ac:dyDescent="0.25">
      <c r="A2165" s="32">
        <v>5129</v>
      </c>
      <c r="B2165" s="32" t="s">
        <v>6240</v>
      </c>
      <c r="C2165" s="32" t="s">
        <v>345</v>
      </c>
      <c r="D2165" s="32" t="s">
        <v>248</v>
      </c>
      <c r="E2165" s="32" t="s">
        <v>10</v>
      </c>
      <c r="F2165" s="32">
        <v>15500000</v>
      </c>
      <c r="G2165" s="32">
        <f>H2165*F2165</f>
        <v>46500000</v>
      </c>
      <c r="H2165" s="32">
        <v>3</v>
      </c>
      <c r="I2165" s="22"/>
    </row>
    <row r="2166" spans="1:9" ht="27" x14ac:dyDescent="0.25">
      <c r="A2166" s="32">
        <v>5129</v>
      </c>
      <c r="B2166" s="32" t="s">
        <v>6241</v>
      </c>
      <c r="C2166" s="32" t="s">
        <v>345</v>
      </c>
      <c r="D2166" s="32" t="s">
        <v>248</v>
      </c>
      <c r="E2166" s="32" t="s">
        <v>10</v>
      </c>
      <c r="F2166" s="32">
        <v>9500000</v>
      </c>
      <c r="G2166" s="32">
        <f>H2166*F2166</f>
        <v>19000000</v>
      </c>
      <c r="H2166" s="32">
        <v>2</v>
      </c>
      <c r="I2166" s="22"/>
    </row>
    <row r="2167" spans="1:9" ht="15" customHeight="1" x14ac:dyDescent="0.25">
      <c r="A2167" s="133" t="s">
        <v>12</v>
      </c>
      <c r="B2167" s="134"/>
      <c r="C2167" s="134"/>
      <c r="D2167" s="134"/>
      <c r="E2167" s="134"/>
      <c r="F2167" s="134"/>
      <c r="G2167" s="134"/>
      <c r="H2167" s="134"/>
      <c r="I2167" s="22"/>
    </row>
    <row r="2168" spans="1:9" x14ac:dyDescent="0.25">
      <c r="A2168" s="32"/>
      <c r="B2168" s="32"/>
      <c r="C2168" s="32"/>
      <c r="D2168" s="32"/>
      <c r="E2168" s="32"/>
      <c r="F2168" s="32"/>
      <c r="G2168" s="32"/>
      <c r="H2168" s="32"/>
      <c r="I2168" s="22"/>
    </row>
    <row r="2169" spans="1:9" ht="15" customHeight="1" x14ac:dyDescent="0.25">
      <c r="A2169" s="127" t="s">
        <v>62</v>
      </c>
      <c r="B2169" s="128"/>
      <c r="C2169" s="128"/>
      <c r="D2169" s="128"/>
      <c r="E2169" s="128"/>
      <c r="F2169" s="128"/>
      <c r="G2169" s="128"/>
      <c r="H2169" s="128"/>
      <c r="I2169" s="22"/>
    </row>
    <row r="2170" spans="1:9" x14ac:dyDescent="0.25">
      <c r="A2170" s="133" t="s">
        <v>12</v>
      </c>
      <c r="B2170" s="134"/>
      <c r="C2170" s="134"/>
      <c r="D2170" s="134"/>
      <c r="E2170" s="134"/>
      <c r="F2170" s="134"/>
      <c r="G2170" s="134"/>
      <c r="H2170" s="134"/>
      <c r="I2170" s="22"/>
    </row>
    <row r="2171" spans="1:9" ht="27" x14ac:dyDescent="0.25">
      <c r="A2171" s="32">
        <v>5113</v>
      </c>
      <c r="B2171" s="32" t="s">
        <v>4301</v>
      </c>
      <c r="C2171" s="32" t="s">
        <v>1093</v>
      </c>
      <c r="D2171" s="32" t="s">
        <v>13</v>
      </c>
      <c r="E2171" s="32" t="s">
        <v>14</v>
      </c>
      <c r="F2171" s="32">
        <v>302000</v>
      </c>
      <c r="G2171" s="32">
        <v>302000</v>
      </c>
      <c r="H2171" s="32">
        <v>1</v>
      </c>
      <c r="I2171" s="22"/>
    </row>
    <row r="2172" spans="1:9" ht="27" x14ac:dyDescent="0.25">
      <c r="A2172" s="32">
        <v>5113</v>
      </c>
      <c r="B2172" s="32" t="s">
        <v>4302</v>
      </c>
      <c r="C2172" s="32" t="s">
        <v>454</v>
      </c>
      <c r="D2172" s="32" t="s">
        <v>1212</v>
      </c>
      <c r="E2172" s="32" t="s">
        <v>14</v>
      </c>
      <c r="F2172" s="32">
        <v>140000</v>
      </c>
      <c r="G2172" s="32">
        <v>140000</v>
      </c>
      <c r="H2172" s="32">
        <v>1</v>
      </c>
      <c r="I2172" s="22"/>
    </row>
    <row r="2173" spans="1:9" ht="27" x14ac:dyDescent="0.25">
      <c r="A2173" s="32">
        <v>5113</v>
      </c>
      <c r="B2173" s="32" t="s">
        <v>3064</v>
      </c>
      <c r="C2173" s="32" t="s">
        <v>3065</v>
      </c>
      <c r="D2173" s="32" t="s">
        <v>13</v>
      </c>
      <c r="E2173" s="32" t="s">
        <v>14</v>
      </c>
      <c r="F2173" s="32">
        <v>1172000</v>
      </c>
      <c r="G2173" s="32">
        <v>1172000</v>
      </c>
      <c r="H2173" s="32">
        <v>1</v>
      </c>
      <c r="I2173" s="22"/>
    </row>
    <row r="2174" spans="1:9" ht="27" x14ac:dyDescent="0.25">
      <c r="A2174" s="32">
        <v>4251</v>
      </c>
      <c r="B2174" s="32" t="s">
        <v>4064</v>
      </c>
      <c r="C2174" s="32" t="s">
        <v>454</v>
      </c>
      <c r="D2174" s="32" t="s">
        <v>1212</v>
      </c>
      <c r="E2174" s="32" t="s">
        <v>14</v>
      </c>
      <c r="F2174" s="32">
        <v>0</v>
      </c>
      <c r="G2174" s="32">
        <v>0</v>
      </c>
      <c r="H2174" s="32">
        <v>1</v>
      </c>
      <c r="I2174" s="22"/>
    </row>
    <row r="2175" spans="1:9" ht="27" x14ac:dyDescent="0.25">
      <c r="A2175" s="32">
        <v>5113</v>
      </c>
      <c r="B2175" s="32" t="s">
        <v>3175</v>
      </c>
      <c r="C2175" s="32" t="s">
        <v>454</v>
      </c>
      <c r="D2175" s="32" t="s">
        <v>15</v>
      </c>
      <c r="E2175" s="32" t="s">
        <v>14</v>
      </c>
      <c r="F2175" s="32">
        <v>580000</v>
      </c>
      <c r="G2175" s="32">
        <v>580000</v>
      </c>
      <c r="H2175" s="32">
        <v>1</v>
      </c>
      <c r="I2175" s="22"/>
    </row>
    <row r="2176" spans="1:9" x14ac:dyDescent="0.25">
      <c r="A2176" s="133" t="s">
        <v>8</v>
      </c>
      <c r="B2176" s="134"/>
      <c r="C2176" s="134"/>
      <c r="D2176" s="134"/>
      <c r="E2176" s="134"/>
      <c r="F2176" s="134"/>
      <c r="G2176" s="134"/>
      <c r="H2176" s="134"/>
      <c r="I2176" s="22"/>
    </row>
    <row r="2177" spans="1:9" x14ac:dyDescent="0.25">
      <c r="A2177" s="32">
        <v>5129</v>
      </c>
      <c r="B2177" s="32" t="s">
        <v>3883</v>
      </c>
      <c r="C2177" s="32" t="s">
        <v>514</v>
      </c>
      <c r="D2177" s="32" t="s">
        <v>15</v>
      </c>
      <c r="E2177" s="32" t="s">
        <v>14</v>
      </c>
      <c r="F2177" s="32">
        <v>8700000</v>
      </c>
      <c r="G2177" s="32">
        <v>8700000</v>
      </c>
      <c r="H2177" s="32">
        <v>1</v>
      </c>
      <c r="I2177" s="22"/>
    </row>
    <row r="2178" spans="1:9" x14ac:dyDescent="0.25">
      <c r="A2178" s="32">
        <v>5129</v>
      </c>
      <c r="B2178" s="32" t="s">
        <v>5186</v>
      </c>
      <c r="C2178" s="32" t="s">
        <v>514</v>
      </c>
      <c r="D2178" s="32" t="s">
        <v>15</v>
      </c>
      <c r="E2178" s="32" t="s">
        <v>10</v>
      </c>
      <c r="F2178" s="32">
        <v>0</v>
      </c>
      <c r="G2178" s="32">
        <v>0</v>
      </c>
      <c r="H2178" s="32">
        <v>2</v>
      </c>
      <c r="I2178" s="22"/>
    </row>
    <row r="2179" spans="1:9" x14ac:dyDescent="0.25">
      <c r="A2179" s="133" t="s">
        <v>16</v>
      </c>
      <c r="B2179" s="134"/>
      <c r="C2179" s="134"/>
      <c r="D2179" s="134"/>
      <c r="E2179" s="134"/>
      <c r="F2179" s="134"/>
      <c r="G2179" s="134"/>
      <c r="H2179" s="134"/>
      <c r="I2179" s="22"/>
    </row>
    <row r="2180" spans="1:9" ht="40.5" x14ac:dyDescent="0.25">
      <c r="A2180" s="32">
        <v>4251</v>
      </c>
      <c r="B2180" s="32" t="s">
        <v>4065</v>
      </c>
      <c r="C2180" s="32" t="s">
        <v>422</v>
      </c>
      <c r="D2180" s="32" t="s">
        <v>381</v>
      </c>
      <c r="E2180" s="32" t="s">
        <v>14</v>
      </c>
      <c r="F2180" s="32">
        <v>0</v>
      </c>
      <c r="G2180" s="32">
        <v>0</v>
      </c>
      <c r="H2180" s="32">
        <v>1</v>
      </c>
      <c r="I2180" s="22"/>
    </row>
    <row r="2181" spans="1:9" ht="27" x14ac:dyDescent="0.25">
      <c r="A2181" s="32">
        <v>5113</v>
      </c>
      <c r="B2181" s="32" t="s">
        <v>3176</v>
      </c>
      <c r="C2181" s="32" t="s">
        <v>20</v>
      </c>
      <c r="D2181" s="32" t="s">
        <v>15</v>
      </c>
      <c r="E2181" s="32" t="s">
        <v>14</v>
      </c>
      <c r="F2181" s="32">
        <v>16750366</v>
      </c>
      <c r="G2181" s="32">
        <v>16750366</v>
      </c>
      <c r="H2181" s="32">
        <v>1</v>
      </c>
      <c r="I2181" s="22"/>
    </row>
    <row r="2182" spans="1:9" ht="27" x14ac:dyDescent="0.25">
      <c r="A2182" s="32">
        <v>5113</v>
      </c>
      <c r="B2182" s="32" t="s">
        <v>3008</v>
      </c>
      <c r="C2182" s="32" t="s">
        <v>20</v>
      </c>
      <c r="D2182" s="32" t="s">
        <v>15</v>
      </c>
      <c r="E2182" s="32" t="s">
        <v>14</v>
      </c>
      <c r="F2182" s="32">
        <v>19895908</v>
      </c>
      <c r="G2182" s="32">
        <v>19895908</v>
      </c>
      <c r="H2182" s="32">
        <v>1</v>
      </c>
      <c r="I2182" s="22"/>
    </row>
    <row r="2183" spans="1:9" x14ac:dyDescent="0.25">
      <c r="A2183" s="157" t="s">
        <v>260</v>
      </c>
      <c r="B2183" s="158"/>
      <c r="C2183" s="158"/>
      <c r="D2183" s="158"/>
      <c r="E2183" s="158"/>
      <c r="F2183" s="158"/>
      <c r="G2183" s="158"/>
      <c r="H2183" s="158"/>
      <c r="I2183" s="22"/>
    </row>
    <row r="2184" spans="1:9" x14ac:dyDescent="0.25">
      <c r="A2184" s="133" t="s">
        <v>12</v>
      </c>
      <c r="B2184" s="134"/>
      <c r="C2184" s="134"/>
      <c r="D2184" s="134"/>
      <c r="E2184" s="134"/>
      <c r="F2184" s="134"/>
      <c r="G2184" s="134"/>
      <c r="H2184" s="134"/>
      <c r="I2184" s="22"/>
    </row>
    <row r="2185" spans="1:9" x14ac:dyDescent="0.25">
      <c r="A2185" s="32">
        <v>5132</v>
      </c>
      <c r="B2185" s="32" t="s">
        <v>6426</v>
      </c>
      <c r="C2185" s="32" t="s">
        <v>6427</v>
      </c>
      <c r="D2185" s="32" t="s">
        <v>13</v>
      </c>
      <c r="E2185" s="32" t="s">
        <v>10</v>
      </c>
      <c r="F2185" s="32">
        <v>50000000</v>
      </c>
      <c r="G2185" s="32">
        <v>50000000</v>
      </c>
      <c r="H2185" s="32">
        <v>1</v>
      </c>
      <c r="I2185" s="22"/>
    </row>
    <row r="2186" spans="1:9" x14ac:dyDescent="0.25">
      <c r="A2186" s="157" t="s">
        <v>6869</v>
      </c>
      <c r="B2186" s="158"/>
      <c r="C2186" s="158"/>
      <c r="D2186" s="158"/>
      <c r="E2186" s="158"/>
      <c r="F2186" s="158"/>
      <c r="G2186" s="158"/>
      <c r="H2186" s="158"/>
      <c r="I2186" s="22"/>
    </row>
    <row r="2187" spans="1:9" x14ac:dyDescent="0.25">
      <c r="A2187" s="133" t="s">
        <v>16</v>
      </c>
      <c r="B2187" s="134"/>
      <c r="C2187" s="134"/>
      <c r="D2187" s="134"/>
      <c r="E2187" s="134"/>
      <c r="F2187" s="134"/>
      <c r="G2187" s="134"/>
      <c r="H2187" s="134"/>
      <c r="I2187" s="22"/>
    </row>
    <row r="2188" spans="1:9" ht="18" x14ac:dyDescent="0.25">
      <c r="A2188" s="32">
        <v>4239</v>
      </c>
      <c r="B2188" s="32" t="s">
        <v>6870</v>
      </c>
      <c r="C2188" s="32" t="s">
        <v>2134</v>
      </c>
      <c r="D2188" s="122" t="s">
        <v>6871</v>
      </c>
      <c r="E2188" s="32" t="s">
        <v>14</v>
      </c>
      <c r="F2188" s="32">
        <v>0</v>
      </c>
      <c r="G2188" s="32">
        <v>0</v>
      </c>
      <c r="H2188" s="32">
        <v>1</v>
      </c>
      <c r="I2188" s="22"/>
    </row>
    <row r="2189" spans="1:9" x14ac:dyDescent="0.25">
      <c r="A2189" s="139" t="s">
        <v>5457</v>
      </c>
      <c r="B2189" s="140"/>
      <c r="C2189" s="140"/>
      <c r="D2189" s="140"/>
      <c r="E2189" s="140"/>
      <c r="F2189" s="140"/>
      <c r="G2189" s="140"/>
      <c r="H2189" s="140"/>
      <c r="I2189" s="22"/>
    </row>
    <row r="2190" spans="1:9" x14ac:dyDescent="0.25">
      <c r="A2190" s="157" t="s">
        <v>41</v>
      </c>
      <c r="B2190" s="158"/>
      <c r="C2190" s="158"/>
      <c r="D2190" s="158"/>
      <c r="E2190" s="158"/>
      <c r="F2190" s="158"/>
      <c r="G2190" s="158"/>
      <c r="H2190" s="158"/>
      <c r="I2190" s="22"/>
    </row>
    <row r="2191" spans="1:9" x14ac:dyDescent="0.25">
      <c r="A2191" s="133" t="s">
        <v>21</v>
      </c>
      <c r="B2191" s="134"/>
      <c r="C2191" s="134"/>
      <c r="D2191" s="134"/>
      <c r="E2191" s="134"/>
      <c r="F2191" s="134"/>
      <c r="G2191" s="134"/>
      <c r="H2191" s="134"/>
      <c r="I2191" s="22"/>
    </row>
    <row r="2192" spans="1:9" x14ac:dyDescent="0.25">
      <c r="A2192" s="32">
        <v>4264</v>
      </c>
      <c r="B2192" s="32" t="s">
        <v>4503</v>
      </c>
      <c r="C2192" s="32" t="s">
        <v>229</v>
      </c>
      <c r="D2192" s="32" t="s">
        <v>9</v>
      </c>
      <c r="E2192" s="32" t="s">
        <v>11</v>
      </c>
      <c r="F2192" s="32">
        <v>480</v>
      </c>
      <c r="G2192" s="32">
        <f>+F2192*H2192</f>
        <v>8685600</v>
      </c>
      <c r="H2192" s="32">
        <v>18095</v>
      </c>
      <c r="I2192" s="22"/>
    </row>
    <row r="2193" spans="1:9" x14ac:dyDescent="0.25">
      <c r="A2193" s="32">
        <v>4267</v>
      </c>
      <c r="B2193" s="32" t="s">
        <v>3358</v>
      </c>
      <c r="C2193" s="32" t="s">
        <v>541</v>
      </c>
      <c r="D2193" s="32" t="s">
        <v>9</v>
      </c>
      <c r="E2193" s="32" t="s">
        <v>11</v>
      </c>
      <c r="F2193" s="32">
        <v>85</v>
      </c>
      <c r="G2193" s="32">
        <f>+F2193*H2193</f>
        <v>148580</v>
      </c>
      <c r="H2193" s="32">
        <v>1748</v>
      </c>
      <c r="I2193" s="22"/>
    </row>
    <row r="2194" spans="1:9" x14ac:dyDescent="0.25">
      <c r="A2194" s="32">
        <v>4267</v>
      </c>
      <c r="B2194" s="32" t="s">
        <v>1537</v>
      </c>
      <c r="C2194" s="32" t="s">
        <v>541</v>
      </c>
      <c r="D2194" s="32" t="s">
        <v>9</v>
      </c>
      <c r="E2194" s="32" t="s">
        <v>11</v>
      </c>
      <c r="F2194" s="32">
        <v>150</v>
      </c>
      <c r="G2194" s="32">
        <f>+F2194*H2194</f>
        <v>120000</v>
      </c>
      <c r="H2194" s="32">
        <v>800</v>
      </c>
      <c r="I2194" s="22"/>
    </row>
    <row r="2195" spans="1:9" x14ac:dyDescent="0.25">
      <c r="A2195" s="32">
        <v>4267</v>
      </c>
      <c r="B2195" s="32" t="s">
        <v>1878</v>
      </c>
      <c r="C2195" s="32" t="s">
        <v>18</v>
      </c>
      <c r="D2195" s="32" t="s">
        <v>9</v>
      </c>
      <c r="E2195" s="32" t="s">
        <v>853</v>
      </c>
      <c r="F2195" s="32">
        <v>320</v>
      </c>
      <c r="G2195" s="32">
        <f>+F2195*H2195</f>
        <v>80000</v>
      </c>
      <c r="H2195" s="32">
        <v>250</v>
      </c>
      <c r="I2195" s="22"/>
    </row>
    <row r="2196" spans="1:9" ht="27" x14ac:dyDescent="0.25">
      <c r="A2196" s="32">
        <v>4267</v>
      </c>
      <c r="B2196" s="32" t="s">
        <v>1879</v>
      </c>
      <c r="C2196" s="32" t="s">
        <v>35</v>
      </c>
      <c r="D2196" s="32" t="s">
        <v>9</v>
      </c>
      <c r="E2196" s="32" t="s">
        <v>10</v>
      </c>
      <c r="F2196" s="32">
        <v>10</v>
      </c>
      <c r="G2196" s="32">
        <f t="shared" ref="G2196:G2258" si="36">+F2196*H2196</f>
        <v>75000</v>
      </c>
      <c r="H2196" s="32">
        <v>7500</v>
      </c>
      <c r="I2196" s="22"/>
    </row>
    <row r="2197" spans="1:9" ht="27" x14ac:dyDescent="0.25">
      <c r="A2197" s="32">
        <v>4267</v>
      </c>
      <c r="B2197" s="32" t="s">
        <v>1880</v>
      </c>
      <c r="C2197" s="32" t="s">
        <v>35</v>
      </c>
      <c r="D2197" s="32" t="s">
        <v>9</v>
      </c>
      <c r="E2197" s="32" t="s">
        <v>10</v>
      </c>
      <c r="F2197" s="32">
        <v>15</v>
      </c>
      <c r="G2197" s="32">
        <f t="shared" si="36"/>
        <v>19500</v>
      </c>
      <c r="H2197" s="32">
        <v>1300</v>
      </c>
      <c r="I2197" s="22"/>
    </row>
    <row r="2198" spans="1:9" ht="27" x14ac:dyDescent="0.25">
      <c r="A2198" s="32">
        <v>4267</v>
      </c>
      <c r="B2198" s="32" t="s">
        <v>1881</v>
      </c>
      <c r="C2198" s="32" t="s">
        <v>35</v>
      </c>
      <c r="D2198" s="32" t="s">
        <v>9</v>
      </c>
      <c r="E2198" s="32" t="s">
        <v>10</v>
      </c>
      <c r="F2198" s="32">
        <v>21</v>
      </c>
      <c r="G2198" s="32">
        <f t="shared" si="36"/>
        <v>21000</v>
      </c>
      <c r="H2198" s="32">
        <v>1000</v>
      </c>
      <c r="I2198" s="22"/>
    </row>
    <row r="2199" spans="1:9" x14ac:dyDescent="0.25">
      <c r="A2199" s="32">
        <v>4267</v>
      </c>
      <c r="B2199" s="32" t="s">
        <v>1882</v>
      </c>
      <c r="C2199" s="32" t="s">
        <v>1489</v>
      </c>
      <c r="D2199" s="32" t="s">
        <v>9</v>
      </c>
      <c r="E2199" s="32" t="s">
        <v>543</v>
      </c>
      <c r="F2199" s="32">
        <v>850</v>
      </c>
      <c r="G2199" s="32">
        <f t="shared" si="36"/>
        <v>34000</v>
      </c>
      <c r="H2199" s="32">
        <v>40</v>
      </c>
      <c r="I2199" s="22"/>
    </row>
    <row r="2200" spans="1:9" x14ac:dyDescent="0.25">
      <c r="A2200" s="32">
        <v>4267</v>
      </c>
      <c r="B2200" s="32" t="s">
        <v>1883</v>
      </c>
      <c r="C2200" s="32" t="s">
        <v>1490</v>
      </c>
      <c r="D2200" s="32" t="s">
        <v>9</v>
      </c>
      <c r="E2200" s="32" t="s">
        <v>11</v>
      </c>
      <c r="F2200" s="32">
        <v>120</v>
      </c>
      <c r="G2200" s="32">
        <f t="shared" si="36"/>
        <v>19200</v>
      </c>
      <c r="H2200" s="32">
        <v>160</v>
      </c>
      <c r="I2200" s="22"/>
    </row>
    <row r="2201" spans="1:9" x14ac:dyDescent="0.25">
      <c r="A2201" s="32">
        <v>4267</v>
      </c>
      <c r="B2201" s="32" t="s">
        <v>1884</v>
      </c>
      <c r="C2201" s="32" t="s">
        <v>1378</v>
      </c>
      <c r="D2201" s="32" t="s">
        <v>9</v>
      </c>
      <c r="E2201" s="32" t="s">
        <v>543</v>
      </c>
      <c r="F2201" s="32">
        <v>750</v>
      </c>
      <c r="G2201" s="32">
        <f t="shared" si="36"/>
        <v>3000</v>
      </c>
      <c r="H2201" s="32">
        <v>4</v>
      </c>
      <c r="I2201" s="22"/>
    </row>
    <row r="2202" spans="1:9" x14ac:dyDescent="0.25">
      <c r="A2202" s="32">
        <v>4267</v>
      </c>
      <c r="B2202" s="32" t="s">
        <v>1885</v>
      </c>
      <c r="C2202" s="32" t="s">
        <v>1491</v>
      </c>
      <c r="D2202" s="32" t="s">
        <v>9</v>
      </c>
      <c r="E2202" s="32" t="s">
        <v>543</v>
      </c>
      <c r="F2202" s="32">
        <v>2200</v>
      </c>
      <c r="G2202" s="32">
        <f t="shared" si="36"/>
        <v>6600</v>
      </c>
      <c r="H2202" s="32">
        <v>3</v>
      </c>
      <c r="I2202" s="22"/>
    </row>
    <row r="2203" spans="1:9" x14ac:dyDescent="0.25">
      <c r="A2203" s="32">
        <v>4267</v>
      </c>
      <c r="B2203" s="32" t="s">
        <v>1886</v>
      </c>
      <c r="C2203" s="32" t="s">
        <v>1492</v>
      </c>
      <c r="D2203" s="32" t="s">
        <v>9</v>
      </c>
      <c r="E2203" s="32" t="s">
        <v>10</v>
      </c>
      <c r="F2203" s="32">
        <v>350</v>
      </c>
      <c r="G2203" s="32">
        <f t="shared" si="36"/>
        <v>3500</v>
      </c>
      <c r="H2203" s="32">
        <v>10</v>
      </c>
      <c r="I2203" s="22"/>
    </row>
    <row r="2204" spans="1:9" x14ac:dyDescent="0.25">
      <c r="A2204" s="32">
        <v>4267</v>
      </c>
      <c r="B2204" s="32" t="s">
        <v>1887</v>
      </c>
      <c r="C2204" s="32" t="s">
        <v>1493</v>
      </c>
      <c r="D2204" s="32" t="s">
        <v>9</v>
      </c>
      <c r="E2204" s="32" t="s">
        <v>543</v>
      </c>
      <c r="F2204" s="32">
        <v>1250</v>
      </c>
      <c r="G2204" s="32">
        <f t="shared" si="36"/>
        <v>12500</v>
      </c>
      <c r="H2204" s="32">
        <v>10</v>
      </c>
      <c r="I2204" s="22"/>
    </row>
    <row r="2205" spans="1:9" x14ac:dyDescent="0.25">
      <c r="A2205" s="32">
        <v>4267</v>
      </c>
      <c r="B2205" s="32" t="s">
        <v>1888</v>
      </c>
      <c r="C2205" s="32" t="s">
        <v>1494</v>
      </c>
      <c r="D2205" s="32" t="s">
        <v>9</v>
      </c>
      <c r="E2205" s="32" t="s">
        <v>10</v>
      </c>
      <c r="F2205" s="32">
        <v>350</v>
      </c>
      <c r="G2205" s="32">
        <f t="shared" si="36"/>
        <v>1750</v>
      </c>
      <c r="H2205" s="32">
        <v>5</v>
      </c>
      <c r="I2205" s="22"/>
    </row>
    <row r="2206" spans="1:9" ht="40.5" x14ac:dyDescent="0.25">
      <c r="A2206" s="32">
        <v>4267</v>
      </c>
      <c r="B2206" s="32" t="s">
        <v>1889</v>
      </c>
      <c r="C2206" s="32" t="s">
        <v>1495</v>
      </c>
      <c r="D2206" s="32" t="s">
        <v>9</v>
      </c>
      <c r="E2206" s="32" t="s">
        <v>10</v>
      </c>
      <c r="F2206" s="32">
        <v>450</v>
      </c>
      <c r="G2206" s="32">
        <f t="shared" si="36"/>
        <v>29250</v>
      </c>
      <c r="H2206" s="32">
        <v>65</v>
      </c>
      <c r="I2206" s="22"/>
    </row>
    <row r="2207" spans="1:9" ht="27" x14ac:dyDescent="0.25">
      <c r="A2207" s="32">
        <v>4267</v>
      </c>
      <c r="B2207" s="32" t="s">
        <v>1890</v>
      </c>
      <c r="C2207" s="32" t="s">
        <v>1496</v>
      </c>
      <c r="D2207" s="32" t="s">
        <v>9</v>
      </c>
      <c r="E2207" s="32" t="s">
        <v>10</v>
      </c>
      <c r="F2207" s="32">
        <v>900</v>
      </c>
      <c r="G2207" s="32">
        <f t="shared" si="36"/>
        <v>5400</v>
      </c>
      <c r="H2207" s="32">
        <v>6</v>
      </c>
      <c r="I2207" s="22"/>
    </row>
    <row r="2208" spans="1:9" ht="27" x14ac:dyDescent="0.25">
      <c r="A2208" s="32">
        <v>4267</v>
      </c>
      <c r="B2208" s="32" t="s">
        <v>1891</v>
      </c>
      <c r="C2208" s="32" t="s">
        <v>809</v>
      </c>
      <c r="D2208" s="32" t="s">
        <v>9</v>
      </c>
      <c r="E2208" s="32" t="s">
        <v>10</v>
      </c>
      <c r="F2208" s="32">
        <v>950</v>
      </c>
      <c r="G2208" s="32">
        <f t="shared" si="36"/>
        <v>57000</v>
      </c>
      <c r="H2208" s="32">
        <v>60</v>
      </c>
      <c r="I2208" s="22"/>
    </row>
    <row r="2209" spans="1:9" ht="27" x14ac:dyDescent="0.25">
      <c r="A2209" s="32">
        <v>4267</v>
      </c>
      <c r="B2209" s="32" t="s">
        <v>1892</v>
      </c>
      <c r="C2209" s="32" t="s">
        <v>1497</v>
      </c>
      <c r="D2209" s="32" t="s">
        <v>9</v>
      </c>
      <c r="E2209" s="32" t="s">
        <v>10</v>
      </c>
      <c r="F2209" s="32">
        <v>8000</v>
      </c>
      <c r="G2209" s="32">
        <f t="shared" si="36"/>
        <v>80000</v>
      </c>
      <c r="H2209" s="32">
        <v>10</v>
      </c>
      <c r="I2209" s="22"/>
    </row>
    <row r="2210" spans="1:9" x14ac:dyDescent="0.25">
      <c r="A2210" s="32">
        <v>4267</v>
      </c>
      <c r="B2210" s="32" t="s">
        <v>1893</v>
      </c>
      <c r="C2210" s="32" t="s">
        <v>1498</v>
      </c>
      <c r="D2210" s="32" t="s">
        <v>9</v>
      </c>
      <c r="E2210" s="32" t="s">
        <v>10</v>
      </c>
      <c r="F2210" s="32">
        <v>1000</v>
      </c>
      <c r="G2210" s="32">
        <f t="shared" si="36"/>
        <v>50000</v>
      </c>
      <c r="H2210" s="32">
        <v>50</v>
      </c>
      <c r="I2210" s="22"/>
    </row>
    <row r="2211" spans="1:9" x14ac:dyDescent="0.25">
      <c r="A2211" s="32">
        <v>4267</v>
      </c>
      <c r="B2211" s="32" t="s">
        <v>1894</v>
      </c>
      <c r="C2211" s="32" t="s">
        <v>1498</v>
      </c>
      <c r="D2211" s="32" t="s">
        <v>9</v>
      </c>
      <c r="E2211" s="32" t="s">
        <v>10</v>
      </c>
      <c r="F2211" s="32">
        <v>1800</v>
      </c>
      <c r="G2211" s="32">
        <f t="shared" si="36"/>
        <v>108000</v>
      </c>
      <c r="H2211" s="32">
        <v>60</v>
      </c>
      <c r="I2211" s="22"/>
    </row>
    <row r="2212" spans="1:9" ht="27" x14ac:dyDescent="0.25">
      <c r="A2212" s="32">
        <v>4267</v>
      </c>
      <c r="B2212" s="32" t="s">
        <v>1895</v>
      </c>
      <c r="C2212" s="32" t="s">
        <v>1499</v>
      </c>
      <c r="D2212" s="32" t="s">
        <v>9</v>
      </c>
      <c r="E2212" s="32" t="s">
        <v>10</v>
      </c>
      <c r="F2212" s="32">
        <v>350</v>
      </c>
      <c r="G2212" s="32">
        <f t="shared" si="36"/>
        <v>35000</v>
      </c>
      <c r="H2212" s="32">
        <v>100</v>
      </c>
      <c r="I2212" s="22"/>
    </row>
    <row r="2213" spans="1:9" x14ac:dyDescent="0.25">
      <c r="A2213" s="32">
        <v>4267</v>
      </c>
      <c r="B2213" s="32" t="s">
        <v>1896</v>
      </c>
      <c r="C2213" s="32" t="s">
        <v>1500</v>
      </c>
      <c r="D2213" s="32" t="s">
        <v>9</v>
      </c>
      <c r="E2213" s="32" t="s">
        <v>10</v>
      </c>
      <c r="F2213" s="32">
        <v>1000</v>
      </c>
      <c r="G2213" s="32">
        <f t="shared" si="36"/>
        <v>100000</v>
      </c>
      <c r="H2213" s="32">
        <v>100</v>
      </c>
      <c r="I2213" s="22"/>
    </row>
    <row r="2214" spans="1:9" x14ac:dyDescent="0.25">
      <c r="A2214" s="32">
        <v>4267</v>
      </c>
      <c r="B2214" s="32" t="s">
        <v>1897</v>
      </c>
      <c r="C2214" s="32" t="s">
        <v>814</v>
      </c>
      <c r="D2214" s="32" t="s">
        <v>9</v>
      </c>
      <c r="E2214" s="32" t="s">
        <v>10</v>
      </c>
      <c r="F2214" s="32">
        <v>200</v>
      </c>
      <c r="G2214" s="32">
        <f t="shared" si="36"/>
        <v>4000</v>
      </c>
      <c r="H2214" s="32">
        <v>20</v>
      </c>
      <c r="I2214" s="22"/>
    </row>
    <row r="2215" spans="1:9" x14ac:dyDescent="0.25">
      <c r="A2215" s="32">
        <v>4267</v>
      </c>
      <c r="B2215" s="32" t="s">
        <v>1898</v>
      </c>
      <c r="C2215" s="32" t="s">
        <v>1501</v>
      </c>
      <c r="D2215" s="32" t="s">
        <v>9</v>
      </c>
      <c r="E2215" s="32" t="s">
        <v>10</v>
      </c>
      <c r="F2215" s="32">
        <v>400</v>
      </c>
      <c r="G2215" s="32">
        <f t="shared" si="36"/>
        <v>2000</v>
      </c>
      <c r="H2215" s="32">
        <v>5</v>
      </c>
      <c r="I2215" s="22"/>
    </row>
    <row r="2216" spans="1:9" x14ac:dyDescent="0.25">
      <c r="A2216" s="32">
        <v>4267</v>
      </c>
      <c r="B2216" s="32" t="s">
        <v>1899</v>
      </c>
      <c r="C2216" s="32" t="s">
        <v>1502</v>
      </c>
      <c r="D2216" s="32" t="s">
        <v>9</v>
      </c>
      <c r="E2216" s="32" t="s">
        <v>10</v>
      </c>
      <c r="F2216" s="32">
        <v>1400</v>
      </c>
      <c r="G2216" s="32">
        <f t="shared" si="36"/>
        <v>21000</v>
      </c>
      <c r="H2216" s="32">
        <v>15</v>
      </c>
      <c r="I2216" s="22"/>
    </row>
    <row r="2217" spans="1:9" ht="27" x14ac:dyDescent="0.25">
      <c r="A2217" s="32">
        <v>4267</v>
      </c>
      <c r="B2217" s="32" t="s">
        <v>1900</v>
      </c>
      <c r="C2217" s="32" t="s">
        <v>1503</v>
      </c>
      <c r="D2217" s="32" t="s">
        <v>9</v>
      </c>
      <c r="E2217" s="32" t="s">
        <v>10</v>
      </c>
      <c r="F2217" s="32">
        <v>300</v>
      </c>
      <c r="G2217" s="32">
        <f t="shared" si="36"/>
        <v>4500</v>
      </c>
      <c r="H2217" s="32">
        <v>15</v>
      </c>
      <c r="I2217" s="22"/>
    </row>
    <row r="2218" spans="1:9" x14ac:dyDescent="0.25">
      <c r="A2218" s="32">
        <v>4267</v>
      </c>
      <c r="B2218" s="32" t="s">
        <v>1901</v>
      </c>
      <c r="C2218" s="32" t="s">
        <v>1504</v>
      </c>
      <c r="D2218" s="32" t="s">
        <v>9</v>
      </c>
      <c r="E2218" s="32" t="s">
        <v>855</v>
      </c>
      <c r="F2218" s="32">
        <v>350</v>
      </c>
      <c r="G2218" s="32">
        <f t="shared" si="36"/>
        <v>3500</v>
      </c>
      <c r="H2218" s="32">
        <v>10</v>
      </c>
      <c r="I2218" s="22"/>
    </row>
    <row r="2219" spans="1:9" x14ac:dyDescent="0.25">
      <c r="A2219" s="32">
        <v>4267</v>
      </c>
      <c r="B2219" s="32" t="s">
        <v>1902</v>
      </c>
      <c r="C2219" s="32" t="s">
        <v>1505</v>
      </c>
      <c r="D2219" s="32" t="s">
        <v>9</v>
      </c>
      <c r="E2219" s="32" t="s">
        <v>10</v>
      </c>
      <c r="F2219" s="32">
        <v>300</v>
      </c>
      <c r="G2219" s="32">
        <f t="shared" si="36"/>
        <v>3000</v>
      </c>
      <c r="H2219" s="32">
        <v>10</v>
      </c>
      <c r="I2219" s="22"/>
    </row>
    <row r="2220" spans="1:9" x14ac:dyDescent="0.25">
      <c r="A2220" s="32">
        <v>4267</v>
      </c>
      <c r="B2220" s="32" t="s">
        <v>1903</v>
      </c>
      <c r="C2220" s="32" t="s">
        <v>1506</v>
      </c>
      <c r="D2220" s="32" t="s">
        <v>9</v>
      </c>
      <c r="E2220" s="32" t="s">
        <v>10</v>
      </c>
      <c r="F2220" s="32">
        <v>80</v>
      </c>
      <c r="G2220" s="32">
        <f t="shared" si="36"/>
        <v>160000</v>
      </c>
      <c r="H2220" s="32">
        <v>2000</v>
      </c>
      <c r="I2220" s="22"/>
    </row>
    <row r="2221" spans="1:9" x14ac:dyDescent="0.25">
      <c r="A2221" s="32">
        <v>4267</v>
      </c>
      <c r="B2221" s="32" t="s">
        <v>1904</v>
      </c>
      <c r="C2221" s="32" t="s">
        <v>1507</v>
      </c>
      <c r="D2221" s="32" t="s">
        <v>9</v>
      </c>
      <c r="E2221" s="32" t="s">
        <v>10</v>
      </c>
      <c r="F2221" s="32">
        <v>1500</v>
      </c>
      <c r="G2221" s="32">
        <f t="shared" si="36"/>
        <v>60000</v>
      </c>
      <c r="H2221" s="32">
        <v>40</v>
      </c>
      <c r="I2221" s="22"/>
    </row>
    <row r="2222" spans="1:9" x14ac:dyDescent="0.25">
      <c r="A2222" s="32">
        <v>4267</v>
      </c>
      <c r="B2222" s="32" t="s">
        <v>1905</v>
      </c>
      <c r="C2222" s="32" t="s">
        <v>1508</v>
      </c>
      <c r="D2222" s="32" t="s">
        <v>9</v>
      </c>
      <c r="E2222" s="32" t="s">
        <v>10</v>
      </c>
      <c r="F2222" s="32">
        <v>1500</v>
      </c>
      <c r="G2222" s="32">
        <f t="shared" si="36"/>
        <v>7500</v>
      </c>
      <c r="H2222" s="32">
        <v>5</v>
      </c>
      <c r="I2222" s="22"/>
    </row>
    <row r="2223" spans="1:9" ht="27" x14ac:dyDescent="0.25">
      <c r="A2223" s="32">
        <v>4267</v>
      </c>
      <c r="B2223" s="32" t="s">
        <v>1906</v>
      </c>
      <c r="C2223" s="32" t="s">
        <v>1509</v>
      </c>
      <c r="D2223" s="32" t="s">
        <v>9</v>
      </c>
      <c r="E2223" s="32" t="s">
        <v>10</v>
      </c>
      <c r="F2223" s="32">
        <v>2000</v>
      </c>
      <c r="G2223" s="32">
        <f t="shared" si="36"/>
        <v>12000</v>
      </c>
      <c r="H2223" s="32">
        <v>6</v>
      </c>
      <c r="I2223" s="22"/>
    </row>
    <row r="2224" spans="1:9" x14ac:dyDescent="0.25">
      <c r="A2224" s="32">
        <v>4267</v>
      </c>
      <c r="B2224" s="32" t="s">
        <v>1907</v>
      </c>
      <c r="C2224" s="32" t="s">
        <v>1510</v>
      </c>
      <c r="D2224" s="32" t="s">
        <v>9</v>
      </c>
      <c r="E2224" s="32" t="s">
        <v>10</v>
      </c>
      <c r="F2224" s="32">
        <v>1100</v>
      </c>
      <c r="G2224" s="32">
        <f t="shared" si="36"/>
        <v>28600</v>
      </c>
      <c r="H2224" s="32">
        <v>26</v>
      </c>
      <c r="I2224" s="22"/>
    </row>
    <row r="2225" spans="1:9" x14ac:dyDescent="0.25">
      <c r="A2225" s="32">
        <v>4267</v>
      </c>
      <c r="B2225" s="32" t="s">
        <v>1908</v>
      </c>
      <c r="C2225" s="32" t="s">
        <v>827</v>
      </c>
      <c r="D2225" s="32" t="s">
        <v>9</v>
      </c>
      <c r="E2225" s="32" t="s">
        <v>10</v>
      </c>
      <c r="F2225" s="32">
        <v>250</v>
      </c>
      <c r="G2225" s="32">
        <f t="shared" si="36"/>
        <v>10000</v>
      </c>
      <c r="H2225" s="32">
        <v>40</v>
      </c>
      <c r="I2225" s="22"/>
    </row>
    <row r="2226" spans="1:9" x14ac:dyDescent="0.25">
      <c r="A2226" s="32">
        <v>4267</v>
      </c>
      <c r="B2226" s="32" t="s">
        <v>1909</v>
      </c>
      <c r="C2226" s="32" t="s">
        <v>1511</v>
      </c>
      <c r="D2226" s="32" t="s">
        <v>9</v>
      </c>
      <c r="E2226" s="32" t="s">
        <v>10</v>
      </c>
      <c r="F2226" s="32">
        <v>700</v>
      </c>
      <c r="G2226" s="32">
        <f t="shared" si="36"/>
        <v>8400</v>
      </c>
      <c r="H2226" s="32">
        <v>12</v>
      </c>
      <c r="I2226" s="22"/>
    </row>
    <row r="2227" spans="1:9" x14ac:dyDescent="0.25">
      <c r="A2227" s="32">
        <v>4267</v>
      </c>
      <c r="B2227" s="32" t="s">
        <v>1910</v>
      </c>
      <c r="C2227" s="32" t="s">
        <v>1512</v>
      </c>
      <c r="D2227" s="32" t="s">
        <v>9</v>
      </c>
      <c r="E2227" s="32" t="s">
        <v>10</v>
      </c>
      <c r="F2227" s="32">
        <v>5000</v>
      </c>
      <c r="G2227" s="32">
        <f t="shared" si="36"/>
        <v>175000</v>
      </c>
      <c r="H2227" s="32">
        <v>35</v>
      </c>
      <c r="I2227" s="22"/>
    </row>
    <row r="2228" spans="1:9" x14ac:dyDescent="0.25">
      <c r="A2228" s="32">
        <v>4267</v>
      </c>
      <c r="B2228" s="32" t="s">
        <v>1911</v>
      </c>
      <c r="C2228" s="32" t="s">
        <v>1513</v>
      </c>
      <c r="D2228" s="32" t="s">
        <v>9</v>
      </c>
      <c r="E2228" s="32" t="s">
        <v>10</v>
      </c>
      <c r="F2228" s="32">
        <v>600</v>
      </c>
      <c r="G2228" s="32">
        <f t="shared" si="36"/>
        <v>7200</v>
      </c>
      <c r="H2228" s="32">
        <v>12</v>
      </c>
      <c r="I2228" s="22"/>
    </row>
    <row r="2229" spans="1:9" x14ac:dyDescent="0.25">
      <c r="A2229" s="32">
        <v>4267</v>
      </c>
      <c r="B2229" s="32" t="s">
        <v>1912</v>
      </c>
      <c r="C2229" s="32" t="s">
        <v>1514</v>
      </c>
      <c r="D2229" s="32" t="s">
        <v>9</v>
      </c>
      <c r="E2229" s="32" t="s">
        <v>10</v>
      </c>
      <c r="F2229" s="32">
        <v>300</v>
      </c>
      <c r="G2229" s="32">
        <f t="shared" si="36"/>
        <v>12000</v>
      </c>
      <c r="H2229" s="32">
        <v>40</v>
      </c>
      <c r="I2229" s="22"/>
    </row>
    <row r="2230" spans="1:9" x14ac:dyDescent="0.25">
      <c r="A2230" s="32">
        <v>4267</v>
      </c>
      <c r="B2230" s="32" t="s">
        <v>1913</v>
      </c>
      <c r="C2230" s="32" t="s">
        <v>1515</v>
      </c>
      <c r="D2230" s="32" t="s">
        <v>9</v>
      </c>
      <c r="E2230" s="32" t="s">
        <v>10</v>
      </c>
      <c r="F2230" s="32">
        <v>480</v>
      </c>
      <c r="G2230" s="32">
        <f t="shared" si="36"/>
        <v>19200</v>
      </c>
      <c r="H2230" s="32">
        <v>40</v>
      </c>
      <c r="I2230" s="22"/>
    </row>
    <row r="2231" spans="1:9" x14ac:dyDescent="0.25">
      <c r="A2231" s="32">
        <v>4267</v>
      </c>
      <c r="B2231" s="32" t="s">
        <v>1914</v>
      </c>
      <c r="C2231" s="32" t="s">
        <v>1516</v>
      </c>
      <c r="D2231" s="32" t="s">
        <v>9</v>
      </c>
      <c r="E2231" s="32" t="s">
        <v>543</v>
      </c>
      <c r="F2231" s="32">
        <v>1200</v>
      </c>
      <c r="G2231" s="32">
        <f t="shared" si="36"/>
        <v>72000</v>
      </c>
      <c r="H2231" s="32">
        <v>60</v>
      </c>
      <c r="I2231" s="22"/>
    </row>
    <row r="2232" spans="1:9" x14ac:dyDescent="0.25">
      <c r="A2232" s="32">
        <v>4267</v>
      </c>
      <c r="B2232" s="32" t="s">
        <v>1915</v>
      </c>
      <c r="C2232" s="32" t="s">
        <v>1517</v>
      </c>
      <c r="D2232" s="32" t="s">
        <v>9</v>
      </c>
      <c r="E2232" s="32" t="s">
        <v>10</v>
      </c>
      <c r="F2232" s="32">
        <v>700</v>
      </c>
      <c r="G2232" s="32">
        <f t="shared" si="36"/>
        <v>42000</v>
      </c>
      <c r="H2232" s="32">
        <v>60</v>
      </c>
      <c r="I2232" s="22"/>
    </row>
    <row r="2233" spans="1:9" x14ac:dyDescent="0.25">
      <c r="A2233" s="32">
        <v>4267</v>
      </c>
      <c r="B2233" s="32" t="s">
        <v>1916</v>
      </c>
      <c r="C2233" s="32" t="s">
        <v>1518</v>
      </c>
      <c r="D2233" s="32" t="s">
        <v>9</v>
      </c>
      <c r="E2233" s="32" t="s">
        <v>10</v>
      </c>
      <c r="F2233" s="32">
        <v>550</v>
      </c>
      <c r="G2233" s="32">
        <f t="shared" si="36"/>
        <v>66000</v>
      </c>
      <c r="H2233" s="32">
        <v>120</v>
      </c>
      <c r="I2233" s="22"/>
    </row>
    <row r="2234" spans="1:9" x14ac:dyDescent="0.25">
      <c r="A2234" s="32">
        <v>4267</v>
      </c>
      <c r="B2234" s="32" t="s">
        <v>1917</v>
      </c>
      <c r="C2234" s="32" t="s">
        <v>1519</v>
      </c>
      <c r="D2234" s="32" t="s">
        <v>9</v>
      </c>
      <c r="E2234" s="32" t="s">
        <v>11</v>
      </c>
      <c r="F2234" s="32">
        <v>300</v>
      </c>
      <c r="G2234" s="32">
        <f t="shared" si="36"/>
        <v>2400</v>
      </c>
      <c r="H2234" s="32">
        <v>8</v>
      </c>
      <c r="I2234" s="22"/>
    </row>
    <row r="2235" spans="1:9" x14ac:dyDescent="0.25">
      <c r="A2235" s="32">
        <v>4267</v>
      </c>
      <c r="B2235" s="32" t="s">
        <v>1918</v>
      </c>
      <c r="C2235" s="32" t="s">
        <v>1520</v>
      </c>
      <c r="D2235" s="32" t="s">
        <v>9</v>
      </c>
      <c r="E2235" s="32" t="s">
        <v>543</v>
      </c>
      <c r="F2235" s="32">
        <v>320</v>
      </c>
      <c r="G2235" s="32">
        <f t="shared" si="36"/>
        <v>3200</v>
      </c>
      <c r="H2235" s="32">
        <v>10</v>
      </c>
      <c r="I2235" s="22"/>
    </row>
    <row r="2236" spans="1:9" ht="27" x14ac:dyDescent="0.25">
      <c r="A2236" s="32">
        <v>4267</v>
      </c>
      <c r="B2236" s="32" t="s">
        <v>1919</v>
      </c>
      <c r="C2236" s="32" t="s">
        <v>1521</v>
      </c>
      <c r="D2236" s="32" t="s">
        <v>9</v>
      </c>
      <c r="E2236" s="32" t="s">
        <v>543</v>
      </c>
      <c r="F2236" s="32">
        <v>600</v>
      </c>
      <c r="G2236" s="32">
        <f t="shared" si="36"/>
        <v>72000</v>
      </c>
      <c r="H2236" s="32">
        <v>120</v>
      </c>
      <c r="I2236" s="22"/>
    </row>
    <row r="2237" spans="1:9" x14ac:dyDescent="0.25">
      <c r="A2237" s="32">
        <v>4267</v>
      </c>
      <c r="B2237" s="32" t="s">
        <v>1920</v>
      </c>
      <c r="C2237" s="32" t="s">
        <v>1522</v>
      </c>
      <c r="D2237" s="32" t="s">
        <v>9</v>
      </c>
      <c r="E2237" s="32" t="s">
        <v>11</v>
      </c>
      <c r="F2237" s="32">
        <v>300</v>
      </c>
      <c r="G2237" s="32">
        <f t="shared" si="36"/>
        <v>42000</v>
      </c>
      <c r="H2237" s="32">
        <v>140</v>
      </c>
      <c r="I2237" s="22"/>
    </row>
    <row r="2238" spans="1:9" ht="27" x14ac:dyDescent="0.25">
      <c r="A2238" s="32">
        <v>4267</v>
      </c>
      <c r="B2238" s="32" t="s">
        <v>1921</v>
      </c>
      <c r="C2238" s="32" t="s">
        <v>1523</v>
      </c>
      <c r="D2238" s="32" t="s">
        <v>9</v>
      </c>
      <c r="E2238" s="32" t="s">
        <v>11</v>
      </c>
      <c r="F2238" s="32">
        <v>600</v>
      </c>
      <c r="G2238" s="32">
        <f t="shared" si="36"/>
        <v>24000</v>
      </c>
      <c r="H2238" s="32">
        <v>40</v>
      </c>
      <c r="I2238" s="22"/>
    </row>
    <row r="2239" spans="1:9" x14ac:dyDescent="0.25">
      <c r="A2239" s="32">
        <v>4267</v>
      </c>
      <c r="B2239" s="32" t="s">
        <v>1922</v>
      </c>
      <c r="C2239" s="32" t="s">
        <v>838</v>
      </c>
      <c r="D2239" s="32" t="s">
        <v>9</v>
      </c>
      <c r="E2239" s="32" t="s">
        <v>11</v>
      </c>
      <c r="F2239" s="32">
        <v>390</v>
      </c>
      <c r="G2239" s="32">
        <f t="shared" si="36"/>
        <v>19500</v>
      </c>
      <c r="H2239" s="32">
        <v>50</v>
      </c>
      <c r="I2239" s="22"/>
    </row>
    <row r="2240" spans="1:9" x14ac:dyDescent="0.25">
      <c r="A2240" s="32">
        <v>4267</v>
      </c>
      <c r="B2240" s="32" t="s">
        <v>1923</v>
      </c>
      <c r="C2240" s="32" t="s">
        <v>1524</v>
      </c>
      <c r="D2240" s="32" t="s">
        <v>9</v>
      </c>
      <c r="E2240" s="32" t="s">
        <v>10</v>
      </c>
      <c r="F2240" s="32">
        <v>500</v>
      </c>
      <c r="G2240" s="32">
        <f t="shared" si="36"/>
        <v>75000</v>
      </c>
      <c r="H2240" s="32">
        <v>150</v>
      </c>
      <c r="I2240" s="22"/>
    </row>
    <row r="2241" spans="1:9" x14ac:dyDescent="0.25">
      <c r="A2241" s="32">
        <v>4267</v>
      </c>
      <c r="B2241" s="32" t="s">
        <v>1924</v>
      </c>
      <c r="C2241" s="32" t="s">
        <v>1525</v>
      </c>
      <c r="D2241" s="32" t="s">
        <v>9</v>
      </c>
      <c r="E2241" s="32" t="s">
        <v>10</v>
      </c>
      <c r="F2241" s="32">
        <v>600</v>
      </c>
      <c r="G2241" s="32">
        <f t="shared" si="36"/>
        <v>300000</v>
      </c>
      <c r="H2241" s="32">
        <v>500</v>
      </c>
      <c r="I2241" s="22"/>
    </row>
    <row r="2242" spans="1:9" x14ac:dyDescent="0.25">
      <c r="A2242" s="32">
        <v>4267</v>
      </c>
      <c r="B2242" s="32" t="s">
        <v>1925</v>
      </c>
      <c r="C2242" s="32" t="s">
        <v>840</v>
      </c>
      <c r="D2242" s="32" t="s">
        <v>9</v>
      </c>
      <c r="E2242" s="32" t="s">
        <v>10</v>
      </c>
      <c r="F2242" s="32">
        <v>1500</v>
      </c>
      <c r="G2242" s="32">
        <f t="shared" si="36"/>
        <v>270000</v>
      </c>
      <c r="H2242" s="32">
        <v>180</v>
      </c>
      <c r="I2242" s="22"/>
    </row>
    <row r="2243" spans="1:9" x14ac:dyDescent="0.25">
      <c r="A2243" s="32">
        <v>4267</v>
      </c>
      <c r="B2243" s="32" t="s">
        <v>1926</v>
      </c>
      <c r="C2243" s="32" t="s">
        <v>840</v>
      </c>
      <c r="D2243" s="32" t="s">
        <v>9</v>
      </c>
      <c r="E2243" s="32" t="s">
        <v>10</v>
      </c>
      <c r="F2243" s="32">
        <v>800</v>
      </c>
      <c r="G2243" s="32">
        <f t="shared" si="36"/>
        <v>120000</v>
      </c>
      <c r="H2243" s="32">
        <v>150</v>
      </c>
      <c r="I2243" s="22"/>
    </row>
    <row r="2244" spans="1:9" ht="27" x14ac:dyDescent="0.25">
      <c r="A2244" s="32">
        <v>4267</v>
      </c>
      <c r="B2244" s="32" t="s">
        <v>1927</v>
      </c>
      <c r="C2244" s="32" t="s">
        <v>1526</v>
      </c>
      <c r="D2244" s="32" t="s">
        <v>9</v>
      </c>
      <c r="E2244" s="32" t="s">
        <v>10</v>
      </c>
      <c r="F2244" s="32">
        <v>1000</v>
      </c>
      <c r="G2244" s="32">
        <f t="shared" si="36"/>
        <v>12000</v>
      </c>
      <c r="H2244" s="32">
        <v>12</v>
      </c>
      <c r="I2244" s="22"/>
    </row>
    <row r="2245" spans="1:9" ht="27" x14ac:dyDescent="0.25">
      <c r="A2245" s="32">
        <v>4267</v>
      </c>
      <c r="B2245" s="32" t="s">
        <v>1928</v>
      </c>
      <c r="C2245" s="32" t="s">
        <v>842</v>
      </c>
      <c r="D2245" s="32" t="s">
        <v>9</v>
      </c>
      <c r="E2245" s="32" t="s">
        <v>10</v>
      </c>
      <c r="F2245" s="32">
        <v>1200</v>
      </c>
      <c r="G2245" s="32">
        <f t="shared" si="36"/>
        <v>14400</v>
      </c>
      <c r="H2245" s="32">
        <v>12</v>
      </c>
      <c r="I2245" s="22"/>
    </row>
    <row r="2246" spans="1:9" x14ac:dyDescent="0.25">
      <c r="A2246" s="32">
        <v>4267</v>
      </c>
      <c r="B2246" s="32" t="s">
        <v>1929</v>
      </c>
      <c r="C2246" s="32" t="s">
        <v>1527</v>
      </c>
      <c r="D2246" s="32" t="s">
        <v>9</v>
      </c>
      <c r="E2246" s="32" t="s">
        <v>10</v>
      </c>
      <c r="F2246" s="32">
        <v>3800</v>
      </c>
      <c r="G2246" s="32">
        <f t="shared" si="36"/>
        <v>19000</v>
      </c>
      <c r="H2246" s="32">
        <v>5</v>
      </c>
      <c r="I2246" s="22"/>
    </row>
    <row r="2247" spans="1:9" x14ac:dyDescent="0.25">
      <c r="A2247" s="32">
        <v>4267</v>
      </c>
      <c r="B2247" s="32" t="s">
        <v>1930</v>
      </c>
      <c r="C2247" s="32" t="s">
        <v>1528</v>
      </c>
      <c r="D2247" s="32" t="s">
        <v>9</v>
      </c>
      <c r="E2247" s="32" t="s">
        <v>10</v>
      </c>
      <c r="F2247" s="32">
        <v>800</v>
      </c>
      <c r="G2247" s="32">
        <f t="shared" si="36"/>
        <v>6400</v>
      </c>
      <c r="H2247" s="32">
        <v>8</v>
      </c>
      <c r="I2247" s="22"/>
    </row>
    <row r="2248" spans="1:9" ht="27" x14ac:dyDescent="0.25">
      <c r="A2248" s="32">
        <v>4267</v>
      </c>
      <c r="B2248" s="32" t="s">
        <v>1931</v>
      </c>
      <c r="C2248" s="32" t="s">
        <v>1529</v>
      </c>
      <c r="D2248" s="32" t="s">
        <v>9</v>
      </c>
      <c r="E2248" s="32" t="s">
        <v>10</v>
      </c>
      <c r="F2248" s="32">
        <v>700</v>
      </c>
      <c r="G2248" s="32">
        <f t="shared" si="36"/>
        <v>7000</v>
      </c>
      <c r="H2248" s="32">
        <v>10</v>
      </c>
      <c r="I2248" s="22"/>
    </row>
    <row r="2249" spans="1:9" x14ac:dyDescent="0.25">
      <c r="A2249" s="32">
        <v>4267</v>
      </c>
      <c r="B2249" s="32" t="s">
        <v>1932</v>
      </c>
      <c r="C2249" s="32" t="s">
        <v>847</v>
      </c>
      <c r="D2249" s="32" t="s">
        <v>9</v>
      </c>
      <c r="E2249" s="32" t="s">
        <v>10</v>
      </c>
      <c r="F2249" s="32">
        <v>450</v>
      </c>
      <c r="G2249" s="32">
        <f t="shared" si="36"/>
        <v>4500</v>
      </c>
      <c r="H2249" s="32">
        <v>10</v>
      </c>
      <c r="I2249" s="22"/>
    </row>
    <row r="2250" spans="1:9" x14ac:dyDescent="0.25">
      <c r="A2250" s="32">
        <v>4267</v>
      </c>
      <c r="B2250" s="32" t="s">
        <v>1933</v>
      </c>
      <c r="C2250" s="32" t="s">
        <v>1530</v>
      </c>
      <c r="D2250" s="32" t="s">
        <v>9</v>
      </c>
      <c r="E2250" s="32" t="s">
        <v>855</v>
      </c>
      <c r="F2250" s="32">
        <v>200</v>
      </c>
      <c r="G2250" s="32">
        <f t="shared" si="36"/>
        <v>10000</v>
      </c>
      <c r="H2250" s="32">
        <v>50</v>
      </c>
      <c r="I2250" s="22"/>
    </row>
    <row r="2251" spans="1:9" x14ac:dyDescent="0.25">
      <c r="A2251" s="32">
        <v>4267</v>
      </c>
      <c r="B2251" s="32" t="s">
        <v>1934</v>
      </c>
      <c r="C2251" s="32" t="s">
        <v>1531</v>
      </c>
      <c r="D2251" s="32" t="s">
        <v>9</v>
      </c>
      <c r="E2251" s="32" t="s">
        <v>10</v>
      </c>
      <c r="F2251" s="32">
        <v>4000</v>
      </c>
      <c r="G2251" s="32">
        <f t="shared" si="36"/>
        <v>24000</v>
      </c>
      <c r="H2251" s="32">
        <v>6</v>
      </c>
      <c r="I2251" s="22"/>
    </row>
    <row r="2252" spans="1:9" x14ac:dyDescent="0.25">
      <c r="A2252" s="32">
        <v>4267</v>
      </c>
      <c r="B2252" s="32" t="s">
        <v>1935</v>
      </c>
      <c r="C2252" s="32" t="s">
        <v>1532</v>
      </c>
      <c r="D2252" s="32" t="s">
        <v>9</v>
      </c>
      <c r="E2252" s="32" t="s">
        <v>10</v>
      </c>
      <c r="F2252" s="32">
        <v>3200</v>
      </c>
      <c r="G2252" s="32">
        <f t="shared" si="36"/>
        <v>3200</v>
      </c>
      <c r="H2252" s="32">
        <v>1</v>
      </c>
      <c r="I2252" s="22"/>
    </row>
    <row r="2253" spans="1:9" x14ac:dyDescent="0.25">
      <c r="A2253" s="32">
        <v>4267</v>
      </c>
      <c r="B2253" s="32" t="s">
        <v>1936</v>
      </c>
      <c r="C2253" s="32" t="s">
        <v>1533</v>
      </c>
      <c r="D2253" s="32" t="s">
        <v>9</v>
      </c>
      <c r="E2253" s="32" t="s">
        <v>10</v>
      </c>
      <c r="F2253" s="32">
        <v>1200</v>
      </c>
      <c r="G2253" s="32">
        <f t="shared" si="36"/>
        <v>1200</v>
      </c>
      <c r="H2253" s="32">
        <v>1</v>
      </c>
      <c r="I2253" s="22"/>
    </row>
    <row r="2254" spans="1:9" x14ac:dyDescent="0.25">
      <c r="A2254" s="32">
        <v>4267</v>
      </c>
      <c r="B2254" s="32" t="s">
        <v>1937</v>
      </c>
      <c r="C2254" s="32" t="s">
        <v>1534</v>
      </c>
      <c r="D2254" s="32" t="s">
        <v>9</v>
      </c>
      <c r="E2254" s="32" t="s">
        <v>10</v>
      </c>
      <c r="F2254" s="32">
        <v>800</v>
      </c>
      <c r="G2254" s="32">
        <f t="shared" si="36"/>
        <v>3200</v>
      </c>
      <c r="H2254" s="32">
        <v>4</v>
      </c>
      <c r="I2254" s="22"/>
    </row>
    <row r="2255" spans="1:9" x14ac:dyDescent="0.25">
      <c r="A2255" s="32">
        <v>4267</v>
      </c>
      <c r="B2255" s="32" t="s">
        <v>1938</v>
      </c>
      <c r="C2255" s="32" t="s">
        <v>1535</v>
      </c>
      <c r="D2255" s="32" t="s">
        <v>9</v>
      </c>
      <c r="E2255" s="32" t="s">
        <v>10</v>
      </c>
      <c r="F2255" s="32">
        <v>550</v>
      </c>
      <c r="G2255" s="32">
        <f t="shared" si="36"/>
        <v>3300</v>
      </c>
      <c r="H2255" s="32">
        <v>6</v>
      </c>
      <c r="I2255" s="22"/>
    </row>
    <row r="2256" spans="1:9" x14ac:dyDescent="0.25">
      <c r="A2256" s="32">
        <v>4267</v>
      </c>
      <c r="B2256" s="32" t="s">
        <v>1939</v>
      </c>
      <c r="C2256" s="32" t="s">
        <v>1536</v>
      </c>
      <c r="D2256" s="32" t="s">
        <v>9</v>
      </c>
      <c r="E2256" s="32" t="s">
        <v>10</v>
      </c>
      <c r="F2256" s="32">
        <v>4800</v>
      </c>
      <c r="G2256" s="32">
        <f t="shared" si="36"/>
        <v>72000</v>
      </c>
      <c r="H2256" s="32">
        <v>15</v>
      </c>
      <c r="I2256" s="22"/>
    </row>
    <row r="2257" spans="1:9" x14ac:dyDescent="0.25">
      <c r="A2257" s="32">
        <v>4267</v>
      </c>
      <c r="B2257" s="32" t="s">
        <v>1940</v>
      </c>
      <c r="C2257" s="32" t="s">
        <v>852</v>
      </c>
      <c r="D2257" s="32" t="s">
        <v>9</v>
      </c>
      <c r="E2257" s="32" t="s">
        <v>10</v>
      </c>
      <c r="F2257" s="32">
        <v>1150</v>
      </c>
      <c r="G2257" s="32">
        <f t="shared" si="36"/>
        <v>11500</v>
      </c>
      <c r="H2257" s="32">
        <v>10</v>
      </c>
      <c r="I2257" s="22"/>
    </row>
    <row r="2258" spans="1:9" x14ac:dyDescent="0.25">
      <c r="A2258" s="32">
        <v>4267</v>
      </c>
      <c r="B2258" s="32" t="s">
        <v>1941</v>
      </c>
      <c r="C2258" s="32" t="s">
        <v>852</v>
      </c>
      <c r="D2258" s="32" t="s">
        <v>9</v>
      </c>
      <c r="E2258" s="32" t="s">
        <v>10</v>
      </c>
      <c r="F2258" s="32">
        <v>1100</v>
      </c>
      <c r="G2258" s="32">
        <f t="shared" si="36"/>
        <v>22000</v>
      </c>
      <c r="H2258" s="32">
        <v>20</v>
      </c>
      <c r="I2258" s="22"/>
    </row>
    <row r="2259" spans="1:9" x14ac:dyDescent="0.25">
      <c r="A2259" s="32">
        <v>4261</v>
      </c>
      <c r="B2259" s="32" t="s">
        <v>1446</v>
      </c>
      <c r="C2259" s="32" t="s">
        <v>1447</v>
      </c>
      <c r="D2259" s="32" t="s">
        <v>9</v>
      </c>
      <c r="E2259" s="32" t="s">
        <v>10</v>
      </c>
      <c r="F2259" s="32">
        <v>277.2</v>
      </c>
      <c r="G2259" s="32">
        <f>+F2259*H2259</f>
        <v>2217.6</v>
      </c>
      <c r="H2259" s="32">
        <v>8</v>
      </c>
      <c r="I2259" s="22"/>
    </row>
    <row r="2260" spans="1:9" x14ac:dyDescent="0.25">
      <c r="A2260" s="32">
        <v>4261</v>
      </c>
      <c r="B2260" s="32" t="s">
        <v>1468</v>
      </c>
      <c r="C2260" s="32" t="s">
        <v>553</v>
      </c>
      <c r="D2260" s="32" t="s">
        <v>9</v>
      </c>
      <c r="E2260" s="32" t="s">
        <v>543</v>
      </c>
      <c r="F2260" s="32">
        <v>800</v>
      </c>
      <c r="G2260" s="32">
        <f t="shared" ref="G2260:G2291" si="37">+F2260*H2260</f>
        <v>64000</v>
      </c>
      <c r="H2260" s="32">
        <v>80</v>
      </c>
      <c r="I2260" s="22"/>
    </row>
    <row r="2261" spans="1:9" ht="27" x14ac:dyDescent="0.25">
      <c r="A2261" s="32">
        <v>4261</v>
      </c>
      <c r="B2261" s="32" t="s">
        <v>1469</v>
      </c>
      <c r="C2261" s="32" t="s">
        <v>594</v>
      </c>
      <c r="D2261" s="32" t="s">
        <v>9</v>
      </c>
      <c r="E2261" s="32" t="s">
        <v>10</v>
      </c>
      <c r="F2261" s="32">
        <v>217.8</v>
      </c>
      <c r="G2261" s="32">
        <f t="shared" si="37"/>
        <v>8712</v>
      </c>
      <c r="H2261" s="32">
        <v>40</v>
      </c>
      <c r="I2261" s="22"/>
    </row>
    <row r="2262" spans="1:9" x14ac:dyDescent="0.25">
      <c r="A2262" s="32">
        <v>4261</v>
      </c>
      <c r="B2262" s="32" t="s">
        <v>1480</v>
      </c>
      <c r="C2262" s="32" t="s">
        <v>605</v>
      </c>
      <c r="D2262" s="32" t="s">
        <v>9</v>
      </c>
      <c r="E2262" s="32" t="s">
        <v>10</v>
      </c>
      <c r="F2262" s="32">
        <v>59.4</v>
      </c>
      <c r="G2262" s="32">
        <f t="shared" si="37"/>
        <v>5940</v>
      </c>
      <c r="H2262" s="32">
        <v>100</v>
      </c>
      <c r="I2262" s="22"/>
    </row>
    <row r="2263" spans="1:9" x14ac:dyDescent="0.25">
      <c r="A2263" s="32">
        <v>4261</v>
      </c>
      <c r="B2263" s="32" t="s">
        <v>1474</v>
      </c>
      <c r="C2263" s="32" t="s">
        <v>1475</v>
      </c>
      <c r="D2263" s="32" t="s">
        <v>9</v>
      </c>
      <c r="E2263" s="32" t="s">
        <v>1482</v>
      </c>
      <c r="F2263" s="32">
        <v>15000</v>
      </c>
      <c r="G2263" s="32">
        <f t="shared" si="37"/>
        <v>75000</v>
      </c>
      <c r="H2263" s="32">
        <v>5</v>
      </c>
      <c r="I2263" s="22"/>
    </row>
    <row r="2264" spans="1:9" x14ac:dyDescent="0.25">
      <c r="A2264" s="32">
        <v>4261</v>
      </c>
      <c r="B2264" s="32" t="s">
        <v>1450</v>
      </c>
      <c r="C2264" s="32" t="s">
        <v>633</v>
      </c>
      <c r="D2264" s="32" t="s">
        <v>9</v>
      </c>
      <c r="E2264" s="32" t="s">
        <v>10</v>
      </c>
      <c r="F2264" s="32">
        <v>140</v>
      </c>
      <c r="G2264" s="32">
        <f t="shared" si="37"/>
        <v>42000</v>
      </c>
      <c r="H2264" s="32">
        <v>300</v>
      </c>
      <c r="I2264" s="22"/>
    </row>
    <row r="2265" spans="1:9" ht="27" x14ac:dyDescent="0.25">
      <c r="A2265" s="32">
        <v>4261</v>
      </c>
      <c r="B2265" s="32" t="s">
        <v>1470</v>
      </c>
      <c r="C2265" s="32" t="s">
        <v>1471</v>
      </c>
      <c r="D2265" s="32" t="s">
        <v>9</v>
      </c>
      <c r="E2265" s="32" t="s">
        <v>10</v>
      </c>
      <c r="F2265" s="32">
        <v>5400</v>
      </c>
      <c r="G2265" s="32">
        <f t="shared" si="37"/>
        <v>108000</v>
      </c>
      <c r="H2265" s="32">
        <v>20</v>
      </c>
      <c r="I2265" s="22"/>
    </row>
    <row r="2266" spans="1:9" x14ac:dyDescent="0.25">
      <c r="A2266" s="32">
        <v>4261</v>
      </c>
      <c r="B2266" s="32" t="s">
        <v>1455</v>
      </c>
      <c r="C2266" s="32" t="s">
        <v>645</v>
      </c>
      <c r="D2266" s="32" t="s">
        <v>9</v>
      </c>
      <c r="E2266" s="32" t="s">
        <v>10</v>
      </c>
      <c r="F2266" s="32">
        <v>178.2</v>
      </c>
      <c r="G2266" s="32">
        <f t="shared" si="37"/>
        <v>5346</v>
      </c>
      <c r="H2266" s="32">
        <v>30</v>
      </c>
      <c r="I2266" s="22"/>
    </row>
    <row r="2267" spans="1:9" x14ac:dyDescent="0.25">
      <c r="A2267" s="32">
        <v>4261</v>
      </c>
      <c r="B2267" s="32" t="s">
        <v>1477</v>
      </c>
      <c r="C2267" s="32" t="s">
        <v>583</v>
      </c>
      <c r="D2267" s="32" t="s">
        <v>9</v>
      </c>
      <c r="E2267" s="32" t="s">
        <v>10</v>
      </c>
      <c r="F2267" s="32">
        <v>445.48000000000008</v>
      </c>
      <c r="G2267" s="32">
        <f t="shared" si="37"/>
        <v>13364.400000000001</v>
      </c>
      <c r="H2267" s="32">
        <v>30</v>
      </c>
      <c r="I2267" s="22"/>
    </row>
    <row r="2268" spans="1:9" x14ac:dyDescent="0.25">
      <c r="A2268" s="32">
        <v>4261</v>
      </c>
      <c r="B2268" s="32" t="s">
        <v>1445</v>
      </c>
      <c r="C2268" s="32" t="s">
        <v>607</v>
      </c>
      <c r="D2268" s="32" t="s">
        <v>9</v>
      </c>
      <c r="E2268" s="32" t="s">
        <v>10</v>
      </c>
      <c r="F2268" s="32">
        <v>59.4</v>
      </c>
      <c r="G2268" s="32">
        <f t="shared" si="37"/>
        <v>5346</v>
      </c>
      <c r="H2268" s="32">
        <v>90</v>
      </c>
      <c r="I2268" s="22"/>
    </row>
    <row r="2269" spans="1:9" ht="27" x14ac:dyDescent="0.25">
      <c r="A2269" s="32">
        <v>4261</v>
      </c>
      <c r="B2269" s="32" t="s">
        <v>1459</v>
      </c>
      <c r="C2269" s="32" t="s">
        <v>547</v>
      </c>
      <c r="D2269" s="32" t="s">
        <v>9</v>
      </c>
      <c r="E2269" s="32" t="s">
        <v>542</v>
      </c>
      <c r="F2269" s="32">
        <v>158.4</v>
      </c>
      <c r="G2269" s="32">
        <f t="shared" si="37"/>
        <v>15840</v>
      </c>
      <c r="H2269" s="32">
        <v>100</v>
      </c>
      <c r="I2269" s="22"/>
    </row>
    <row r="2270" spans="1:9" x14ac:dyDescent="0.25">
      <c r="A2270" s="32">
        <v>4261</v>
      </c>
      <c r="B2270" s="32" t="s">
        <v>1443</v>
      </c>
      <c r="C2270" s="32" t="s">
        <v>555</v>
      </c>
      <c r="D2270" s="32" t="s">
        <v>9</v>
      </c>
      <c r="E2270" s="32" t="s">
        <v>10</v>
      </c>
      <c r="F2270" s="32">
        <v>267.3</v>
      </c>
      <c r="G2270" s="32">
        <f t="shared" si="37"/>
        <v>16038</v>
      </c>
      <c r="H2270" s="32">
        <v>60</v>
      </c>
      <c r="I2270" s="22"/>
    </row>
    <row r="2271" spans="1:9" x14ac:dyDescent="0.25">
      <c r="A2271" s="32">
        <v>4261</v>
      </c>
      <c r="B2271" s="32" t="s">
        <v>1456</v>
      </c>
      <c r="C2271" s="32" t="s">
        <v>1457</v>
      </c>
      <c r="D2271" s="32" t="s">
        <v>9</v>
      </c>
      <c r="E2271" s="32" t="s">
        <v>10</v>
      </c>
      <c r="F2271" s="32">
        <v>207.84</v>
      </c>
      <c r="G2271" s="32">
        <f t="shared" si="37"/>
        <v>10392</v>
      </c>
      <c r="H2271" s="32">
        <v>50</v>
      </c>
      <c r="I2271" s="22"/>
    </row>
    <row r="2272" spans="1:9" x14ac:dyDescent="0.25">
      <c r="A2272" s="32">
        <v>4261</v>
      </c>
      <c r="B2272" s="32" t="s">
        <v>1448</v>
      </c>
      <c r="C2272" s="32" t="s">
        <v>621</v>
      </c>
      <c r="D2272" s="32" t="s">
        <v>9</v>
      </c>
      <c r="E2272" s="32" t="s">
        <v>10</v>
      </c>
      <c r="F2272" s="32">
        <v>198</v>
      </c>
      <c r="G2272" s="32">
        <f t="shared" si="37"/>
        <v>3564</v>
      </c>
      <c r="H2272" s="32">
        <v>18</v>
      </c>
      <c r="I2272" s="22"/>
    </row>
    <row r="2273" spans="1:9" x14ac:dyDescent="0.25">
      <c r="A2273" s="32">
        <v>4261</v>
      </c>
      <c r="B2273" s="32" t="s">
        <v>1476</v>
      </c>
      <c r="C2273" s="32" t="s">
        <v>641</v>
      </c>
      <c r="D2273" s="32" t="s">
        <v>9</v>
      </c>
      <c r="E2273" s="32" t="s">
        <v>10</v>
      </c>
      <c r="F2273" s="32">
        <v>128.62</v>
      </c>
      <c r="G2273" s="32">
        <f t="shared" si="37"/>
        <v>1414.8200000000002</v>
      </c>
      <c r="H2273" s="32">
        <v>11</v>
      </c>
      <c r="I2273" s="22"/>
    </row>
    <row r="2274" spans="1:9" x14ac:dyDescent="0.25">
      <c r="A2274" s="32">
        <v>4261</v>
      </c>
      <c r="B2274" s="32" t="s">
        <v>1466</v>
      </c>
      <c r="C2274" s="32" t="s">
        <v>575</v>
      </c>
      <c r="D2274" s="32" t="s">
        <v>9</v>
      </c>
      <c r="E2274" s="32" t="s">
        <v>10</v>
      </c>
      <c r="F2274" s="32">
        <v>494.4</v>
      </c>
      <c r="G2274" s="32">
        <f t="shared" si="37"/>
        <v>7416</v>
      </c>
      <c r="H2274" s="32">
        <v>15</v>
      </c>
      <c r="I2274" s="22"/>
    </row>
    <row r="2275" spans="1:9" x14ac:dyDescent="0.25">
      <c r="A2275" s="32">
        <v>4261</v>
      </c>
      <c r="B2275" s="32" t="s">
        <v>1472</v>
      </c>
      <c r="C2275" s="32" t="s">
        <v>1473</v>
      </c>
      <c r="D2275" s="32" t="s">
        <v>9</v>
      </c>
      <c r="E2275" s="32" t="s">
        <v>10</v>
      </c>
      <c r="F2275" s="32">
        <v>3000</v>
      </c>
      <c r="G2275" s="32">
        <f t="shared" si="37"/>
        <v>45000</v>
      </c>
      <c r="H2275" s="32">
        <v>15</v>
      </c>
      <c r="I2275" s="22"/>
    </row>
    <row r="2276" spans="1:9" x14ac:dyDescent="0.25">
      <c r="A2276" s="32">
        <v>4261</v>
      </c>
      <c r="B2276" s="32" t="s">
        <v>1444</v>
      </c>
      <c r="C2276" s="32" t="s">
        <v>592</v>
      </c>
      <c r="D2276" s="32" t="s">
        <v>9</v>
      </c>
      <c r="E2276" s="32" t="s">
        <v>10</v>
      </c>
      <c r="F2276" s="32">
        <v>6930</v>
      </c>
      <c r="G2276" s="32">
        <f t="shared" si="37"/>
        <v>27720</v>
      </c>
      <c r="H2276" s="32">
        <v>4</v>
      </c>
      <c r="I2276" s="22"/>
    </row>
    <row r="2277" spans="1:9" x14ac:dyDescent="0.25">
      <c r="A2277" s="32">
        <v>4261</v>
      </c>
      <c r="B2277" s="32" t="s">
        <v>1451</v>
      </c>
      <c r="C2277" s="32" t="s">
        <v>636</v>
      </c>
      <c r="D2277" s="32" t="s">
        <v>9</v>
      </c>
      <c r="E2277" s="32" t="s">
        <v>10</v>
      </c>
      <c r="F2277" s="32">
        <v>29.7</v>
      </c>
      <c r="G2277" s="32">
        <f t="shared" si="37"/>
        <v>3861</v>
      </c>
      <c r="H2277" s="32">
        <v>130</v>
      </c>
      <c r="I2277" s="22"/>
    </row>
    <row r="2278" spans="1:9" ht="27" x14ac:dyDescent="0.25">
      <c r="A2278" s="32">
        <v>4261</v>
      </c>
      <c r="B2278" s="32" t="s">
        <v>1460</v>
      </c>
      <c r="C2278" s="32" t="s">
        <v>589</v>
      </c>
      <c r="D2278" s="32" t="s">
        <v>9</v>
      </c>
      <c r="E2278" s="32" t="s">
        <v>10</v>
      </c>
      <c r="F2278" s="32">
        <v>9.9</v>
      </c>
      <c r="G2278" s="32">
        <f t="shared" si="37"/>
        <v>59400</v>
      </c>
      <c r="H2278" s="32">
        <v>6000</v>
      </c>
      <c r="I2278" s="22"/>
    </row>
    <row r="2279" spans="1:9" ht="40.5" x14ac:dyDescent="0.25">
      <c r="A2279" s="32">
        <v>4261</v>
      </c>
      <c r="B2279" s="32" t="s">
        <v>1454</v>
      </c>
      <c r="C2279" s="32" t="s">
        <v>771</v>
      </c>
      <c r="D2279" s="32" t="s">
        <v>9</v>
      </c>
      <c r="E2279" s="32" t="s">
        <v>10</v>
      </c>
      <c r="F2279" s="32">
        <v>118.8</v>
      </c>
      <c r="G2279" s="32">
        <f t="shared" si="37"/>
        <v>3564</v>
      </c>
      <c r="H2279" s="32">
        <v>30</v>
      </c>
      <c r="I2279" s="22"/>
    </row>
    <row r="2280" spans="1:9" x14ac:dyDescent="0.25">
      <c r="A2280" s="32">
        <v>4261</v>
      </c>
      <c r="B2280" s="32" t="s">
        <v>1467</v>
      </c>
      <c r="C2280" s="32" t="s">
        <v>613</v>
      </c>
      <c r="D2280" s="32" t="s">
        <v>9</v>
      </c>
      <c r="E2280" s="32" t="s">
        <v>543</v>
      </c>
      <c r="F2280" s="32">
        <v>582</v>
      </c>
      <c r="G2280" s="32">
        <f t="shared" si="37"/>
        <v>2287260</v>
      </c>
      <c r="H2280" s="32">
        <v>3930</v>
      </c>
      <c r="I2280" s="22"/>
    </row>
    <row r="2281" spans="1:9" ht="27" x14ac:dyDescent="0.25">
      <c r="A2281" s="32">
        <v>4261</v>
      </c>
      <c r="B2281" s="32" t="s">
        <v>1465</v>
      </c>
      <c r="C2281" s="32" t="s">
        <v>1394</v>
      </c>
      <c r="D2281" s="32" t="s">
        <v>9</v>
      </c>
      <c r="E2281" s="32" t="s">
        <v>10</v>
      </c>
      <c r="F2281" s="32">
        <v>2970</v>
      </c>
      <c r="G2281" s="32">
        <f t="shared" si="37"/>
        <v>14850</v>
      </c>
      <c r="H2281" s="32">
        <v>5</v>
      </c>
      <c r="I2281" s="22"/>
    </row>
    <row r="2282" spans="1:9" x14ac:dyDescent="0.25">
      <c r="A2282" s="32">
        <v>4261</v>
      </c>
      <c r="B2282" s="32" t="s">
        <v>1462</v>
      </c>
      <c r="C2282" s="32" t="s">
        <v>577</v>
      </c>
      <c r="D2282" s="32" t="s">
        <v>9</v>
      </c>
      <c r="E2282" s="32" t="s">
        <v>10</v>
      </c>
      <c r="F2282" s="32">
        <v>89.1</v>
      </c>
      <c r="G2282" s="32">
        <f t="shared" si="37"/>
        <v>17820</v>
      </c>
      <c r="H2282" s="32">
        <v>200</v>
      </c>
      <c r="I2282" s="22"/>
    </row>
    <row r="2283" spans="1:9" ht="40.5" x14ac:dyDescent="0.25">
      <c r="A2283" s="32">
        <v>4261</v>
      </c>
      <c r="B2283" s="32" t="s">
        <v>1478</v>
      </c>
      <c r="C2283" s="32" t="s">
        <v>1479</v>
      </c>
      <c r="D2283" s="32" t="s">
        <v>9</v>
      </c>
      <c r="E2283" s="32" t="s">
        <v>10</v>
      </c>
      <c r="F2283" s="32">
        <v>594</v>
      </c>
      <c r="G2283" s="32">
        <f t="shared" si="37"/>
        <v>11880</v>
      </c>
      <c r="H2283" s="32">
        <v>20</v>
      </c>
      <c r="I2283" s="22"/>
    </row>
    <row r="2284" spans="1:9" ht="27" x14ac:dyDescent="0.25">
      <c r="A2284" s="32">
        <v>4261</v>
      </c>
      <c r="B2284" s="32" t="s">
        <v>1461</v>
      </c>
      <c r="C2284" s="32" t="s">
        <v>551</v>
      </c>
      <c r="D2284" s="32" t="s">
        <v>9</v>
      </c>
      <c r="E2284" s="32" t="s">
        <v>10</v>
      </c>
      <c r="F2284" s="32">
        <v>88.8</v>
      </c>
      <c r="G2284" s="32">
        <f t="shared" si="37"/>
        <v>26640</v>
      </c>
      <c r="H2284" s="32">
        <v>300</v>
      </c>
      <c r="I2284" s="22"/>
    </row>
    <row r="2285" spans="1:9" ht="27" x14ac:dyDescent="0.25">
      <c r="A2285" s="32">
        <v>4261</v>
      </c>
      <c r="B2285" s="32" t="s">
        <v>1458</v>
      </c>
      <c r="C2285" s="32" t="s">
        <v>587</v>
      </c>
      <c r="D2285" s="32" t="s">
        <v>9</v>
      </c>
      <c r="E2285" s="32" t="s">
        <v>542</v>
      </c>
      <c r="F2285" s="32">
        <v>13.86</v>
      </c>
      <c r="G2285" s="32">
        <f t="shared" si="37"/>
        <v>1386</v>
      </c>
      <c r="H2285" s="32">
        <v>100</v>
      </c>
      <c r="I2285" s="22"/>
    </row>
    <row r="2286" spans="1:9" x14ac:dyDescent="0.25">
      <c r="A2286" s="32">
        <v>4261</v>
      </c>
      <c r="B2286" s="32" t="s">
        <v>1481</v>
      </c>
      <c r="C2286" s="32" t="s">
        <v>567</v>
      </c>
      <c r="D2286" s="32" t="s">
        <v>9</v>
      </c>
      <c r="E2286" s="32" t="s">
        <v>10</v>
      </c>
      <c r="F2286" s="32">
        <v>59.4</v>
      </c>
      <c r="G2286" s="32">
        <f t="shared" si="37"/>
        <v>2376</v>
      </c>
      <c r="H2286" s="32">
        <v>40</v>
      </c>
      <c r="I2286" s="22"/>
    </row>
    <row r="2287" spans="1:9" x14ac:dyDescent="0.25">
      <c r="A2287" s="32">
        <v>4261</v>
      </c>
      <c r="B2287" s="32" t="s">
        <v>1449</v>
      </c>
      <c r="C2287" s="32" t="s">
        <v>633</v>
      </c>
      <c r="D2287" s="32" t="s">
        <v>9</v>
      </c>
      <c r="E2287" s="32" t="s">
        <v>10</v>
      </c>
      <c r="F2287" s="32">
        <v>39.6</v>
      </c>
      <c r="G2287" s="32">
        <f t="shared" si="37"/>
        <v>15840</v>
      </c>
      <c r="H2287" s="32">
        <v>400</v>
      </c>
      <c r="I2287" s="22"/>
    </row>
    <row r="2288" spans="1:9" ht="40.5" x14ac:dyDescent="0.25">
      <c r="A2288" s="32">
        <v>4261</v>
      </c>
      <c r="B2288" s="32" t="s">
        <v>1453</v>
      </c>
      <c r="C2288" s="32" t="s">
        <v>769</v>
      </c>
      <c r="D2288" s="32" t="s">
        <v>9</v>
      </c>
      <c r="E2288" s="32" t="s">
        <v>10</v>
      </c>
      <c r="F2288" s="32">
        <v>693</v>
      </c>
      <c r="G2288" s="32">
        <f t="shared" si="37"/>
        <v>8316</v>
      </c>
      <c r="H2288" s="32">
        <v>12</v>
      </c>
      <c r="I2288" s="22"/>
    </row>
    <row r="2289" spans="1:9" x14ac:dyDescent="0.25">
      <c r="A2289" s="32">
        <v>4261</v>
      </c>
      <c r="B2289" s="32" t="s">
        <v>1452</v>
      </c>
      <c r="C2289" s="32" t="s">
        <v>638</v>
      </c>
      <c r="D2289" s="32" t="s">
        <v>9</v>
      </c>
      <c r="E2289" s="32" t="s">
        <v>10</v>
      </c>
      <c r="F2289" s="32">
        <v>59.4</v>
      </c>
      <c r="G2289" s="32">
        <f t="shared" si="37"/>
        <v>3564</v>
      </c>
      <c r="H2289" s="32">
        <v>60</v>
      </c>
      <c r="I2289" s="22"/>
    </row>
    <row r="2290" spans="1:9" x14ac:dyDescent="0.25">
      <c r="A2290" s="32">
        <v>4261</v>
      </c>
      <c r="B2290" s="32" t="s">
        <v>1463</v>
      </c>
      <c r="C2290" s="32" t="s">
        <v>565</v>
      </c>
      <c r="D2290" s="32" t="s">
        <v>9</v>
      </c>
      <c r="E2290" s="32" t="s">
        <v>10</v>
      </c>
      <c r="F2290" s="32">
        <v>375</v>
      </c>
      <c r="G2290" s="32">
        <f t="shared" si="37"/>
        <v>30000</v>
      </c>
      <c r="H2290" s="32">
        <v>80</v>
      </c>
      <c r="I2290" s="22"/>
    </row>
    <row r="2291" spans="1:9" x14ac:dyDescent="0.25">
      <c r="A2291" s="32">
        <v>4261</v>
      </c>
      <c r="B2291" s="32" t="s">
        <v>1464</v>
      </c>
      <c r="C2291" s="32" t="s">
        <v>561</v>
      </c>
      <c r="D2291" s="32" t="s">
        <v>9</v>
      </c>
      <c r="E2291" s="32" t="s">
        <v>10</v>
      </c>
      <c r="F2291" s="32">
        <v>1632</v>
      </c>
      <c r="G2291" s="32">
        <f t="shared" si="37"/>
        <v>8160</v>
      </c>
      <c r="H2291" s="32">
        <v>5</v>
      </c>
      <c r="I2291" s="22"/>
    </row>
    <row r="2292" spans="1:9" x14ac:dyDescent="0.25">
      <c r="A2292" s="32">
        <v>4269</v>
      </c>
      <c r="B2292" s="32" t="s">
        <v>1231</v>
      </c>
      <c r="C2292" s="32" t="s">
        <v>651</v>
      </c>
      <c r="D2292" s="32" t="s">
        <v>9</v>
      </c>
      <c r="E2292" s="32" t="s">
        <v>10</v>
      </c>
      <c r="F2292" s="32">
        <v>750</v>
      </c>
      <c r="G2292" s="32">
        <f>+F2292*H2292</f>
        <v>600000</v>
      </c>
      <c r="H2292" s="32">
        <v>800</v>
      </c>
      <c r="I2292" s="22"/>
    </row>
    <row r="2293" spans="1:9" x14ac:dyDescent="0.25">
      <c r="A2293" s="32">
        <v>4269</v>
      </c>
      <c r="B2293" s="32" t="s">
        <v>1232</v>
      </c>
      <c r="C2293" s="32" t="s">
        <v>654</v>
      </c>
      <c r="D2293" s="32" t="s">
        <v>9</v>
      </c>
      <c r="E2293" s="32" t="s">
        <v>10</v>
      </c>
      <c r="F2293" s="32">
        <v>19250</v>
      </c>
      <c r="G2293" s="32">
        <f>+F2293*H2293</f>
        <v>77000</v>
      </c>
      <c r="H2293" s="32">
        <v>4</v>
      </c>
      <c r="I2293" s="22"/>
    </row>
    <row r="2294" spans="1:9" x14ac:dyDescent="0.25">
      <c r="A2294" s="32">
        <v>4264</v>
      </c>
      <c r="B2294" s="32" t="s">
        <v>866</v>
      </c>
      <c r="C2294" s="32" t="s">
        <v>229</v>
      </c>
      <c r="D2294" s="32" t="s">
        <v>9</v>
      </c>
      <c r="E2294" s="32" t="s">
        <v>11</v>
      </c>
      <c r="F2294" s="32">
        <v>490</v>
      </c>
      <c r="G2294" s="32">
        <f>F2294*H2294</f>
        <v>8866550</v>
      </c>
      <c r="H2294" s="32">
        <v>18095</v>
      </c>
      <c r="I2294" s="22"/>
    </row>
    <row r="2295" spans="1:9" x14ac:dyDescent="0.25">
      <c r="A2295" s="32" t="s">
        <v>2215</v>
      </c>
      <c r="B2295" s="32" t="s">
        <v>2206</v>
      </c>
      <c r="C2295" s="32" t="s">
        <v>2113</v>
      </c>
      <c r="D2295" s="32" t="s">
        <v>9</v>
      </c>
      <c r="E2295" s="32" t="s">
        <v>11</v>
      </c>
      <c r="F2295" s="32">
        <v>180000</v>
      </c>
      <c r="G2295" s="32">
        <f>F2295*H2295</f>
        <v>1800000</v>
      </c>
      <c r="H2295" s="32">
        <v>10</v>
      </c>
      <c r="I2295" s="22"/>
    </row>
    <row r="2296" spans="1:9" x14ac:dyDescent="0.25">
      <c r="A2296" s="32" t="s">
        <v>2215</v>
      </c>
      <c r="B2296" s="32" t="s">
        <v>2207</v>
      </c>
      <c r="C2296" s="32" t="s">
        <v>2208</v>
      </c>
      <c r="D2296" s="32" t="s">
        <v>9</v>
      </c>
      <c r="E2296" s="32" t="s">
        <v>11</v>
      </c>
      <c r="F2296" s="32">
        <v>8000</v>
      </c>
      <c r="G2296" s="32">
        <f t="shared" ref="G2296:G2300" si="38">F2296*H2296</f>
        <v>80000</v>
      </c>
      <c r="H2296" s="32">
        <v>10</v>
      </c>
      <c r="I2296" s="22"/>
    </row>
    <row r="2297" spans="1:9" x14ac:dyDescent="0.25">
      <c r="A2297" s="32" t="s">
        <v>2215</v>
      </c>
      <c r="B2297" s="32" t="s">
        <v>2209</v>
      </c>
      <c r="C2297" s="32" t="s">
        <v>2210</v>
      </c>
      <c r="D2297" s="32" t="s">
        <v>9</v>
      </c>
      <c r="E2297" s="32" t="s">
        <v>11</v>
      </c>
      <c r="F2297" s="32">
        <v>55000</v>
      </c>
      <c r="G2297" s="32">
        <f t="shared" si="38"/>
        <v>165000</v>
      </c>
      <c r="H2297" s="32">
        <v>3</v>
      </c>
      <c r="I2297" s="22"/>
    </row>
    <row r="2298" spans="1:9" x14ac:dyDescent="0.25">
      <c r="A2298" s="32" t="s">
        <v>2215</v>
      </c>
      <c r="B2298" s="32" t="s">
        <v>2211</v>
      </c>
      <c r="C2298" s="32" t="s">
        <v>2212</v>
      </c>
      <c r="D2298" s="32" t="s">
        <v>9</v>
      </c>
      <c r="E2298" s="32" t="s">
        <v>11</v>
      </c>
      <c r="F2298" s="32">
        <v>8000</v>
      </c>
      <c r="G2298" s="32">
        <f t="shared" si="38"/>
        <v>800000</v>
      </c>
      <c r="H2298" s="32">
        <v>100</v>
      </c>
      <c r="I2298" s="22"/>
    </row>
    <row r="2299" spans="1:9" x14ac:dyDescent="0.25">
      <c r="A2299" s="32" t="s">
        <v>2215</v>
      </c>
      <c r="B2299" s="32" t="s">
        <v>2213</v>
      </c>
      <c r="C2299" s="32" t="s">
        <v>541</v>
      </c>
      <c r="D2299" s="32" t="s">
        <v>9</v>
      </c>
      <c r="E2299" s="32" t="s">
        <v>11</v>
      </c>
      <c r="F2299" s="32">
        <v>50</v>
      </c>
      <c r="G2299" s="32">
        <f t="shared" si="38"/>
        <v>150000</v>
      </c>
      <c r="H2299" s="32">
        <v>3000</v>
      </c>
      <c r="I2299" s="22"/>
    </row>
    <row r="2300" spans="1:9" ht="40.5" x14ac:dyDescent="0.25">
      <c r="A2300" s="32" t="s">
        <v>2215</v>
      </c>
      <c r="B2300" s="32" t="s">
        <v>2214</v>
      </c>
      <c r="C2300" s="32" t="s">
        <v>1111</v>
      </c>
      <c r="D2300" s="32" t="s">
        <v>13</v>
      </c>
      <c r="E2300" s="32" t="s">
        <v>14</v>
      </c>
      <c r="F2300" s="32">
        <v>40000</v>
      </c>
      <c r="G2300" s="32">
        <f t="shared" si="38"/>
        <v>40000</v>
      </c>
      <c r="H2300" s="32" t="s">
        <v>698</v>
      </c>
      <c r="I2300" s="22"/>
    </row>
    <row r="2301" spans="1:9" ht="15" customHeight="1" x14ac:dyDescent="0.25">
      <c r="A2301" s="145" t="s">
        <v>12</v>
      </c>
      <c r="B2301" s="146"/>
      <c r="C2301" s="146"/>
      <c r="D2301" s="146"/>
      <c r="E2301" s="146"/>
      <c r="F2301" s="146"/>
      <c r="G2301" s="146"/>
      <c r="H2301" s="147"/>
      <c r="I2301" s="22"/>
    </row>
    <row r="2302" spans="1:9" ht="15" customHeight="1" x14ac:dyDescent="0.25">
      <c r="A2302" s="38">
        <v>4231</v>
      </c>
      <c r="B2302" s="38" t="s">
        <v>3888</v>
      </c>
      <c r="C2302" s="38" t="s">
        <v>3889</v>
      </c>
      <c r="D2302" s="38" t="s">
        <v>9</v>
      </c>
      <c r="E2302" s="38" t="s">
        <v>14</v>
      </c>
      <c r="F2302" s="38">
        <v>220000</v>
      </c>
      <c r="G2302" s="38">
        <v>220000</v>
      </c>
      <c r="H2302" s="38">
        <v>1</v>
      </c>
      <c r="I2302" s="22"/>
    </row>
    <row r="2303" spans="1:9" ht="40.5" x14ac:dyDescent="0.25">
      <c r="A2303" s="38">
        <v>4241</v>
      </c>
      <c r="B2303" s="38" t="s">
        <v>3400</v>
      </c>
      <c r="C2303" s="38" t="s">
        <v>399</v>
      </c>
      <c r="D2303" s="38" t="s">
        <v>13</v>
      </c>
      <c r="E2303" s="38" t="s">
        <v>14</v>
      </c>
      <c r="F2303" s="38">
        <v>131000</v>
      </c>
      <c r="G2303" s="38">
        <v>131000</v>
      </c>
      <c r="H2303" s="38">
        <v>1</v>
      </c>
      <c r="I2303" s="22"/>
    </row>
    <row r="2304" spans="1:9" ht="27" x14ac:dyDescent="0.25">
      <c r="A2304" s="38">
        <v>4213</v>
      </c>
      <c r="B2304" s="38" t="s">
        <v>1483</v>
      </c>
      <c r="C2304" s="38" t="s">
        <v>516</v>
      </c>
      <c r="D2304" s="38" t="s">
        <v>381</v>
      </c>
      <c r="E2304" s="38" t="s">
        <v>14</v>
      </c>
      <c r="F2304" s="38">
        <v>4570000</v>
      </c>
      <c r="G2304" s="38">
        <v>4570000</v>
      </c>
      <c r="H2304" s="38">
        <v>1</v>
      </c>
      <c r="I2304" s="22"/>
    </row>
    <row r="2305" spans="1:9" ht="27" x14ac:dyDescent="0.25">
      <c r="A2305" s="38">
        <v>4232</v>
      </c>
      <c r="B2305" s="38" t="s">
        <v>1235</v>
      </c>
      <c r="C2305" s="38" t="s">
        <v>883</v>
      </c>
      <c r="D2305" s="38" t="s">
        <v>381</v>
      </c>
      <c r="E2305" s="38" t="s">
        <v>14</v>
      </c>
      <c r="F2305" s="38">
        <v>180000</v>
      </c>
      <c r="G2305" s="38">
        <v>180000</v>
      </c>
      <c r="H2305" s="38">
        <v>1</v>
      </c>
      <c r="I2305" s="22"/>
    </row>
    <row r="2306" spans="1:9" ht="27" x14ac:dyDescent="0.25">
      <c r="A2306" s="38">
        <v>4232</v>
      </c>
      <c r="B2306" s="38" t="s">
        <v>1236</v>
      </c>
      <c r="C2306" s="38" t="s">
        <v>883</v>
      </c>
      <c r="D2306" s="38" t="s">
        <v>381</v>
      </c>
      <c r="E2306" s="38" t="s">
        <v>14</v>
      </c>
      <c r="F2306" s="38">
        <v>504000</v>
      </c>
      <c r="G2306" s="38">
        <v>504000</v>
      </c>
      <c r="H2306" s="38">
        <v>1</v>
      </c>
      <c r="I2306" s="22"/>
    </row>
    <row r="2307" spans="1:9" ht="40.5" x14ac:dyDescent="0.25">
      <c r="A2307" s="38">
        <v>4252</v>
      </c>
      <c r="B2307" s="38" t="s">
        <v>1229</v>
      </c>
      <c r="C2307" s="38" t="s">
        <v>474</v>
      </c>
      <c r="D2307" s="38" t="s">
        <v>381</v>
      </c>
      <c r="E2307" s="38" t="s">
        <v>14</v>
      </c>
      <c r="F2307" s="38">
        <v>1000000</v>
      </c>
      <c r="G2307" s="38">
        <v>1000000</v>
      </c>
      <c r="H2307" s="38">
        <v>1</v>
      </c>
      <c r="I2307" s="22"/>
    </row>
    <row r="2308" spans="1:9" ht="40.5" x14ac:dyDescent="0.25">
      <c r="A2308" s="38">
        <v>4252</v>
      </c>
      <c r="B2308" s="38" t="s">
        <v>1230</v>
      </c>
      <c r="C2308" s="38" t="s">
        <v>522</v>
      </c>
      <c r="D2308" s="38" t="s">
        <v>381</v>
      </c>
      <c r="E2308" s="38" t="s">
        <v>14</v>
      </c>
      <c r="F2308" s="38">
        <v>1000000</v>
      </c>
      <c r="G2308" s="38">
        <v>1000000</v>
      </c>
      <c r="H2308" s="38">
        <v>1</v>
      </c>
      <c r="I2308" s="22"/>
    </row>
    <row r="2309" spans="1:9" ht="40.5" x14ac:dyDescent="0.25">
      <c r="A2309" s="38">
        <v>4252</v>
      </c>
      <c r="B2309" s="38" t="s">
        <v>1227</v>
      </c>
      <c r="C2309" s="38" t="s">
        <v>525</v>
      </c>
      <c r="D2309" s="38" t="s">
        <v>381</v>
      </c>
      <c r="E2309" s="38" t="s">
        <v>14</v>
      </c>
      <c r="F2309" s="38">
        <v>2100000</v>
      </c>
      <c r="G2309" s="38">
        <v>2100000</v>
      </c>
      <c r="H2309" s="38">
        <v>1</v>
      </c>
      <c r="I2309" s="22"/>
    </row>
    <row r="2310" spans="1:9" ht="40.5" x14ac:dyDescent="0.25">
      <c r="A2310" s="38">
        <v>4252</v>
      </c>
      <c r="B2310" s="38" t="s">
        <v>1228</v>
      </c>
      <c r="C2310" s="38" t="s">
        <v>530</v>
      </c>
      <c r="D2310" s="38" t="s">
        <v>381</v>
      </c>
      <c r="E2310" s="38" t="s">
        <v>14</v>
      </c>
      <c r="F2310" s="38">
        <v>500000</v>
      </c>
      <c r="G2310" s="38">
        <v>500000</v>
      </c>
      <c r="H2310" s="38">
        <v>1</v>
      </c>
      <c r="I2310" s="22"/>
    </row>
    <row r="2311" spans="1:9" ht="27" x14ac:dyDescent="0.25">
      <c r="A2311" s="38">
        <v>4234</v>
      </c>
      <c r="B2311" s="38" t="s">
        <v>1219</v>
      </c>
      <c r="C2311" s="38" t="s">
        <v>532</v>
      </c>
      <c r="D2311" s="38" t="s">
        <v>9</v>
      </c>
      <c r="E2311" s="38" t="s">
        <v>14</v>
      </c>
      <c r="F2311" s="38">
        <v>66000</v>
      </c>
      <c r="G2311" s="38">
        <v>66000</v>
      </c>
      <c r="H2311" s="38">
        <v>1</v>
      </c>
      <c r="I2311" s="22"/>
    </row>
    <row r="2312" spans="1:9" ht="27" x14ac:dyDescent="0.25">
      <c r="A2312" s="38">
        <v>4234</v>
      </c>
      <c r="B2312" s="38" t="s">
        <v>1220</v>
      </c>
      <c r="C2312" s="38" t="s">
        <v>532</v>
      </c>
      <c r="D2312" s="38" t="s">
        <v>9</v>
      </c>
      <c r="E2312" s="38" t="s">
        <v>14</v>
      </c>
      <c r="F2312" s="38">
        <v>52800</v>
      </c>
      <c r="G2312" s="38">
        <v>52800</v>
      </c>
      <c r="H2312" s="38">
        <v>1</v>
      </c>
      <c r="I2312" s="22"/>
    </row>
    <row r="2313" spans="1:9" ht="27" x14ac:dyDescent="0.25">
      <c r="A2313" s="38">
        <v>4234</v>
      </c>
      <c r="B2313" s="38" t="s">
        <v>1221</v>
      </c>
      <c r="C2313" s="38" t="s">
        <v>532</v>
      </c>
      <c r="D2313" s="38" t="s">
        <v>9</v>
      </c>
      <c r="E2313" s="38" t="s">
        <v>14</v>
      </c>
      <c r="F2313" s="38">
        <v>15960</v>
      </c>
      <c r="G2313" s="38">
        <v>15960</v>
      </c>
      <c r="H2313" s="38">
        <v>1</v>
      </c>
      <c r="I2313" s="22"/>
    </row>
    <row r="2314" spans="1:9" ht="27" x14ac:dyDescent="0.25">
      <c r="A2314" s="38">
        <v>4234</v>
      </c>
      <c r="B2314" s="38" t="s">
        <v>1222</v>
      </c>
      <c r="C2314" s="38" t="s">
        <v>532</v>
      </c>
      <c r="D2314" s="38" t="s">
        <v>9</v>
      </c>
      <c r="E2314" s="38" t="s">
        <v>14</v>
      </c>
      <c r="F2314" s="38">
        <v>44886</v>
      </c>
      <c r="G2314" s="38">
        <v>44886</v>
      </c>
      <c r="H2314" s="38">
        <v>1</v>
      </c>
      <c r="I2314" s="22"/>
    </row>
    <row r="2315" spans="1:9" ht="27" x14ac:dyDescent="0.25">
      <c r="A2315" s="38">
        <v>4234</v>
      </c>
      <c r="B2315" s="38" t="s">
        <v>1223</v>
      </c>
      <c r="C2315" s="38" t="s">
        <v>532</v>
      </c>
      <c r="D2315" s="38" t="s">
        <v>9</v>
      </c>
      <c r="E2315" s="38" t="s">
        <v>14</v>
      </c>
      <c r="F2315" s="38">
        <v>127200</v>
      </c>
      <c r="G2315" s="38">
        <v>127200</v>
      </c>
      <c r="H2315" s="38">
        <v>1</v>
      </c>
      <c r="I2315" s="22"/>
    </row>
    <row r="2316" spans="1:9" ht="27" x14ac:dyDescent="0.25">
      <c r="A2316" s="38">
        <v>4234</v>
      </c>
      <c r="B2316" s="38" t="s">
        <v>1224</v>
      </c>
      <c r="C2316" s="38" t="s">
        <v>532</v>
      </c>
      <c r="D2316" s="38" t="s">
        <v>9</v>
      </c>
      <c r="E2316" s="38" t="s">
        <v>14</v>
      </c>
      <c r="F2316" s="38">
        <v>151200</v>
      </c>
      <c r="G2316" s="38">
        <v>151200</v>
      </c>
      <c r="H2316" s="38">
        <v>1</v>
      </c>
      <c r="I2316" s="22"/>
    </row>
    <row r="2317" spans="1:9" ht="27" x14ac:dyDescent="0.25">
      <c r="A2317" s="38">
        <v>4234</v>
      </c>
      <c r="B2317" s="38" t="s">
        <v>1225</v>
      </c>
      <c r="C2317" s="38" t="s">
        <v>532</v>
      </c>
      <c r="D2317" s="38" t="s">
        <v>9</v>
      </c>
      <c r="E2317" s="38" t="s">
        <v>14</v>
      </c>
      <c r="F2317" s="38">
        <v>247200</v>
      </c>
      <c r="G2317" s="38">
        <v>247200</v>
      </c>
      <c r="H2317" s="38">
        <v>1</v>
      </c>
      <c r="I2317" s="22"/>
    </row>
    <row r="2318" spans="1:9" ht="27" x14ac:dyDescent="0.25">
      <c r="A2318" s="38">
        <v>4234</v>
      </c>
      <c r="B2318" s="38" t="s">
        <v>1226</v>
      </c>
      <c r="C2318" s="38" t="s">
        <v>532</v>
      </c>
      <c r="D2318" s="38" t="s">
        <v>9</v>
      </c>
      <c r="E2318" s="38" t="s">
        <v>14</v>
      </c>
      <c r="F2318" s="38">
        <v>103356</v>
      </c>
      <c r="G2318" s="38">
        <v>103356</v>
      </c>
      <c r="H2318" s="38">
        <v>1</v>
      </c>
      <c r="I2318" s="22"/>
    </row>
    <row r="2319" spans="1:9" ht="27" x14ac:dyDescent="0.25">
      <c r="A2319" s="38" t="s">
        <v>700</v>
      </c>
      <c r="B2319" s="38" t="s">
        <v>867</v>
      </c>
      <c r="C2319" s="38" t="s">
        <v>396</v>
      </c>
      <c r="D2319" s="38" t="s">
        <v>381</v>
      </c>
      <c r="E2319" s="38" t="s">
        <v>14</v>
      </c>
      <c r="F2319" s="38">
        <v>750000</v>
      </c>
      <c r="G2319" s="38">
        <v>750000</v>
      </c>
      <c r="H2319" s="38">
        <v>1</v>
      </c>
      <c r="I2319" s="22"/>
    </row>
    <row r="2320" spans="1:9" ht="27" x14ac:dyDescent="0.25">
      <c r="A2320" s="38" t="s">
        <v>700</v>
      </c>
      <c r="B2320" s="38" t="s">
        <v>868</v>
      </c>
      <c r="C2320" s="38" t="s">
        <v>396</v>
      </c>
      <c r="D2320" s="38" t="s">
        <v>381</v>
      </c>
      <c r="E2320" s="38" t="s">
        <v>14</v>
      </c>
      <c r="F2320" s="38">
        <v>1500000</v>
      </c>
      <c r="G2320" s="38">
        <v>1500000</v>
      </c>
      <c r="H2320" s="38">
        <v>1</v>
      </c>
      <c r="I2320" s="22"/>
    </row>
    <row r="2321" spans="1:9" ht="27" x14ac:dyDescent="0.25">
      <c r="A2321" s="38" t="s">
        <v>700</v>
      </c>
      <c r="B2321" s="38" t="s">
        <v>869</v>
      </c>
      <c r="C2321" s="38" t="s">
        <v>396</v>
      </c>
      <c r="D2321" s="38" t="s">
        <v>381</v>
      </c>
      <c r="E2321" s="38" t="s">
        <v>14</v>
      </c>
      <c r="F2321" s="38">
        <v>1650000</v>
      </c>
      <c r="G2321" s="38">
        <v>1650000</v>
      </c>
      <c r="H2321" s="38">
        <v>1</v>
      </c>
      <c r="I2321" s="22"/>
    </row>
    <row r="2322" spans="1:9" ht="40.5" x14ac:dyDescent="0.25">
      <c r="A2322" s="38" t="s">
        <v>700</v>
      </c>
      <c r="B2322" s="38" t="s">
        <v>870</v>
      </c>
      <c r="C2322" s="38" t="s">
        <v>474</v>
      </c>
      <c r="D2322" s="38" t="s">
        <v>381</v>
      </c>
      <c r="E2322" s="38" t="s">
        <v>14</v>
      </c>
      <c r="F2322" s="38">
        <v>0</v>
      </c>
      <c r="G2322" s="38">
        <v>0</v>
      </c>
      <c r="H2322" s="38">
        <v>1</v>
      </c>
      <c r="I2322" s="22"/>
    </row>
    <row r="2323" spans="1:9" ht="40.5" x14ac:dyDescent="0.25">
      <c r="A2323" s="38" t="s">
        <v>700</v>
      </c>
      <c r="B2323" s="38" t="s">
        <v>871</v>
      </c>
      <c r="C2323" s="38" t="s">
        <v>522</v>
      </c>
      <c r="D2323" s="38" t="s">
        <v>381</v>
      </c>
      <c r="E2323" s="38" t="s">
        <v>14</v>
      </c>
      <c r="F2323" s="38">
        <v>0</v>
      </c>
      <c r="G2323" s="38">
        <v>0</v>
      </c>
      <c r="H2323" s="38">
        <v>1</v>
      </c>
      <c r="I2323" s="22"/>
    </row>
    <row r="2324" spans="1:9" ht="40.5" x14ac:dyDescent="0.25">
      <c r="A2324" s="38" t="s">
        <v>700</v>
      </c>
      <c r="B2324" s="38" t="s">
        <v>872</v>
      </c>
      <c r="C2324" s="38" t="s">
        <v>873</v>
      </c>
      <c r="D2324" s="38" t="s">
        <v>381</v>
      </c>
      <c r="E2324" s="38" t="s">
        <v>14</v>
      </c>
      <c r="F2324" s="38">
        <v>0</v>
      </c>
      <c r="G2324" s="38">
        <v>0</v>
      </c>
      <c r="H2324" s="38">
        <v>1</v>
      </c>
      <c r="I2324" s="22"/>
    </row>
    <row r="2325" spans="1:9" ht="40.5" x14ac:dyDescent="0.25">
      <c r="A2325" s="38" t="s">
        <v>700</v>
      </c>
      <c r="B2325" s="38" t="s">
        <v>874</v>
      </c>
      <c r="C2325" s="38" t="s">
        <v>525</v>
      </c>
      <c r="D2325" s="38" t="s">
        <v>381</v>
      </c>
      <c r="E2325" s="38" t="s">
        <v>14</v>
      </c>
      <c r="F2325" s="38">
        <v>0</v>
      </c>
      <c r="G2325" s="38">
        <v>0</v>
      </c>
      <c r="H2325" s="38">
        <v>1</v>
      </c>
      <c r="I2325" s="22"/>
    </row>
    <row r="2326" spans="1:9" ht="27" x14ac:dyDescent="0.25">
      <c r="A2326" s="38" t="s">
        <v>701</v>
      </c>
      <c r="B2326" s="38" t="s">
        <v>875</v>
      </c>
      <c r="C2326" s="38" t="s">
        <v>876</v>
      </c>
      <c r="D2326" s="38" t="s">
        <v>381</v>
      </c>
      <c r="E2326" s="38" t="s">
        <v>14</v>
      </c>
      <c r="F2326" s="38">
        <v>700000</v>
      </c>
      <c r="G2326" s="38">
        <v>700000</v>
      </c>
      <c r="H2326" s="38">
        <v>1</v>
      </c>
      <c r="I2326" s="22"/>
    </row>
    <row r="2327" spans="1:9" ht="27" x14ac:dyDescent="0.25">
      <c r="A2327" s="38" t="s">
        <v>701</v>
      </c>
      <c r="B2327" s="38" t="s">
        <v>877</v>
      </c>
      <c r="C2327" s="38" t="s">
        <v>392</v>
      </c>
      <c r="D2327" s="38" t="s">
        <v>381</v>
      </c>
      <c r="E2327" s="38" t="s">
        <v>14</v>
      </c>
      <c r="F2327" s="38">
        <v>0</v>
      </c>
      <c r="G2327" s="38">
        <v>0</v>
      </c>
      <c r="H2327" s="38">
        <v>1</v>
      </c>
      <c r="I2327" s="22"/>
    </row>
    <row r="2328" spans="1:9" ht="27" x14ac:dyDescent="0.25">
      <c r="A2328" s="38" t="s">
        <v>701</v>
      </c>
      <c r="B2328" s="38" t="s">
        <v>878</v>
      </c>
      <c r="C2328" s="38" t="s">
        <v>691</v>
      </c>
      <c r="D2328" s="38" t="s">
        <v>381</v>
      </c>
      <c r="E2328" s="38" t="s">
        <v>14</v>
      </c>
      <c r="F2328" s="38">
        <v>594000</v>
      </c>
      <c r="G2328" s="38">
        <v>594000</v>
      </c>
      <c r="H2328" s="38">
        <v>1</v>
      </c>
      <c r="I2328" s="22"/>
    </row>
    <row r="2329" spans="1:9" ht="40.5" x14ac:dyDescent="0.25">
      <c r="A2329" s="38" t="s">
        <v>700</v>
      </c>
      <c r="B2329" s="38" t="s">
        <v>879</v>
      </c>
      <c r="C2329" s="38" t="s">
        <v>530</v>
      </c>
      <c r="D2329" s="38" t="s">
        <v>381</v>
      </c>
      <c r="E2329" s="38" t="s">
        <v>14</v>
      </c>
      <c r="F2329" s="38">
        <v>0</v>
      </c>
      <c r="G2329" s="38">
        <v>0</v>
      </c>
      <c r="H2329" s="38">
        <v>1</v>
      </c>
      <c r="I2329" s="22"/>
    </row>
    <row r="2330" spans="1:9" ht="27" x14ac:dyDescent="0.25">
      <c r="A2330" s="38" t="s">
        <v>702</v>
      </c>
      <c r="B2330" s="38" t="s">
        <v>880</v>
      </c>
      <c r="C2330" s="38" t="s">
        <v>510</v>
      </c>
      <c r="D2330" s="38" t="s">
        <v>13</v>
      </c>
      <c r="E2330" s="38" t="s">
        <v>14</v>
      </c>
      <c r="F2330" s="38">
        <v>3500000</v>
      </c>
      <c r="G2330" s="38">
        <v>3500000</v>
      </c>
      <c r="H2330" s="38">
        <v>1</v>
      </c>
      <c r="I2330" s="22"/>
    </row>
    <row r="2331" spans="1:9" ht="27" x14ac:dyDescent="0.25">
      <c r="A2331" s="38" t="s">
        <v>702</v>
      </c>
      <c r="B2331" s="38" t="s">
        <v>881</v>
      </c>
      <c r="C2331" s="38" t="s">
        <v>491</v>
      </c>
      <c r="D2331" s="38" t="s">
        <v>9</v>
      </c>
      <c r="E2331" s="38" t="s">
        <v>14</v>
      </c>
      <c r="F2331" s="38">
        <v>2280000</v>
      </c>
      <c r="G2331" s="38">
        <v>2280000</v>
      </c>
      <c r="H2331" s="38">
        <v>1</v>
      </c>
      <c r="I2331" s="22"/>
    </row>
    <row r="2332" spans="1:9" ht="27" x14ac:dyDescent="0.25">
      <c r="A2332" s="38" t="s">
        <v>888</v>
      </c>
      <c r="B2332" s="38" t="s">
        <v>882</v>
      </c>
      <c r="C2332" s="38" t="s">
        <v>883</v>
      </c>
      <c r="D2332" s="38" t="s">
        <v>9</v>
      </c>
      <c r="E2332" s="38" t="s">
        <v>14</v>
      </c>
      <c r="F2332" s="38">
        <v>0</v>
      </c>
      <c r="G2332" s="38">
        <v>0</v>
      </c>
      <c r="H2332" s="38">
        <v>1</v>
      </c>
      <c r="I2332" s="22"/>
    </row>
    <row r="2333" spans="1:9" ht="27" x14ac:dyDescent="0.25">
      <c r="A2333" s="38" t="s">
        <v>888</v>
      </c>
      <c r="B2333" s="38" t="s">
        <v>884</v>
      </c>
      <c r="C2333" s="38" t="s">
        <v>883</v>
      </c>
      <c r="D2333" s="38" t="s">
        <v>9</v>
      </c>
      <c r="E2333" s="38" t="s">
        <v>14</v>
      </c>
      <c r="F2333" s="38">
        <v>0</v>
      </c>
      <c r="G2333" s="38">
        <v>0</v>
      </c>
      <c r="H2333" s="38">
        <v>1</v>
      </c>
      <c r="I2333" s="22"/>
    </row>
    <row r="2334" spans="1:9" ht="40.5" x14ac:dyDescent="0.25">
      <c r="A2334" s="38" t="s">
        <v>702</v>
      </c>
      <c r="B2334" s="38" t="s">
        <v>885</v>
      </c>
      <c r="C2334" s="38" t="s">
        <v>403</v>
      </c>
      <c r="D2334" s="38" t="s">
        <v>9</v>
      </c>
      <c r="E2334" s="38" t="s">
        <v>14</v>
      </c>
      <c r="F2334" s="38">
        <v>205000</v>
      </c>
      <c r="G2334" s="38">
        <v>205000</v>
      </c>
      <c r="H2334" s="38">
        <v>1</v>
      </c>
      <c r="I2334" s="22"/>
    </row>
    <row r="2335" spans="1:9" ht="40.5" x14ac:dyDescent="0.25">
      <c r="A2335" s="38" t="s">
        <v>701</v>
      </c>
      <c r="B2335" s="38" t="s">
        <v>886</v>
      </c>
      <c r="C2335" s="38" t="s">
        <v>399</v>
      </c>
      <c r="D2335" s="38" t="s">
        <v>13</v>
      </c>
      <c r="E2335" s="38" t="s">
        <v>14</v>
      </c>
      <c r="F2335" s="38">
        <v>0</v>
      </c>
      <c r="G2335" s="38">
        <v>0</v>
      </c>
      <c r="H2335" s="38">
        <v>1</v>
      </c>
      <c r="I2335" s="22"/>
    </row>
    <row r="2336" spans="1:9" ht="27" x14ac:dyDescent="0.25">
      <c r="A2336" s="38" t="s">
        <v>460</v>
      </c>
      <c r="B2336" s="38" t="s">
        <v>887</v>
      </c>
      <c r="C2336" s="38" t="s">
        <v>516</v>
      </c>
      <c r="D2336" s="38" t="s">
        <v>381</v>
      </c>
      <c r="E2336" s="38" t="s">
        <v>14</v>
      </c>
      <c r="F2336" s="38">
        <v>156000</v>
      </c>
      <c r="G2336" s="38">
        <v>156000</v>
      </c>
      <c r="H2336" s="38">
        <v>1</v>
      </c>
      <c r="I2336" s="22"/>
    </row>
    <row r="2337" spans="1:9" x14ac:dyDescent="0.25">
      <c r="A2337" s="38"/>
      <c r="B2337" s="38"/>
      <c r="C2337" s="38"/>
      <c r="D2337" s="38"/>
      <c r="E2337" s="38"/>
      <c r="F2337" s="38"/>
      <c r="G2337" s="38"/>
      <c r="H2337" s="38"/>
      <c r="I2337" s="22"/>
    </row>
    <row r="2338" spans="1:9" x14ac:dyDescent="0.25">
      <c r="A2338" s="38"/>
      <c r="B2338" s="38"/>
      <c r="C2338" s="38"/>
      <c r="D2338" s="38"/>
      <c r="E2338" s="38"/>
      <c r="F2338" s="38"/>
      <c r="G2338" s="38"/>
      <c r="H2338" s="38"/>
      <c r="I2338" s="22"/>
    </row>
    <row r="2339" spans="1:9" ht="15" customHeight="1" x14ac:dyDescent="0.25">
      <c r="A2339" s="127" t="s">
        <v>44</v>
      </c>
      <c r="B2339" s="128"/>
      <c r="C2339" s="128"/>
      <c r="D2339" s="128"/>
      <c r="E2339" s="128"/>
      <c r="F2339" s="128"/>
      <c r="G2339" s="128"/>
      <c r="H2339" s="128"/>
      <c r="I2339" s="22"/>
    </row>
    <row r="2340" spans="1:9" ht="30" customHeight="1" x14ac:dyDescent="0.25">
      <c r="A2340" s="133" t="s">
        <v>12</v>
      </c>
      <c r="B2340" s="134"/>
      <c r="C2340" s="134"/>
      <c r="D2340" s="134"/>
      <c r="E2340" s="134"/>
      <c r="F2340" s="134"/>
      <c r="G2340" s="134"/>
      <c r="H2340" s="135"/>
      <c r="I2340" s="22"/>
    </row>
    <row r="2341" spans="1:9" ht="30" customHeight="1" x14ac:dyDescent="0.25">
      <c r="A2341" s="32">
        <v>5134</v>
      </c>
      <c r="B2341" s="32" t="s">
        <v>3143</v>
      </c>
      <c r="C2341" s="32" t="s">
        <v>17</v>
      </c>
      <c r="D2341" s="32" t="s">
        <v>15</v>
      </c>
      <c r="E2341" s="32" t="s">
        <v>14</v>
      </c>
      <c r="F2341" s="32">
        <v>125000</v>
      </c>
      <c r="G2341" s="32">
        <v>125000</v>
      </c>
      <c r="H2341" s="32">
        <v>1</v>
      </c>
      <c r="I2341" s="22"/>
    </row>
    <row r="2342" spans="1:9" ht="30" customHeight="1" x14ac:dyDescent="0.25">
      <c r="A2342" s="32">
        <v>5134</v>
      </c>
      <c r="B2342" s="32" t="s">
        <v>3144</v>
      </c>
      <c r="C2342" s="32" t="s">
        <v>17</v>
      </c>
      <c r="D2342" s="32" t="s">
        <v>15</v>
      </c>
      <c r="E2342" s="32" t="s">
        <v>14</v>
      </c>
      <c r="F2342" s="32">
        <v>150000</v>
      </c>
      <c r="G2342" s="32">
        <v>150000</v>
      </c>
      <c r="H2342" s="32">
        <v>1</v>
      </c>
      <c r="I2342" s="22"/>
    </row>
    <row r="2343" spans="1:9" ht="30" customHeight="1" x14ac:dyDescent="0.25">
      <c r="A2343" s="32">
        <v>5134</v>
      </c>
      <c r="B2343" s="32" t="s">
        <v>3145</v>
      </c>
      <c r="C2343" s="32" t="s">
        <v>17</v>
      </c>
      <c r="D2343" s="32" t="s">
        <v>15</v>
      </c>
      <c r="E2343" s="32" t="s">
        <v>14</v>
      </c>
      <c r="F2343" s="32">
        <v>80000</v>
      </c>
      <c r="G2343" s="32">
        <v>80000</v>
      </c>
      <c r="H2343" s="32">
        <v>1</v>
      </c>
      <c r="I2343" s="22"/>
    </row>
    <row r="2344" spans="1:9" ht="30" customHeight="1" x14ac:dyDescent="0.25">
      <c r="A2344" s="32">
        <v>5134</v>
      </c>
      <c r="B2344" s="32" t="s">
        <v>3146</v>
      </c>
      <c r="C2344" s="32" t="s">
        <v>17</v>
      </c>
      <c r="D2344" s="32" t="s">
        <v>15</v>
      </c>
      <c r="E2344" s="32" t="s">
        <v>14</v>
      </c>
      <c r="F2344" s="32">
        <v>160000</v>
      </c>
      <c r="G2344" s="32">
        <v>160000</v>
      </c>
      <c r="H2344" s="32">
        <v>1</v>
      </c>
      <c r="I2344" s="22"/>
    </row>
    <row r="2345" spans="1:9" ht="30" customHeight="1" x14ac:dyDescent="0.25">
      <c r="A2345" s="32">
        <v>5134</v>
      </c>
      <c r="B2345" s="32" t="s">
        <v>3147</v>
      </c>
      <c r="C2345" s="32" t="s">
        <v>17</v>
      </c>
      <c r="D2345" s="32" t="s">
        <v>15</v>
      </c>
      <c r="E2345" s="32" t="s">
        <v>14</v>
      </c>
      <c r="F2345" s="32">
        <v>75000</v>
      </c>
      <c r="G2345" s="32">
        <v>75000</v>
      </c>
      <c r="H2345" s="32">
        <v>1</v>
      </c>
      <c r="I2345" s="22"/>
    </row>
    <row r="2346" spans="1:9" ht="30" customHeight="1" x14ac:dyDescent="0.25">
      <c r="A2346" s="32">
        <v>5134</v>
      </c>
      <c r="B2346" s="32" t="s">
        <v>3148</v>
      </c>
      <c r="C2346" s="32" t="s">
        <v>17</v>
      </c>
      <c r="D2346" s="32" t="s">
        <v>15</v>
      </c>
      <c r="E2346" s="32" t="s">
        <v>14</v>
      </c>
      <c r="F2346" s="32">
        <v>40000</v>
      </c>
      <c r="G2346" s="32">
        <v>40000</v>
      </c>
      <c r="H2346" s="32">
        <v>1</v>
      </c>
      <c r="I2346" s="22"/>
    </row>
    <row r="2347" spans="1:9" ht="27" x14ac:dyDescent="0.25">
      <c r="A2347" s="32">
        <v>5134</v>
      </c>
      <c r="B2347" s="32" t="s">
        <v>3149</v>
      </c>
      <c r="C2347" s="32" t="s">
        <v>17</v>
      </c>
      <c r="D2347" s="32" t="s">
        <v>15</v>
      </c>
      <c r="E2347" s="32" t="s">
        <v>14</v>
      </c>
      <c r="F2347" s="32">
        <v>95000</v>
      </c>
      <c r="G2347" s="32">
        <v>95000</v>
      </c>
      <c r="H2347" s="32">
        <v>1</v>
      </c>
      <c r="I2347" s="22"/>
    </row>
    <row r="2348" spans="1:9" ht="27" x14ac:dyDescent="0.25">
      <c r="A2348" s="32">
        <v>5134</v>
      </c>
      <c r="B2348" s="32" t="s">
        <v>2618</v>
      </c>
      <c r="C2348" s="32" t="s">
        <v>17</v>
      </c>
      <c r="D2348" s="32" t="s">
        <v>15</v>
      </c>
      <c r="E2348" s="32" t="s">
        <v>14</v>
      </c>
      <c r="F2348" s="32">
        <v>270000</v>
      </c>
      <c r="G2348" s="32">
        <v>270000</v>
      </c>
      <c r="H2348" s="32">
        <v>1</v>
      </c>
      <c r="I2348" s="22"/>
    </row>
    <row r="2349" spans="1:9" ht="27" x14ac:dyDescent="0.25">
      <c r="A2349" s="32">
        <v>5134</v>
      </c>
      <c r="B2349" s="32" t="s">
        <v>2619</v>
      </c>
      <c r="C2349" s="32" t="s">
        <v>17</v>
      </c>
      <c r="D2349" s="32" t="s">
        <v>15</v>
      </c>
      <c r="E2349" s="32" t="s">
        <v>14</v>
      </c>
      <c r="F2349" s="32">
        <v>720000</v>
      </c>
      <c r="G2349" s="32">
        <v>720000</v>
      </c>
      <c r="H2349" s="32">
        <v>1</v>
      </c>
      <c r="I2349" s="22"/>
    </row>
    <row r="2350" spans="1:9" ht="27" x14ac:dyDescent="0.25">
      <c r="A2350" s="32">
        <v>5134</v>
      </c>
      <c r="B2350" s="32" t="s">
        <v>2620</v>
      </c>
      <c r="C2350" s="32" t="s">
        <v>17</v>
      </c>
      <c r="D2350" s="32" t="s">
        <v>15</v>
      </c>
      <c r="E2350" s="32" t="s">
        <v>14</v>
      </c>
      <c r="F2350" s="32">
        <v>650000</v>
      </c>
      <c r="G2350" s="32">
        <v>650000</v>
      </c>
      <c r="H2350" s="32">
        <v>1</v>
      </c>
      <c r="I2350" s="22"/>
    </row>
    <row r="2351" spans="1:9" ht="27" x14ac:dyDescent="0.25">
      <c r="A2351" s="32">
        <v>5134</v>
      </c>
      <c r="B2351" s="32" t="s">
        <v>2621</v>
      </c>
      <c r="C2351" s="32" t="s">
        <v>17</v>
      </c>
      <c r="D2351" s="32" t="s">
        <v>15</v>
      </c>
      <c r="E2351" s="32" t="s">
        <v>14</v>
      </c>
      <c r="F2351" s="32">
        <v>460000</v>
      </c>
      <c r="G2351" s="32">
        <v>460000</v>
      </c>
      <c r="H2351" s="32">
        <v>1</v>
      </c>
      <c r="I2351" s="22"/>
    </row>
    <row r="2352" spans="1:9" ht="27" x14ac:dyDescent="0.25">
      <c r="A2352" s="32">
        <v>5134</v>
      </c>
      <c r="B2352" s="32" t="s">
        <v>2622</v>
      </c>
      <c r="C2352" s="32" t="s">
        <v>17</v>
      </c>
      <c r="D2352" s="32" t="s">
        <v>15</v>
      </c>
      <c r="E2352" s="32" t="s">
        <v>14</v>
      </c>
      <c r="F2352" s="32">
        <v>460000</v>
      </c>
      <c r="G2352" s="32">
        <v>460000</v>
      </c>
      <c r="H2352" s="32">
        <v>1</v>
      </c>
      <c r="I2352" s="22"/>
    </row>
    <row r="2353" spans="1:9" ht="27" x14ac:dyDescent="0.25">
      <c r="A2353" s="32">
        <v>5134</v>
      </c>
      <c r="B2353" s="32" t="s">
        <v>2616</v>
      </c>
      <c r="C2353" s="32" t="s">
        <v>392</v>
      </c>
      <c r="D2353" s="32" t="s">
        <v>381</v>
      </c>
      <c r="E2353" s="32" t="s">
        <v>14</v>
      </c>
      <c r="F2353" s="32">
        <v>800000</v>
      </c>
      <c r="G2353" s="32">
        <v>800000</v>
      </c>
      <c r="H2353" s="32">
        <v>1</v>
      </c>
      <c r="I2353" s="22"/>
    </row>
    <row r="2354" spans="1:9" x14ac:dyDescent="0.25">
      <c r="A2354" s="127" t="s">
        <v>3058</v>
      </c>
      <c r="B2354" s="128"/>
      <c r="C2354" s="128"/>
      <c r="D2354" s="128"/>
      <c r="E2354" s="128"/>
      <c r="F2354" s="128"/>
      <c r="G2354" s="128"/>
      <c r="H2354" s="128"/>
      <c r="I2354" s="22"/>
    </row>
    <row r="2355" spans="1:9" x14ac:dyDescent="0.25">
      <c r="A2355" s="133" t="s">
        <v>16</v>
      </c>
      <c r="B2355" s="134"/>
      <c r="C2355" s="134"/>
      <c r="D2355" s="134"/>
      <c r="E2355" s="134"/>
      <c r="F2355" s="134"/>
      <c r="G2355" s="134"/>
      <c r="H2355" s="134"/>
      <c r="I2355" s="22"/>
    </row>
    <row r="2356" spans="1:9" x14ac:dyDescent="0.25">
      <c r="A2356" s="32">
        <v>5113</v>
      </c>
      <c r="B2356" s="32" t="s">
        <v>3059</v>
      </c>
      <c r="C2356" s="32" t="s">
        <v>3060</v>
      </c>
      <c r="D2356" s="32" t="s">
        <v>381</v>
      </c>
      <c r="E2356" s="32" t="s">
        <v>14</v>
      </c>
      <c r="F2356" s="32">
        <v>17705100</v>
      </c>
      <c r="G2356" s="32">
        <v>17705100</v>
      </c>
      <c r="H2356" s="32">
        <v>1</v>
      </c>
      <c r="I2356" s="22"/>
    </row>
    <row r="2357" spans="1:9" x14ac:dyDescent="0.25">
      <c r="A2357" s="32">
        <v>5113</v>
      </c>
      <c r="B2357" s="32" t="s">
        <v>3059</v>
      </c>
      <c r="C2357" s="32" t="s">
        <v>3060</v>
      </c>
      <c r="D2357" s="32" t="s">
        <v>381</v>
      </c>
      <c r="E2357" s="32" t="s">
        <v>14</v>
      </c>
      <c r="F2357" s="32">
        <v>1200600</v>
      </c>
      <c r="G2357" s="32">
        <v>1200600</v>
      </c>
      <c r="H2357" s="32">
        <v>1</v>
      </c>
      <c r="I2357" s="22"/>
    </row>
    <row r="2358" spans="1:9" x14ac:dyDescent="0.25">
      <c r="A2358" s="175" t="s">
        <v>12</v>
      </c>
      <c r="B2358" s="176"/>
      <c r="C2358" s="176"/>
      <c r="D2358" s="176"/>
      <c r="E2358" s="176"/>
      <c r="F2358" s="176"/>
      <c r="G2358" s="176"/>
      <c r="H2358" s="177"/>
      <c r="I2358" s="22"/>
    </row>
    <row r="2359" spans="1:9" x14ac:dyDescent="0.25">
      <c r="A2359" s="32">
        <v>5113</v>
      </c>
      <c r="B2359" s="32" t="s">
        <v>3739</v>
      </c>
      <c r="C2359" s="32" t="s">
        <v>3060</v>
      </c>
      <c r="D2359" s="32" t="s">
        <v>381</v>
      </c>
      <c r="E2359" s="32" t="s">
        <v>14</v>
      </c>
      <c r="F2359" s="32">
        <v>0</v>
      </c>
      <c r="G2359" s="32">
        <v>0</v>
      </c>
      <c r="H2359" s="32">
        <v>1</v>
      </c>
      <c r="I2359" s="22"/>
    </row>
    <row r="2360" spans="1:9" ht="27" x14ac:dyDescent="0.25">
      <c r="A2360" s="32">
        <v>5113</v>
      </c>
      <c r="B2360" s="32" t="s">
        <v>3740</v>
      </c>
      <c r="C2360" s="32" t="s">
        <v>454</v>
      </c>
      <c r="D2360" s="32" t="s">
        <v>1212</v>
      </c>
      <c r="E2360" s="32" t="s">
        <v>14</v>
      </c>
      <c r="F2360" s="32">
        <v>251664</v>
      </c>
      <c r="G2360" s="32">
        <v>251664</v>
      </c>
      <c r="H2360" s="32">
        <v>1</v>
      </c>
      <c r="I2360" s="22"/>
    </row>
    <row r="2361" spans="1:9" ht="27" x14ac:dyDescent="0.25">
      <c r="A2361" s="32">
        <v>5113</v>
      </c>
      <c r="B2361" s="32" t="s">
        <v>3741</v>
      </c>
      <c r="C2361" s="32" t="s">
        <v>1093</v>
      </c>
      <c r="D2361" s="32" t="s">
        <v>13</v>
      </c>
      <c r="E2361" s="32" t="s">
        <v>14</v>
      </c>
      <c r="F2361" s="32">
        <v>75504</v>
      </c>
      <c r="G2361" s="32">
        <v>75504</v>
      </c>
      <c r="H2361" s="32">
        <v>1</v>
      </c>
      <c r="I2361" s="22"/>
    </row>
    <row r="2362" spans="1:9" ht="27" x14ac:dyDescent="0.25">
      <c r="A2362" s="32">
        <v>5113</v>
      </c>
      <c r="B2362" s="32" t="s">
        <v>3061</v>
      </c>
      <c r="C2362" s="32" t="s">
        <v>454</v>
      </c>
      <c r="D2362" s="32" t="s">
        <v>1212</v>
      </c>
      <c r="E2362" s="32" t="s">
        <v>14</v>
      </c>
      <c r="F2362" s="32">
        <v>346668</v>
      </c>
      <c r="G2362" s="32">
        <v>346668</v>
      </c>
      <c r="H2362" s="32">
        <v>1</v>
      </c>
      <c r="I2362" s="22"/>
    </row>
    <row r="2363" spans="1:9" ht="27" x14ac:dyDescent="0.25">
      <c r="A2363" s="32">
        <v>5113</v>
      </c>
      <c r="B2363" s="32" t="s">
        <v>3062</v>
      </c>
      <c r="C2363" s="32" t="s">
        <v>1093</v>
      </c>
      <c r="D2363" s="32" t="s">
        <v>13</v>
      </c>
      <c r="E2363" s="32" t="s">
        <v>14</v>
      </c>
      <c r="F2363" s="32">
        <v>104016</v>
      </c>
      <c r="G2363" s="32">
        <v>104016</v>
      </c>
      <c r="H2363" s="32">
        <v>1</v>
      </c>
      <c r="I2363" s="22"/>
    </row>
    <row r="2364" spans="1:9" x14ac:dyDescent="0.25">
      <c r="A2364" s="127" t="s">
        <v>191</v>
      </c>
      <c r="B2364" s="128"/>
      <c r="C2364" s="128"/>
      <c r="D2364" s="128"/>
      <c r="E2364" s="128"/>
      <c r="F2364" s="128"/>
      <c r="G2364" s="128"/>
      <c r="H2364" s="128"/>
      <c r="I2364" s="22"/>
    </row>
    <row r="2365" spans="1:9" x14ac:dyDescent="0.25">
      <c r="A2365" s="133" t="s">
        <v>16</v>
      </c>
      <c r="B2365" s="134"/>
      <c r="C2365" s="134"/>
      <c r="D2365" s="134"/>
      <c r="E2365" s="134"/>
      <c r="F2365" s="134"/>
      <c r="G2365" s="134"/>
      <c r="H2365" s="134"/>
      <c r="I2365" s="22"/>
    </row>
    <row r="2366" spans="1:9" ht="27" x14ac:dyDescent="0.25">
      <c r="A2366" s="11">
        <v>4251</v>
      </c>
      <c r="B2366" s="11" t="s">
        <v>2222</v>
      </c>
      <c r="C2366" s="11" t="s">
        <v>464</v>
      </c>
      <c r="D2366" s="38" t="s">
        <v>381</v>
      </c>
      <c r="E2366" s="38" t="s">
        <v>14</v>
      </c>
      <c r="F2366" s="11">
        <v>25499472</v>
      </c>
      <c r="G2366" s="11">
        <v>25499472</v>
      </c>
      <c r="H2366" s="11">
        <v>1</v>
      </c>
      <c r="I2366" s="22"/>
    </row>
    <row r="2367" spans="1:9" x14ac:dyDescent="0.25">
      <c r="A2367" s="175" t="s">
        <v>12</v>
      </c>
      <c r="B2367" s="176"/>
      <c r="C2367" s="176"/>
      <c r="D2367" s="176"/>
      <c r="E2367" s="176"/>
      <c r="F2367" s="176"/>
      <c r="G2367" s="176"/>
      <c r="H2367" s="177"/>
      <c r="I2367" s="22"/>
    </row>
    <row r="2368" spans="1:9" ht="27" x14ac:dyDescent="0.25">
      <c r="A2368" s="32">
        <v>4251</v>
      </c>
      <c r="B2368" s="32" t="s">
        <v>2223</v>
      </c>
      <c r="C2368" s="32" t="s">
        <v>454</v>
      </c>
      <c r="D2368" s="32" t="s">
        <v>1212</v>
      </c>
      <c r="E2368" s="38" t="s">
        <v>14</v>
      </c>
      <c r="F2368" s="32">
        <v>500528</v>
      </c>
      <c r="G2368" s="32">
        <v>500528</v>
      </c>
      <c r="H2368" s="32">
        <v>1</v>
      </c>
      <c r="I2368" s="22"/>
    </row>
    <row r="2369" spans="1:9" x14ac:dyDescent="0.25">
      <c r="A2369" s="127" t="s">
        <v>63</v>
      </c>
      <c r="B2369" s="128"/>
      <c r="C2369" s="128"/>
      <c r="D2369" s="128"/>
      <c r="E2369" s="128"/>
      <c r="F2369" s="128"/>
      <c r="G2369" s="128"/>
      <c r="H2369" s="128"/>
      <c r="I2369" s="22"/>
    </row>
    <row r="2370" spans="1:9" x14ac:dyDescent="0.25">
      <c r="A2370" s="133" t="s">
        <v>12</v>
      </c>
      <c r="B2370" s="134"/>
      <c r="C2370" s="134"/>
      <c r="D2370" s="134"/>
      <c r="E2370" s="134"/>
      <c r="F2370" s="134"/>
      <c r="G2370" s="134"/>
      <c r="H2370" s="134"/>
      <c r="I2370" s="22"/>
    </row>
    <row r="2371" spans="1:9" ht="27" x14ac:dyDescent="0.25">
      <c r="A2371" s="32">
        <v>4241</v>
      </c>
      <c r="B2371" s="32" t="s">
        <v>3742</v>
      </c>
      <c r="C2371" s="32" t="s">
        <v>392</v>
      </c>
      <c r="D2371" s="32" t="s">
        <v>381</v>
      </c>
      <c r="E2371" s="32" t="s">
        <v>14</v>
      </c>
      <c r="F2371" s="32">
        <v>48000</v>
      </c>
      <c r="G2371" s="32">
        <v>48000</v>
      </c>
      <c r="H2371" s="32">
        <v>1</v>
      </c>
      <c r="I2371" s="22"/>
    </row>
    <row r="2372" spans="1:9" ht="27" x14ac:dyDescent="0.25">
      <c r="A2372" s="32">
        <v>4241</v>
      </c>
      <c r="B2372" s="32" t="s">
        <v>3738</v>
      </c>
      <c r="C2372" s="32" t="s">
        <v>392</v>
      </c>
      <c r="D2372" s="32" t="s">
        <v>381</v>
      </c>
      <c r="E2372" s="32" t="s">
        <v>14</v>
      </c>
      <c r="F2372" s="32">
        <v>320000</v>
      </c>
      <c r="G2372" s="32">
        <v>320000</v>
      </c>
      <c r="H2372" s="32">
        <v>1</v>
      </c>
      <c r="I2372" s="22"/>
    </row>
    <row r="2373" spans="1:9" ht="27" x14ac:dyDescent="0.25">
      <c r="A2373" s="32">
        <v>4241</v>
      </c>
      <c r="B2373" s="32" t="s">
        <v>865</v>
      </c>
      <c r="C2373" s="32" t="s">
        <v>392</v>
      </c>
      <c r="D2373" s="32" t="s">
        <v>381</v>
      </c>
      <c r="E2373" s="32" t="s">
        <v>14</v>
      </c>
      <c r="F2373" s="32">
        <v>0</v>
      </c>
      <c r="G2373" s="32">
        <v>0</v>
      </c>
      <c r="H2373" s="32">
        <v>1</v>
      </c>
      <c r="I2373" s="22"/>
    </row>
    <row r="2374" spans="1:9" ht="27" x14ac:dyDescent="0.25">
      <c r="A2374" s="32">
        <v>5129</v>
      </c>
      <c r="B2374" s="32" t="s">
        <v>1033</v>
      </c>
      <c r="C2374" s="32" t="s">
        <v>445</v>
      </c>
      <c r="D2374" s="32" t="s">
        <v>381</v>
      </c>
      <c r="E2374" s="32" t="s">
        <v>14</v>
      </c>
      <c r="F2374" s="32">
        <v>1980000</v>
      </c>
      <c r="G2374" s="32">
        <v>1980000</v>
      </c>
      <c r="H2374" s="32">
        <v>1</v>
      </c>
      <c r="I2374" s="22"/>
    </row>
    <row r="2375" spans="1:9" ht="15" customHeight="1" x14ac:dyDescent="0.25">
      <c r="A2375" s="157" t="s">
        <v>174</v>
      </c>
      <c r="B2375" s="158"/>
      <c r="C2375" s="158"/>
      <c r="D2375" s="158"/>
      <c r="E2375" s="158"/>
      <c r="F2375" s="158"/>
      <c r="G2375" s="158"/>
      <c r="H2375" s="158"/>
      <c r="I2375" s="22"/>
    </row>
    <row r="2376" spans="1:9" ht="15" customHeight="1" x14ac:dyDescent="0.25">
      <c r="A2376" s="133" t="s">
        <v>8</v>
      </c>
      <c r="B2376" s="134"/>
      <c r="C2376" s="134"/>
      <c r="D2376" s="134"/>
      <c r="E2376" s="134"/>
      <c r="F2376" s="134"/>
      <c r="G2376" s="134"/>
      <c r="H2376" s="134"/>
      <c r="I2376" s="22"/>
    </row>
    <row r="2377" spans="1:9" x14ac:dyDescent="0.25">
      <c r="A2377" s="4"/>
      <c r="B2377" s="4"/>
      <c r="C2377" s="4"/>
      <c r="D2377" s="4"/>
      <c r="E2377" s="4"/>
      <c r="F2377" s="4"/>
      <c r="G2377" s="4"/>
      <c r="H2377" s="4"/>
      <c r="I2377" s="22"/>
    </row>
    <row r="2378" spans="1:9" x14ac:dyDescent="0.25">
      <c r="A2378" s="127" t="s">
        <v>64</v>
      </c>
      <c r="B2378" s="128"/>
      <c r="C2378" s="128"/>
      <c r="D2378" s="128"/>
      <c r="E2378" s="128"/>
      <c r="F2378" s="128"/>
      <c r="G2378" s="128"/>
      <c r="H2378" s="129"/>
      <c r="I2378" s="22"/>
    </row>
    <row r="2379" spans="1:9" x14ac:dyDescent="0.25">
      <c r="A2379" s="133" t="s">
        <v>16</v>
      </c>
      <c r="B2379" s="134"/>
      <c r="C2379" s="134"/>
      <c r="D2379" s="134"/>
      <c r="E2379" s="134"/>
      <c r="F2379" s="134"/>
      <c r="G2379" s="134"/>
      <c r="H2379" s="135"/>
      <c r="I2379" s="22"/>
    </row>
    <row r="2380" spans="1:9" ht="27" x14ac:dyDescent="0.25">
      <c r="A2380" s="11">
        <v>4861</v>
      </c>
      <c r="B2380" s="11" t="s">
        <v>863</v>
      </c>
      <c r="C2380" s="11" t="s">
        <v>20</v>
      </c>
      <c r="D2380" s="11" t="s">
        <v>381</v>
      </c>
      <c r="E2380" s="11" t="s">
        <v>14</v>
      </c>
      <c r="F2380" s="11">
        <v>34300000</v>
      </c>
      <c r="G2380" s="11">
        <v>34300000</v>
      </c>
      <c r="H2380" s="11">
        <v>1</v>
      </c>
    </row>
    <row r="2381" spans="1:9" x14ac:dyDescent="0.25">
      <c r="A2381" s="133" t="s">
        <v>12</v>
      </c>
      <c r="B2381" s="134"/>
      <c r="C2381" s="134"/>
      <c r="D2381" s="134"/>
      <c r="E2381" s="134"/>
      <c r="F2381" s="134"/>
      <c r="G2381" s="134"/>
      <c r="H2381" s="134"/>
    </row>
    <row r="2382" spans="1:9" ht="27" x14ac:dyDescent="0.25">
      <c r="A2382" s="32">
        <v>4861</v>
      </c>
      <c r="B2382" s="32" t="s">
        <v>1233</v>
      </c>
      <c r="C2382" s="32" t="s">
        <v>454</v>
      </c>
      <c r="D2382" s="32" t="s">
        <v>15</v>
      </c>
      <c r="E2382" s="32" t="s">
        <v>14</v>
      </c>
      <c r="F2382" s="32">
        <v>55000</v>
      </c>
      <c r="G2382" s="32">
        <v>55000</v>
      </c>
      <c r="H2382" s="11">
        <v>1</v>
      </c>
    </row>
    <row r="2383" spans="1:9" ht="40.5" x14ac:dyDescent="0.25">
      <c r="A2383" s="32">
        <v>4861</v>
      </c>
      <c r="B2383" s="32" t="s">
        <v>864</v>
      </c>
      <c r="C2383" s="32" t="s">
        <v>495</v>
      </c>
      <c r="D2383" s="32" t="s">
        <v>381</v>
      </c>
      <c r="E2383" s="32" t="s">
        <v>14</v>
      </c>
      <c r="F2383" s="32">
        <v>12000000</v>
      </c>
      <c r="G2383" s="32">
        <v>12000000</v>
      </c>
      <c r="H2383" s="11">
        <v>1</v>
      </c>
    </row>
    <row r="2384" spans="1:9" ht="40.5" x14ac:dyDescent="0.25">
      <c r="A2384" s="32">
        <v>4861</v>
      </c>
      <c r="B2384" s="32" t="s">
        <v>864</v>
      </c>
      <c r="C2384" s="32" t="s">
        <v>495</v>
      </c>
      <c r="D2384" s="32" t="s">
        <v>381</v>
      </c>
      <c r="E2384" s="32" t="s">
        <v>14</v>
      </c>
      <c r="F2384" s="32">
        <v>1200000</v>
      </c>
      <c r="G2384" s="32">
        <v>1200000</v>
      </c>
      <c r="H2384" s="11">
        <v>1</v>
      </c>
    </row>
    <row r="2385" spans="1:9" ht="40.5" x14ac:dyDescent="0.25">
      <c r="A2385" s="32">
        <v>4861</v>
      </c>
      <c r="B2385" s="32" t="s">
        <v>6912</v>
      </c>
      <c r="C2385" s="32" t="s">
        <v>495</v>
      </c>
      <c r="D2385" s="32" t="s">
        <v>381</v>
      </c>
      <c r="E2385" s="32" t="s">
        <v>14</v>
      </c>
      <c r="F2385" s="32">
        <v>1200000</v>
      </c>
      <c r="G2385" s="32">
        <v>1200000</v>
      </c>
      <c r="H2385" s="11">
        <v>1</v>
      </c>
    </row>
    <row r="2386" spans="1:9" ht="40.5" x14ac:dyDescent="0.25">
      <c r="A2386" s="32">
        <v>4861</v>
      </c>
      <c r="B2386" s="32" t="s">
        <v>6913</v>
      </c>
      <c r="C2386" s="32" t="s">
        <v>495</v>
      </c>
      <c r="D2386" s="32" t="s">
        <v>381</v>
      </c>
      <c r="E2386" s="32" t="s">
        <v>14</v>
      </c>
      <c r="F2386" s="32">
        <v>12000000</v>
      </c>
      <c r="G2386" s="32">
        <v>12000000</v>
      </c>
      <c r="H2386" s="11">
        <v>1</v>
      </c>
    </row>
    <row r="2387" spans="1:9" ht="40.5" x14ac:dyDescent="0.25">
      <c r="A2387" s="32">
        <v>4861</v>
      </c>
      <c r="B2387" s="32" t="s">
        <v>6948</v>
      </c>
      <c r="C2387" s="32" t="s">
        <v>495</v>
      </c>
      <c r="D2387" s="32" t="s">
        <v>381</v>
      </c>
      <c r="E2387" s="32" t="s">
        <v>14</v>
      </c>
      <c r="F2387" s="32">
        <v>1</v>
      </c>
      <c r="G2387" s="32">
        <v>0</v>
      </c>
      <c r="H2387" s="11">
        <v>1</v>
      </c>
    </row>
    <row r="2388" spans="1:9" x14ac:dyDescent="0.25">
      <c r="A2388" s="157" t="s">
        <v>282</v>
      </c>
      <c r="B2388" s="158"/>
      <c r="C2388" s="158"/>
      <c r="D2388" s="158"/>
      <c r="E2388" s="158"/>
      <c r="F2388" s="158"/>
      <c r="G2388" s="158"/>
      <c r="H2388" s="158"/>
      <c r="I2388" s="22"/>
    </row>
    <row r="2389" spans="1:9" ht="15" customHeight="1" x14ac:dyDescent="0.25">
      <c r="A2389" s="145" t="s">
        <v>16</v>
      </c>
      <c r="B2389" s="146"/>
      <c r="C2389" s="146"/>
      <c r="D2389" s="146"/>
      <c r="E2389" s="146"/>
      <c r="F2389" s="146"/>
      <c r="G2389" s="146"/>
      <c r="H2389" s="147"/>
      <c r="I2389" s="22"/>
    </row>
    <row r="2390" spans="1:9" ht="27" x14ac:dyDescent="0.25">
      <c r="A2390" s="32">
        <v>4251</v>
      </c>
      <c r="B2390" s="32" t="s">
        <v>4242</v>
      </c>
      <c r="C2390" s="32" t="s">
        <v>4243</v>
      </c>
      <c r="D2390" s="32" t="s">
        <v>381</v>
      </c>
      <c r="E2390" s="32" t="s">
        <v>14</v>
      </c>
      <c r="F2390" s="32">
        <v>12173953</v>
      </c>
      <c r="G2390" s="32">
        <v>12173953</v>
      </c>
      <c r="H2390" s="32">
        <v>1</v>
      </c>
      <c r="I2390" s="22"/>
    </row>
    <row r="2391" spans="1:9" ht="15" customHeight="1" x14ac:dyDescent="0.25">
      <c r="A2391" s="145" t="s">
        <v>12</v>
      </c>
      <c r="B2391" s="146"/>
      <c r="C2391" s="146"/>
      <c r="D2391" s="146"/>
      <c r="E2391" s="146"/>
      <c r="F2391" s="146"/>
      <c r="G2391" s="146"/>
      <c r="H2391" s="147"/>
      <c r="I2391" s="22"/>
    </row>
    <row r="2392" spans="1:9" ht="27" x14ac:dyDescent="0.25">
      <c r="A2392" s="29">
        <v>4251</v>
      </c>
      <c r="B2392" s="29" t="s">
        <v>4436</v>
      </c>
      <c r="C2392" s="29" t="s">
        <v>454</v>
      </c>
      <c r="D2392" s="29" t="s">
        <v>1212</v>
      </c>
      <c r="E2392" s="29" t="s">
        <v>14</v>
      </c>
      <c r="F2392" s="29">
        <v>243479</v>
      </c>
      <c r="G2392" s="29">
        <v>243479</v>
      </c>
      <c r="H2392" s="29">
        <v>1</v>
      </c>
      <c r="I2392" s="22"/>
    </row>
    <row r="2393" spans="1:9" x14ac:dyDescent="0.25">
      <c r="A2393" s="157" t="s">
        <v>115</v>
      </c>
      <c r="B2393" s="158"/>
      <c r="C2393" s="158"/>
      <c r="D2393" s="158"/>
      <c r="E2393" s="158"/>
      <c r="F2393" s="158"/>
      <c r="G2393" s="158"/>
      <c r="H2393" s="158"/>
      <c r="I2393" s="22"/>
    </row>
    <row r="2394" spans="1:9" x14ac:dyDescent="0.25">
      <c r="A2394" s="133" t="s">
        <v>12</v>
      </c>
      <c r="B2394" s="134"/>
      <c r="C2394" s="134"/>
      <c r="D2394" s="134"/>
      <c r="E2394" s="134"/>
      <c r="F2394" s="134"/>
      <c r="G2394" s="134"/>
      <c r="H2394" s="134"/>
      <c r="I2394" s="22"/>
    </row>
    <row r="2395" spans="1:9" x14ac:dyDescent="0.25">
      <c r="A2395" s="4"/>
      <c r="B2395" s="4"/>
      <c r="C2395" s="4"/>
      <c r="D2395" s="11"/>
      <c r="E2395" s="12"/>
      <c r="F2395" s="12"/>
      <c r="G2395" s="12"/>
      <c r="H2395" s="20"/>
      <c r="I2395" s="22"/>
    </row>
    <row r="2396" spans="1:9" x14ac:dyDescent="0.25">
      <c r="A2396" s="157" t="s">
        <v>134</v>
      </c>
      <c r="B2396" s="158"/>
      <c r="C2396" s="158"/>
      <c r="D2396" s="158"/>
      <c r="E2396" s="158"/>
      <c r="F2396" s="158"/>
      <c r="G2396" s="158"/>
      <c r="H2396" s="158"/>
      <c r="I2396" s="22"/>
    </row>
    <row r="2397" spans="1:9" x14ac:dyDescent="0.25">
      <c r="A2397" s="133" t="s">
        <v>12</v>
      </c>
      <c r="B2397" s="134"/>
      <c r="C2397" s="134"/>
      <c r="D2397" s="134"/>
      <c r="E2397" s="134"/>
      <c r="F2397" s="134"/>
      <c r="G2397" s="134"/>
      <c r="H2397" s="134"/>
      <c r="I2397" s="22"/>
    </row>
    <row r="2398" spans="1:9" x14ac:dyDescent="0.25">
      <c r="A2398" s="29"/>
      <c r="B2398" s="29"/>
      <c r="C2398" s="29"/>
      <c r="D2398" s="29"/>
      <c r="E2398" s="29"/>
      <c r="F2398" s="29"/>
      <c r="G2398" s="29"/>
      <c r="H2398" s="29"/>
      <c r="I2398" s="22"/>
    </row>
    <row r="2399" spans="1:9" x14ac:dyDescent="0.25">
      <c r="A2399" s="157" t="s">
        <v>177</v>
      </c>
      <c r="B2399" s="158"/>
      <c r="C2399" s="158"/>
      <c r="D2399" s="158"/>
      <c r="E2399" s="158"/>
      <c r="F2399" s="158"/>
      <c r="G2399" s="158"/>
      <c r="H2399" s="158"/>
      <c r="I2399" s="22"/>
    </row>
    <row r="2400" spans="1:9" x14ac:dyDescent="0.25">
      <c r="A2400" s="133" t="s">
        <v>12</v>
      </c>
      <c r="B2400" s="134"/>
      <c r="C2400" s="134"/>
      <c r="D2400" s="134"/>
      <c r="E2400" s="134"/>
      <c r="F2400" s="134"/>
      <c r="G2400" s="134"/>
      <c r="H2400" s="134"/>
      <c r="I2400" s="22"/>
    </row>
    <row r="2401" spans="1:9" ht="27" x14ac:dyDescent="0.25">
      <c r="A2401" s="32">
        <v>5113</v>
      </c>
      <c r="B2401" s="32" t="s">
        <v>3208</v>
      </c>
      <c r="C2401" s="32" t="s">
        <v>454</v>
      </c>
      <c r="D2401" s="32" t="s">
        <v>15</v>
      </c>
      <c r="E2401" s="32" t="s">
        <v>14</v>
      </c>
      <c r="F2401" s="32">
        <v>250332</v>
      </c>
      <c r="G2401" s="32">
        <v>250332</v>
      </c>
      <c r="H2401" s="32">
        <v>1</v>
      </c>
      <c r="I2401" s="22"/>
    </row>
    <row r="2402" spans="1:9" ht="27" x14ac:dyDescent="0.25">
      <c r="A2402" s="32">
        <v>5113</v>
      </c>
      <c r="B2402" s="32" t="s">
        <v>3209</v>
      </c>
      <c r="C2402" s="32" t="s">
        <v>454</v>
      </c>
      <c r="D2402" s="32" t="s">
        <v>15</v>
      </c>
      <c r="E2402" s="32" t="s">
        <v>14</v>
      </c>
      <c r="F2402" s="32">
        <v>585804</v>
      </c>
      <c r="G2402" s="32">
        <v>585804</v>
      </c>
      <c r="H2402" s="32">
        <v>1</v>
      </c>
      <c r="I2402" s="22"/>
    </row>
    <row r="2403" spans="1:9" ht="27" x14ac:dyDescent="0.25">
      <c r="A2403" s="32">
        <v>5113</v>
      </c>
      <c r="B2403" s="32" t="s">
        <v>3210</v>
      </c>
      <c r="C2403" s="32" t="s">
        <v>1093</v>
      </c>
      <c r="D2403" s="32" t="s">
        <v>13</v>
      </c>
      <c r="E2403" s="32" t="s">
        <v>14</v>
      </c>
      <c r="F2403" s="32">
        <v>75096</v>
      </c>
      <c r="G2403" s="32">
        <v>75096</v>
      </c>
      <c r="H2403" s="32">
        <v>1</v>
      </c>
      <c r="I2403" s="22"/>
    </row>
    <row r="2404" spans="1:9" ht="27" x14ac:dyDescent="0.25">
      <c r="A2404" s="32">
        <v>5113</v>
      </c>
      <c r="B2404" s="32" t="s">
        <v>3211</v>
      </c>
      <c r="C2404" s="32" t="s">
        <v>1093</v>
      </c>
      <c r="D2404" s="32" t="s">
        <v>13</v>
      </c>
      <c r="E2404" s="32" t="s">
        <v>14</v>
      </c>
      <c r="F2404" s="32">
        <v>175740</v>
      </c>
      <c r="G2404" s="32">
        <v>175740</v>
      </c>
      <c r="H2404" s="32">
        <v>1</v>
      </c>
      <c r="I2404" s="22"/>
    </row>
    <row r="2405" spans="1:9" ht="27" x14ac:dyDescent="0.25">
      <c r="A2405" s="32">
        <v>5113</v>
      </c>
      <c r="B2405" s="32" t="s">
        <v>3134</v>
      </c>
      <c r="C2405" s="32" t="s">
        <v>1093</v>
      </c>
      <c r="D2405" s="32" t="s">
        <v>13</v>
      </c>
      <c r="E2405" s="32" t="s">
        <v>14</v>
      </c>
      <c r="F2405" s="32">
        <v>128388</v>
      </c>
      <c r="G2405" s="32">
        <v>128388</v>
      </c>
      <c r="H2405" s="32">
        <v>1</v>
      </c>
      <c r="I2405" s="22"/>
    </row>
    <row r="2406" spans="1:9" ht="27" x14ac:dyDescent="0.25">
      <c r="A2406" s="32">
        <v>5113</v>
      </c>
      <c r="B2406" s="32" t="s">
        <v>3135</v>
      </c>
      <c r="C2406" s="32" t="s">
        <v>1093</v>
      </c>
      <c r="D2406" s="32" t="s">
        <v>13</v>
      </c>
      <c r="E2406" s="32" t="s">
        <v>14</v>
      </c>
      <c r="F2406" s="32">
        <v>201300</v>
      </c>
      <c r="G2406" s="32">
        <v>201300</v>
      </c>
      <c r="H2406" s="32">
        <v>1</v>
      </c>
      <c r="I2406" s="22"/>
    </row>
    <row r="2407" spans="1:9" ht="27" x14ac:dyDescent="0.25">
      <c r="A2407" s="32">
        <v>5113</v>
      </c>
      <c r="B2407" s="32" t="s">
        <v>3136</v>
      </c>
      <c r="C2407" s="32" t="s">
        <v>1093</v>
      </c>
      <c r="D2407" s="32" t="s">
        <v>13</v>
      </c>
      <c r="E2407" s="32" t="s">
        <v>14</v>
      </c>
      <c r="F2407" s="32">
        <v>249180</v>
      </c>
      <c r="G2407" s="32">
        <v>249180</v>
      </c>
      <c r="H2407" s="32">
        <v>1</v>
      </c>
      <c r="I2407" s="22"/>
    </row>
    <row r="2408" spans="1:9" ht="27" x14ac:dyDescent="0.25">
      <c r="A2408" s="32">
        <v>5113</v>
      </c>
      <c r="B2408" s="32" t="s">
        <v>3137</v>
      </c>
      <c r="C2408" s="32" t="s">
        <v>1093</v>
      </c>
      <c r="D2408" s="32" t="s">
        <v>13</v>
      </c>
      <c r="E2408" s="32" t="s">
        <v>14</v>
      </c>
      <c r="F2408" s="32">
        <v>344496</v>
      </c>
      <c r="G2408" s="32">
        <v>344496</v>
      </c>
      <c r="H2408" s="32">
        <v>1</v>
      </c>
      <c r="I2408" s="22"/>
    </row>
    <row r="2409" spans="1:9" ht="27" x14ac:dyDescent="0.25">
      <c r="A2409" s="32">
        <v>5113</v>
      </c>
      <c r="B2409" s="32" t="s">
        <v>3138</v>
      </c>
      <c r="C2409" s="32" t="s">
        <v>1093</v>
      </c>
      <c r="D2409" s="32" t="s">
        <v>13</v>
      </c>
      <c r="E2409" s="32" t="s">
        <v>14</v>
      </c>
      <c r="F2409" s="32">
        <v>163132</v>
      </c>
      <c r="G2409" s="32">
        <v>163132</v>
      </c>
      <c r="H2409" s="32">
        <v>1</v>
      </c>
      <c r="I2409" s="22"/>
    </row>
    <row r="2410" spans="1:9" ht="27" x14ac:dyDescent="0.25">
      <c r="A2410" s="32">
        <v>5113</v>
      </c>
      <c r="B2410" s="32" t="s">
        <v>3139</v>
      </c>
      <c r="C2410" s="32" t="s">
        <v>1093</v>
      </c>
      <c r="D2410" s="32" t="s">
        <v>13</v>
      </c>
      <c r="E2410" s="32" t="s">
        <v>14</v>
      </c>
      <c r="F2410" s="32">
        <v>637824</v>
      </c>
      <c r="G2410" s="32">
        <v>637824</v>
      </c>
      <c r="H2410" s="32">
        <v>1</v>
      </c>
      <c r="I2410" s="22"/>
    </row>
    <row r="2411" spans="1:9" ht="27" x14ac:dyDescent="0.25">
      <c r="A2411" s="32">
        <v>5113</v>
      </c>
      <c r="B2411" s="32" t="s">
        <v>3140</v>
      </c>
      <c r="C2411" s="32" t="s">
        <v>1093</v>
      </c>
      <c r="D2411" s="32" t="s">
        <v>13</v>
      </c>
      <c r="E2411" s="32" t="s">
        <v>14</v>
      </c>
      <c r="F2411" s="32">
        <v>839100</v>
      </c>
      <c r="G2411" s="32">
        <v>839100</v>
      </c>
      <c r="H2411" s="32">
        <v>1</v>
      </c>
      <c r="I2411" s="22"/>
    </row>
    <row r="2412" spans="1:9" ht="27" x14ac:dyDescent="0.25">
      <c r="A2412" s="32">
        <v>5113</v>
      </c>
      <c r="B2412" s="32" t="s">
        <v>3127</v>
      </c>
      <c r="C2412" s="32" t="s">
        <v>454</v>
      </c>
      <c r="D2412" s="32" t="s">
        <v>15</v>
      </c>
      <c r="E2412" s="32" t="s">
        <v>14</v>
      </c>
      <c r="F2412" s="32">
        <v>427968</v>
      </c>
      <c r="G2412" s="32">
        <v>427968</v>
      </c>
      <c r="H2412" s="32">
        <v>1</v>
      </c>
      <c r="I2412" s="22"/>
    </row>
    <row r="2413" spans="1:9" ht="27" x14ac:dyDescent="0.25">
      <c r="A2413" s="32">
        <v>5113</v>
      </c>
      <c r="B2413" s="32" t="s">
        <v>3128</v>
      </c>
      <c r="C2413" s="32" t="s">
        <v>454</v>
      </c>
      <c r="D2413" s="32" t="s">
        <v>15</v>
      </c>
      <c r="E2413" s="32" t="s">
        <v>14</v>
      </c>
      <c r="F2413" s="32">
        <v>671016</v>
      </c>
      <c r="G2413" s="32">
        <v>671016</v>
      </c>
      <c r="H2413" s="32">
        <v>1</v>
      </c>
      <c r="I2413" s="22"/>
    </row>
    <row r="2414" spans="1:9" ht="27" x14ac:dyDescent="0.25">
      <c r="A2414" s="32">
        <v>5113</v>
      </c>
      <c r="B2414" s="32" t="s">
        <v>3129</v>
      </c>
      <c r="C2414" s="32" t="s">
        <v>454</v>
      </c>
      <c r="D2414" s="32" t="s">
        <v>15</v>
      </c>
      <c r="E2414" s="32" t="s">
        <v>14</v>
      </c>
      <c r="F2414" s="32">
        <v>830580</v>
      </c>
      <c r="G2414" s="32">
        <v>830580</v>
      </c>
      <c r="H2414" s="32">
        <v>1</v>
      </c>
      <c r="I2414" s="22"/>
    </row>
    <row r="2415" spans="1:9" ht="27" x14ac:dyDescent="0.25">
      <c r="A2415" s="32">
        <v>5113</v>
      </c>
      <c r="B2415" s="32" t="s">
        <v>3130</v>
      </c>
      <c r="C2415" s="32" t="s">
        <v>454</v>
      </c>
      <c r="D2415" s="32" t="s">
        <v>15</v>
      </c>
      <c r="E2415" s="32" t="s">
        <v>14</v>
      </c>
      <c r="F2415" s="32">
        <v>1148328</v>
      </c>
      <c r="G2415" s="32">
        <v>1148328</v>
      </c>
      <c r="H2415" s="32">
        <v>1</v>
      </c>
      <c r="I2415" s="22"/>
    </row>
    <row r="2416" spans="1:9" ht="27" x14ac:dyDescent="0.25">
      <c r="A2416" s="32">
        <v>5113</v>
      </c>
      <c r="B2416" s="32" t="s">
        <v>3131</v>
      </c>
      <c r="C2416" s="32" t="s">
        <v>454</v>
      </c>
      <c r="D2416" s="32" t="s">
        <v>15</v>
      </c>
      <c r="E2416" s="32" t="s">
        <v>14</v>
      </c>
      <c r="F2416" s="32">
        <v>540456</v>
      </c>
      <c r="G2416" s="32">
        <v>540456</v>
      </c>
      <c r="H2416" s="32">
        <v>1</v>
      </c>
      <c r="I2416" s="22"/>
    </row>
    <row r="2417" spans="1:9" ht="27" x14ac:dyDescent="0.25">
      <c r="A2417" s="32">
        <v>5113</v>
      </c>
      <c r="B2417" s="32" t="s">
        <v>3132</v>
      </c>
      <c r="C2417" s="32" t="s">
        <v>454</v>
      </c>
      <c r="D2417" s="32" t="s">
        <v>15</v>
      </c>
      <c r="E2417" s="32" t="s">
        <v>14</v>
      </c>
      <c r="F2417" s="32">
        <v>1913484</v>
      </c>
      <c r="G2417" s="32">
        <v>1913484</v>
      </c>
      <c r="H2417" s="32">
        <v>1</v>
      </c>
      <c r="I2417" s="22"/>
    </row>
    <row r="2418" spans="1:9" ht="27" x14ac:dyDescent="0.25">
      <c r="A2418" s="32">
        <v>5113</v>
      </c>
      <c r="B2418" s="32" t="s">
        <v>3133</v>
      </c>
      <c r="C2418" s="32" t="s">
        <v>454</v>
      </c>
      <c r="D2418" s="32" t="s">
        <v>15</v>
      </c>
      <c r="E2418" s="32" t="s">
        <v>14</v>
      </c>
      <c r="F2418" s="32">
        <v>2097756</v>
      </c>
      <c r="G2418" s="32">
        <v>2097756</v>
      </c>
      <c r="H2418" s="32">
        <v>1</v>
      </c>
      <c r="I2418" s="22"/>
    </row>
    <row r="2419" spans="1:9" ht="27" x14ac:dyDescent="0.25">
      <c r="A2419" s="32">
        <v>4251</v>
      </c>
      <c r="B2419" s="32" t="s">
        <v>1234</v>
      </c>
      <c r="C2419" s="32" t="s">
        <v>454</v>
      </c>
      <c r="D2419" s="32" t="s">
        <v>15</v>
      </c>
      <c r="E2419" s="32" t="s">
        <v>14</v>
      </c>
      <c r="F2419" s="32">
        <v>50000</v>
      </c>
      <c r="G2419" s="32">
        <v>50000</v>
      </c>
      <c r="H2419" s="32">
        <v>1</v>
      </c>
      <c r="I2419" s="22"/>
    </row>
    <row r="2420" spans="1:9" ht="15" customHeight="1" x14ac:dyDescent="0.25">
      <c r="A2420" s="145" t="s">
        <v>16</v>
      </c>
      <c r="B2420" s="146"/>
      <c r="C2420" s="146"/>
      <c r="D2420" s="146"/>
      <c r="E2420" s="146"/>
      <c r="F2420" s="146"/>
      <c r="G2420" s="146"/>
      <c r="H2420" s="147"/>
      <c r="I2420" s="22"/>
    </row>
    <row r="2421" spans="1:9" ht="27" x14ac:dyDescent="0.25">
      <c r="A2421" s="11">
        <v>5113</v>
      </c>
      <c r="B2421" s="11" t="s">
        <v>4678</v>
      </c>
      <c r="C2421" s="11" t="s">
        <v>974</v>
      </c>
      <c r="D2421" s="11" t="s">
        <v>381</v>
      </c>
      <c r="E2421" s="11" t="s">
        <v>14</v>
      </c>
      <c r="F2421" s="11">
        <v>29918120</v>
      </c>
      <c r="G2421" s="11">
        <v>29918120</v>
      </c>
      <c r="H2421" s="11">
        <v>1</v>
      </c>
      <c r="I2421" s="22"/>
    </row>
    <row r="2422" spans="1:9" ht="27" x14ac:dyDescent="0.25">
      <c r="A2422" s="11">
        <v>5113</v>
      </c>
      <c r="B2422" s="11" t="s">
        <v>3913</v>
      </c>
      <c r="C2422" s="11" t="s">
        <v>974</v>
      </c>
      <c r="D2422" s="11" t="s">
        <v>15</v>
      </c>
      <c r="E2422" s="11" t="s">
        <v>14</v>
      </c>
      <c r="F2422" s="11">
        <v>12784890</v>
      </c>
      <c r="G2422" s="11">
        <v>12784890</v>
      </c>
      <c r="H2422" s="11">
        <v>1</v>
      </c>
      <c r="I2422" s="22"/>
    </row>
    <row r="2423" spans="1:9" ht="27" x14ac:dyDescent="0.25">
      <c r="A2423" s="11">
        <v>51132</v>
      </c>
      <c r="B2423" s="11" t="s">
        <v>3914</v>
      </c>
      <c r="C2423" s="11" t="s">
        <v>974</v>
      </c>
      <c r="D2423" s="11" t="s">
        <v>15</v>
      </c>
      <c r="E2423" s="11" t="s">
        <v>14</v>
      </c>
      <c r="F2423" s="11">
        <v>29918120</v>
      </c>
      <c r="G2423" s="11">
        <v>29918120</v>
      </c>
      <c r="H2423" s="11">
        <v>1</v>
      </c>
      <c r="I2423" s="22"/>
    </row>
    <row r="2424" spans="1:9" ht="27" x14ac:dyDescent="0.25">
      <c r="A2424" s="11">
        <v>4251</v>
      </c>
      <c r="B2424" s="11" t="s">
        <v>3120</v>
      </c>
      <c r="C2424" s="11" t="s">
        <v>974</v>
      </c>
      <c r="D2424" s="11" t="s">
        <v>15</v>
      </c>
      <c r="E2424" s="11" t="s">
        <v>14</v>
      </c>
      <c r="F2424" s="11">
        <v>25423640</v>
      </c>
      <c r="G2424" s="11">
        <v>25423640</v>
      </c>
      <c r="H2424" s="11">
        <v>1</v>
      </c>
      <c r="I2424" s="22"/>
    </row>
    <row r="2425" spans="1:9" ht="27" x14ac:dyDescent="0.25">
      <c r="A2425" s="11">
        <v>4251</v>
      </c>
      <c r="B2425" s="11" t="s">
        <v>3121</v>
      </c>
      <c r="C2425" s="11" t="s">
        <v>974</v>
      </c>
      <c r="D2425" s="11" t="s">
        <v>15</v>
      </c>
      <c r="E2425" s="11" t="s">
        <v>14</v>
      </c>
      <c r="F2425" s="11">
        <v>35069770</v>
      </c>
      <c r="G2425" s="11">
        <v>35069770</v>
      </c>
      <c r="H2425" s="11">
        <v>1</v>
      </c>
      <c r="I2425" s="22"/>
    </row>
    <row r="2426" spans="1:9" ht="27" x14ac:dyDescent="0.25">
      <c r="A2426" s="11">
        <v>4251</v>
      </c>
      <c r="B2426" s="11" t="s">
        <v>3122</v>
      </c>
      <c r="C2426" s="11" t="s">
        <v>974</v>
      </c>
      <c r="D2426" s="11" t="s">
        <v>15</v>
      </c>
      <c r="E2426" s="11" t="s">
        <v>14</v>
      </c>
      <c r="F2426" s="11">
        <v>43786410</v>
      </c>
      <c r="G2426" s="11">
        <v>43786410</v>
      </c>
      <c r="H2426" s="11">
        <v>1</v>
      </c>
      <c r="I2426" s="22"/>
    </row>
    <row r="2427" spans="1:9" ht="27" x14ac:dyDescent="0.25">
      <c r="A2427" s="11">
        <v>4251</v>
      </c>
      <c r="B2427" s="11" t="s">
        <v>3123</v>
      </c>
      <c r="C2427" s="11" t="s">
        <v>974</v>
      </c>
      <c r="D2427" s="11" t="s">
        <v>15</v>
      </c>
      <c r="E2427" s="11" t="s">
        <v>14</v>
      </c>
      <c r="F2427" s="11">
        <v>67433440</v>
      </c>
      <c r="G2427" s="11">
        <v>67433440</v>
      </c>
      <c r="H2427" s="11">
        <v>1</v>
      </c>
      <c r="I2427" s="22"/>
    </row>
    <row r="2428" spans="1:9" ht="27" x14ac:dyDescent="0.25">
      <c r="A2428" s="11">
        <v>4251</v>
      </c>
      <c r="B2428" s="11" t="s">
        <v>3124</v>
      </c>
      <c r="C2428" s="11" t="s">
        <v>974</v>
      </c>
      <c r="D2428" s="11" t="s">
        <v>15</v>
      </c>
      <c r="E2428" s="11" t="s">
        <v>14</v>
      </c>
      <c r="F2428" s="11">
        <v>27565380</v>
      </c>
      <c r="G2428" s="11">
        <v>27565380</v>
      </c>
      <c r="H2428" s="11">
        <v>1</v>
      </c>
      <c r="I2428" s="22"/>
    </row>
    <row r="2429" spans="1:9" ht="27" x14ac:dyDescent="0.25">
      <c r="A2429" s="11">
        <v>4251</v>
      </c>
      <c r="B2429" s="11" t="s">
        <v>3125</v>
      </c>
      <c r="C2429" s="11" t="s">
        <v>974</v>
      </c>
      <c r="D2429" s="11" t="s">
        <v>15</v>
      </c>
      <c r="E2429" s="11" t="s">
        <v>14</v>
      </c>
      <c r="F2429" s="11">
        <v>108041630</v>
      </c>
      <c r="G2429" s="11">
        <v>108041630</v>
      </c>
      <c r="H2429" s="11">
        <v>1</v>
      </c>
      <c r="I2429" s="22"/>
    </row>
    <row r="2430" spans="1:9" ht="27" x14ac:dyDescent="0.25">
      <c r="A2430" s="11">
        <v>4251</v>
      </c>
      <c r="B2430" s="11" t="s">
        <v>3125</v>
      </c>
      <c r="C2430" s="11" t="s">
        <v>974</v>
      </c>
      <c r="D2430" s="11" t="s">
        <v>15</v>
      </c>
      <c r="E2430" s="11" t="s">
        <v>14</v>
      </c>
      <c r="F2430" s="11">
        <v>3850985</v>
      </c>
      <c r="G2430" s="11">
        <v>3850985</v>
      </c>
      <c r="H2430" s="11">
        <v>1</v>
      </c>
      <c r="I2430" s="22"/>
    </row>
    <row r="2431" spans="1:9" ht="27" x14ac:dyDescent="0.25">
      <c r="A2431" s="11">
        <v>4251</v>
      </c>
      <c r="B2431" s="11" t="s">
        <v>3126</v>
      </c>
      <c r="C2431" s="11" t="s">
        <v>974</v>
      </c>
      <c r="D2431" s="11" t="s">
        <v>15</v>
      </c>
      <c r="E2431" s="11" t="s">
        <v>14</v>
      </c>
      <c r="F2431" s="11">
        <v>140063410</v>
      </c>
      <c r="G2431" s="11">
        <v>140063410</v>
      </c>
      <c r="H2431" s="11">
        <v>1</v>
      </c>
      <c r="I2431" s="22"/>
    </row>
    <row r="2432" spans="1:9" ht="40.5" x14ac:dyDescent="0.25">
      <c r="A2432" s="11">
        <v>4251</v>
      </c>
      <c r="B2432" s="11" t="s">
        <v>1032</v>
      </c>
      <c r="C2432" s="11" t="s">
        <v>422</v>
      </c>
      <c r="D2432" s="11" t="s">
        <v>381</v>
      </c>
      <c r="E2432" s="11" t="s">
        <v>14</v>
      </c>
      <c r="F2432" s="11">
        <v>9251520</v>
      </c>
      <c r="G2432" s="11">
        <v>9251520</v>
      </c>
      <c r="H2432" s="11">
        <v>1</v>
      </c>
      <c r="I2432" s="22"/>
    </row>
    <row r="2433" spans="1:9" x14ac:dyDescent="0.25">
      <c r="A2433" s="133" t="s">
        <v>8</v>
      </c>
      <c r="B2433" s="134"/>
      <c r="C2433" s="134"/>
      <c r="D2433" s="134"/>
      <c r="E2433" s="134"/>
      <c r="F2433" s="134"/>
      <c r="G2433" s="134"/>
      <c r="H2433" s="135"/>
      <c r="I2433" s="22"/>
    </row>
    <row r="2434" spans="1:9" ht="27" x14ac:dyDescent="0.25">
      <c r="A2434" s="11">
        <v>5129</v>
      </c>
      <c r="B2434" s="11" t="s">
        <v>2536</v>
      </c>
      <c r="C2434" s="11" t="s">
        <v>2541</v>
      </c>
      <c r="D2434" s="11" t="s">
        <v>381</v>
      </c>
      <c r="E2434" s="11" t="s">
        <v>10</v>
      </c>
      <c r="F2434" s="11">
        <v>1790000</v>
      </c>
      <c r="G2434" s="11">
        <f>+H2434*F2434</f>
        <v>3580000</v>
      </c>
      <c r="H2434" s="11">
        <v>2</v>
      </c>
      <c r="I2434" s="22"/>
    </row>
    <row r="2435" spans="1:9" ht="27" x14ac:dyDescent="0.25">
      <c r="A2435" s="11">
        <v>5129</v>
      </c>
      <c r="B2435" s="11" t="s">
        <v>2537</v>
      </c>
      <c r="C2435" s="11" t="s">
        <v>2541</v>
      </c>
      <c r="D2435" s="11" t="s">
        <v>381</v>
      </c>
      <c r="E2435" s="11" t="s">
        <v>10</v>
      </c>
      <c r="F2435" s="11">
        <v>1790000</v>
      </c>
      <c r="G2435" s="11">
        <f t="shared" ref="G2435:G2439" si="39">+H2435*F2435</f>
        <v>3580000</v>
      </c>
      <c r="H2435" s="11">
        <v>2</v>
      </c>
      <c r="I2435" s="22"/>
    </row>
    <row r="2436" spans="1:9" ht="40.5" x14ac:dyDescent="0.25">
      <c r="A2436" s="11">
        <v>5129</v>
      </c>
      <c r="B2436" s="11" t="s">
        <v>2538</v>
      </c>
      <c r="C2436" s="11" t="s">
        <v>1586</v>
      </c>
      <c r="D2436" s="11" t="s">
        <v>381</v>
      </c>
      <c r="E2436" s="11" t="s">
        <v>10</v>
      </c>
      <c r="F2436" s="11">
        <v>279000</v>
      </c>
      <c r="G2436" s="11">
        <f t="shared" si="39"/>
        <v>1116000</v>
      </c>
      <c r="H2436" s="11">
        <v>4</v>
      </c>
      <c r="I2436" s="22"/>
    </row>
    <row r="2437" spans="1:9" ht="40.5" x14ac:dyDescent="0.25">
      <c r="A2437" s="11">
        <v>5129</v>
      </c>
      <c r="B2437" s="11" t="s">
        <v>2539</v>
      </c>
      <c r="C2437" s="11" t="s">
        <v>1586</v>
      </c>
      <c r="D2437" s="11" t="s">
        <v>381</v>
      </c>
      <c r="E2437" s="11" t="s">
        <v>10</v>
      </c>
      <c r="F2437" s="11">
        <v>419000</v>
      </c>
      <c r="G2437" s="11">
        <f t="shared" si="39"/>
        <v>1676000</v>
      </c>
      <c r="H2437" s="11">
        <v>4</v>
      </c>
      <c r="I2437" s="22"/>
    </row>
    <row r="2438" spans="1:9" ht="40.5" x14ac:dyDescent="0.25">
      <c r="A2438" s="11">
        <v>5129</v>
      </c>
      <c r="B2438" s="11" t="s">
        <v>2540</v>
      </c>
      <c r="C2438" s="11" t="s">
        <v>1587</v>
      </c>
      <c r="D2438" s="11" t="s">
        <v>381</v>
      </c>
      <c r="E2438" s="11" t="s">
        <v>10</v>
      </c>
      <c r="F2438" s="11">
        <v>682666</v>
      </c>
      <c r="G2438" s="11">
        <f t="shared" si="39"/>
        <v>2047998</v>
      </c>
      <c r="H2438" s="11">
        <v>3</v>
      </c>
      <c r="I2438" s="22"/>
    </row>
    <row r="2439" spans="1:9" x14ac:dyDescent="0.25">
      <c r="A2439" s="11">
        <v>5129</v>
      </c>
      <c r="B2439" s="11" t="s">
        <v>2542</v>
      </c>
      <c r="C2439" s="11" t="s">
        <v>1583</v>
      </c>
      <c r="D2439" s="11" t="s">
        <v>9</v>
      </c>
      <c r="E2439" s="11" t="s">
        <v>10</v>
      </c>
      <c r="F2439" s="11">
        <v>50000</v>
      </c>
      <c r="G2439" s="11">
        <f t="shared" si="39"/>
        <v>5000000</v>
      </c>
      <c r="H2439" s="11">
        <v>100</v>
      </c>
      <c r="I2439" s="22"/>
    </row>
    <row r="2440" spans="1:9" x14ac:dyDescent="0.25">
      <c r="A2440" s="157" t="s">
        <v>154</v>
      </c>
      <c r="B2440" s="158"/>
      <c r="C2440" s="158"/>
      <c r="D2440" s="158"/>
      <c r="E2440" s="158"/>
      <c r="F2440" s="158"/>
      <c r="G2440" s="158"/>
      <c r="H2440" s="158"/>
      <c r="I2440" s="22"/>
    </row>
    <row r="2441" spans="1:9" x14ac:dyDescent="0.25">
      <c r="A2441" s="133" t="s">
        <v>8</v>
      </c>
      <c r="B2441" s="134"/>
      <c r="C2441" s="134"/>
      <c r="D2441" s="134"/>
      <c r="E2441" s="134"/>
      <c r="F2441" s="134"/>
      <c r="G2441" s="134"/>
      <c r="H2441" s="134"/>
      <c r="I2441" s="22"/>
    </row>
    <row r="2442" spans="1:9" ht="27" x14ac:dyDescent="0.25">
      <c r="A2442" s="32">
        <v>5113</v>
      </c>
      <c r="B2442" s="32" t="s">
        <v>3172</v>
      </c>
      <c r="C2442" s="32" t="s">
        <v>468</v>
      </c>
      <c r="D2442" s="32" t="s">
        <v>381</v>
      </c>
      <c r="E2442" s="32" t="s">
        <v>14</v>
      </c>
      <c r="F2442" s="32">
        <v>21825970</v>
      </c>
      <c r="G2442" s="32">
        <v>21825970</v>
      </c>
      <c r="H2442" s="32">
        <v>1</v>
      </c>
      <c r="I2442" s="22"/>
    </row>
    <row r="2443" spans="1:9" ht="27" x14ac:dyDescent="0.25">
      <c r="A2443" s="32">
        <v>5113</v>
      </c>
      <c r="B2443" s="32" t="s">
        <v>3173</v>
      </c>
      <c r="C2443" s="32" t="s">
        <v>468</v>
      </c>
      <c r="D2443" s="32" t="s">
        <v>381</v>
      </c>
      <c r="E2443" s="32" t="s">
        <v>14</v>
      </c>
      <c r="F2443" s="32">
        <v>44148430</v>
      </c>
      <c r="G2443" s="32">
        <v>44148430</v>
      </c>
      <c r="H2443" s="32">
        <v>1</v>
      </c>
      <c r="I2443" s="22"/>
    </row>
    <row r="2444" spans="1:9" x14ac:dyDescent="0.25">
      <c r="A2444" s="32">
        <v>4269</v>
      </c>
      <c r="B2444" s="32" t="s">
        <v>2543</v>
      </c>
      <c r="C2444" s="32" t="s">
        <v>1825</v>
      </c>
      <c r="D2444" s="32" t="s">
        <v>9</v>
      </c>
      <c r="E2444" s="32" t="s">
        <v>10</v>
      </c>
      <c r="F2444" s="32">
        <v>2500</v>
      </c>
      <c r="G2444" s="32">
        <f>+F2444*H2444</f>
        <v>500000</v>
      </c>
      <c r="H2444" s="32">
        <v>200</v>
      </c>
      <c r="I2444" s="22"/>
    </row>
    <row r="2445" spans="1:9" x14ac:dyDescent="0.25">
      <c r="A2445" s="32">
        <v>4269</v>
      </c>
      <c r="B2445" s="32" t="s">
        <v>2544</v>
      </c>
      <c r="C2445" s="32" t="s">
        <v>1570</v>
      </c>
      <c r="D2445" s="32" t="s">
        <v>9</v>
      </c>
      <c r="E2445" s="32" t="s">
        <v>10</v>
      </c>
      <c r="F2445" s="32">
        <v>3030.3</v>
      </c>
      <c r="G2445" s="32">
        <f>+F2445*H2445</f>
        <v>9999990</v>
      </c>
      <c r="H2445" s="32">
        <v>3300</v>
      </c>
      <c r="I2445" s="22"/>
    </row>
    <row r="2446" spans="1:9" x14ac:dyDescent="0.25">
      <c r="A2446" s="133" t="s">
        <v>26</v>
      </c>
      <c r="B2446" s="134"/>
      <c r="C2446" s="134"/>
      <c r="D2446" s="134"/>
      <c r="E2446" s="134"/>
      <c r="F2446" s="134"/>
      <c r="G2446" s="134"/>
      <c r="H2446" s="135"/>
      <c r="I2446" s="22"/>
    </row>
    <row r="2447" spans="1:9" ht="27" x14ac:dyDescent="0.25">
      <c r="A2447" s="11">
        <v>5113</v>
      </c>
      <c r="B2447" s="11" t="s">
        <v>3168</v>
      </c>
      <c r="C2447" s="11" t="s">
        <v>454</v>
      </c>
      <c r="D2447" s="11" t="s">
        <v>1212</v>
      </c>
      <c r="E2447" s="11" t="s">
        <v>14</v>
      </c>
      <c r="F2447" s="11">
        <v>435876</v>
      </c>
      <c r="G2447" s="11">
        <v>435876</v>
      </c>
      <c r="H2447" s="11">
        <v>1</v>
      </c>
      <c r="I2447" s="22"/>
    </row>
    <row r="2448" spans="1:9" ht="27" x14ac:dyDescent="0.25">
      <c r="A2448" s="11">
        <v>5113</v>
      </c>
      <c r="B2448" s="11" t="s">
        <v>3169</v>
      </c>
      <c r="C2448" s="11" t="s">
        <v>454</v>
      </c>
      <c r="D2448" s="11" t="s">
        <v>1212</v>
      </c>
      <c r="E2448" s="11" t="s">
        <v>14</v>
      </c>
      <c r="F2448" s="11">
        <v>881664</v>
      </c>
      <c r="G2448" s="11">
        <v>881664</v>
      </c>
      <c r="H2448" s="11">
        <v>1</v>
      </c>
      <c r="I2448" s="22"/>
    </row>
    <row r="2449" spans="1:9" ht="27" x14ac:dyDescent="0.25">
      <c r="A2449" s="11">
        <v>5113</v>
      </c>
      <c r="B2449" s="11" t="s">
        <v>3170</v>
      </c>
      <c r="C2449" s="11" t="s">
        <v>1093</v>
      </c>
      <c r="D2449" s="11" t="s">
        <v>13</v>
      </c>
      <c r="E2449" s="11" t="s">
        <v>14</v>
      </c>
      <c r="F2449" s="11">
        <v>130764</v>
      </c>
      <c r="G2449" s="11">
        <v>130764</v>
      </c>
      <c r="H2449" s="11">
        <v>1</v>
      </c>
      <c r="I2449" s="22"/>
    </row>
    <row r="2450" spans="1:9" ht="27" x14ac:dyDescent="0.25">
      <c r="A2450" s="11">
        <v>5113</v>
      </c>
      <c r="B2450" s="11" t="s">
        <v>3171</v>
      </c>
      <c r="C2450" s="11" t="s">
        <v>1093</v>
      </c>
      <c r="D2450" s="11" t="s">
        <v>13</v>
      </c>
      <c r="E2450" s="11" t="s">
        <v>14</v>
      </c>
      <c r="F2450" s="11">
        <v>264504</v>
      </c>
      <c r="G2450" s="11">
        <v>264504</v>
      </c>
      <c r="H2450" s="11">
        <v>1</v>
      </c>
      <c r="I2450" s="22"/>
    </row>
    <row r="2451" spans="1:9" x14ac:dyDescent="0.25">
      <c r="A2451" s="11"/>
      <c r="B2451" s="11"/>
      <c r="C2451" s="11"/>
      <c r="D2451" s="11"/>
      <c r="E2451" s="11"/>
      <c r="F2451" s="11"/>
      <c r="G2451" s="11"/>
      <c r="H2451" s="11"/>
      <c r="I2451" s="22"/>
    </row>
    <row r="2452" spans="1:9" ht="19.5" customHeight="1" x14ac:dyDescent="0.25">
      <c r="A2452" s="8"/>
      <c r="B2452" s="8"/>
      <c r="C2452" s="8"/>
      <c r="D2452" s="8"/>
      <c r="E2452" s="8"/>
      <c r="F2452" s="8"/>
      <c r="G2452" s="8"/>
      <c r="H2452" s="8"/>
      <c r="I2452" s="22"/>
    </row>
    <row r="2453" spans="1:9" x14ac:dyDescent="0.25">
      <c r="A2453" s="4"/>
      <c r="B2453" s="4"/>
      <c r="C2453" s="4"/>
      <c r="D2453" s="4"/>
      <c r="E2453" s="4"/>
      <c r="F2453" s="4"/>
      <c r="G2453" s="4"/>
      <c r="H2453" s="4"/>
      <c r="I2453" s="22"/>
    </row>
    <row r="2454" spans="1:9" x14ac:dyDescent="0.25">
      <c r="A2454" s="157" t="s">
        <v>116</v>
      </c>
      <c r="B2454" s="158"/>
      <c r="C2454" s="158"/>
      <c r="D2454" s="158"/>
      <c r="E2454" s="158"/>
      <c r="F2454" s="158"/>
      <c r="G2454" s="158"/>
      <c r="H2454" s="158"/>
      <c r="I2454" s="22"/>
    </row>
    <row r="2455" spans="1:9" x14ac:dyDescent="0.25">
      <c r="A2455" s="133" t="s">
        <v>26</v>
      </c>
      <c r="B2455" s="134"/>
      <c r="C2455" s="134"/>
      <c r="D2455" s="134"/>
      <c r="E2455" s="134"/>
      <c r="F2455" s="134"/>
      <c r="G2455" s="134"/>
      <c r="H2455" s="135"/>
      <c r="I2455" s="22"/>
    </row>
    <row r="2456" spans="1:9" ht="40.5" x14ac:dyDescent="0.25">
      <c r="A2456" s="32">
        <v>4239</v>
      </c>
      <c r="B2456" s="32" t="s">
        <v>1015</v>
      </c>
      <c r="C2456" s="32" t="s">
        <v>434</v>
      </c>
      <c r="D2456" s="32" t="s">
        <v>248</v>
      </c>
      <c r="E2456" s="32" t="s">
        <v>14</v>
      </c>
      <c r="F2456" s="32">
        <v>1150000</v>
      </c>
      <c r="G2456" s="32">
        <v>1150000</v>
      </c>
      <c r="H2456" s="32">
        <v>1</v>
      </c>
      <c r="I2456" s="22"/>
    </row>
    <row r="2457" spans="1:9" ht="40.5" x14ac:dyDescent="0.25">
      <c r="A2457" s="32">
        <v>4239</v>
      </c>
      <c r="B2457" s="32" t="s">
        <v>1011</v>
      </c>
      <c r="C2457" s="32" t="s">
        <v>434</v>
      </c>
      <c r="D2457" s="32" t="s">
        <v>248</v>
      </c>
      <c r="E2457" s="32" t="s">
        <v>14</v>
      </c>
      <c r="F2457" s="32">
        <v>1491888</v>
      </c>
      <c r="G2457" s="32">
        <v>1491888</v>
      </c>
      <c r="H2457" s="32">
        <v>1</v>
      </c>
      <c r="I2457" s="22"/>
    </row>
    <row r="2458" spans="1:9" ht="40.5" x14ac:dyDescent="0.25">
      <c r="A2458" s="32">
        <v>4239</v>
      </c>
      <c r="B2458" s="32" t="s">
        <v>1012</v>
      </c>
      <c r="C2458" s="32" t="s">
        <v>434</v>
      </c>
      <c r="D2458" s="32" t="s">
        <v>248</v>
      </c>
      <c r="E2458" s="32" t="s">
        <v>14</v>
      </c>
      <c r="F2458" s="32">
        <v>248888</v>
      </c>
      <c r="G2458" s="32">
        <v>248888</v>
      </c>
      <c r="H2458" s="32">
        <v>1</v>
      </c>
      <c r="I2458" s="22"/>
    </row>
    <row r="2459" spans="1:9" ht="40.5" x14ac:dyDescent="0.25">
      <c r="A2459" s="32">
        <v>4239</v>
      </c>
      <c r="B2459" s="32" t="s">
        <v>1010</v>
      </c>
      <c r="C2459" s="32" t="s">
        <v>434</v>
      </c>
      <c r="D2459" s="32" t="s">
        <v>248</v>
      </c>
      <c r="E2459" s="32" t="s">
        <v>14</v>
      </c>
      <c r="F2459" s="32">
        <v>282111</v>
      </c>
      <c r="G2459" s="32">
        <v>282111</v>
      </c>
      <c r="H2459" s="32">
        <v>1</v>
      </c>
      <c r="I2459" s="22"/>
    </row>
    <row r="2460" spans="1:9" ht="40.5" x14ac:dyDescent="0.25">
      <c r="A2460" s="32">
        <v>4239</v>
      </c>
      <c r="B2460" s="32" t="s">
        <v>1009</v>
      </c>
      <c r="C2460" s="32" t="s">
        <v>434</v>
      </c>
      <c r="D2460" s="32" t="s">
        <v>248</v>
      </c>
      <c r="E2460" s="32" t="s">
        <v>14</v>
      </c>
      <c r="F2460" s="32">
        <v>178888</v>
      </c>
      <c r="G2460" s="32">
        <v>178888</v>
      </c>
      <c r="H2460" s="32">
        <v>1</v>
      </c>
      <c r="I2460" s="22"/>
    </row>
    <row r="2461" spans="1:9" ht="40.5" x14ac:dyDescent="0.25">
      <c r="A2461" s="32">
        <v>4239</v>
      </c>
      <c r="B2461" s="32" t="s">
        <v>1013</v>
      </c>
      <c r="C2461" s="32" t="s">
        <v>434</v>
      </c>
      <c r="D2461" s="32" t="s">
        <v>248</v>
      </c>
      <c r="E2461" s="32" t="s">
        <v>14</v>
      </c>
      <c r="F2461" s="32">
        <v>418231</v>
      </c>
      <c r="G2461" s="32">
        <v>418231</v>
      </c>
      <c r="H2461" s="32">
        <v>1</v>
      </c>
      <c r="I2461" s="22"/>
    </row>
    <row r="2462" spans="1:9" ht="40.5" x14ac:dyDescent="0.25">
      <c r="A2462" s="32">
        <v>4239</v>
      </c>
      <c r="B2462" s="32" t="s">
        <v>1014</v>
      </c>
      <c r="C2462" s="32" t="s">
        <v>434</v>
      </c>
      <c r="D2462" s="32" t="s">
        <v>248</v>
      </c>
      <c r="E2462" s="32" t="s">
        <v>14</v>
      </c>
      <c r="F2462" s="32">
        <v>130221</v>
      </c>
      <c r="G2462" s="32">
        <v>130221</v>
      </c>
      <c r="H2462" s="32">
        <v>1</v>
      </c>
      <c r="I2462" s="22"/>
    </row>
    <row r="2463" spans="1:9" x14ac:dyDescent="0.25">
      <c r="A2463" s="68"/>
      <c r="B2463" s="36"/>
      <c r="C2463" s="36"/>
      <c r="D2463" s="36"/>
      <c r="E2463" s="36"/>
      <c r="F2463" s="36"/>
      <c r="G2463" s="36"/>
      <c r="H2463" s="72"/>
      <c r="I2463" s="22"/>
    </row>
    <row r="2464" spans="1:9" x14ac:dyDescent="0.25">
      <c r="A2464" s="4"/>
      <c r="B2464" s="4"/>
      <c r="C2464" s="4"/>
      <c r="D2464" s="4"/>
      <c r="E2464" s="4"/>
      <c r="F2464" s="4"/>
      <c r="G2464" s="4"/>
      <c r="H2464" s="4"/>
      <c r="I2464" s="22"/>
    </row>
    <row r="2465" spans="1:9" ht="15.75" customHeight="1" x14ac:dyDescent="0.25">
      <c r="A2465" s="157" t="s">
        <v>862</v>
      </c>
      <c r="B2465" s="158"/>
      <c r="C2465" s="158"/>
      <c r="D2465" s="158"/>
      <c r="E2465" s="158"/>
      <c r="F2465" s="158"/>
      <c r="G2465" s="158"/>
      <c r="H2465" s="158"/>
      <c r="I2465" s="22"/>
    </row>
    <row r="2466" spans="1:9" x14ac:dyDescent="0.25">
      <c r="A2466" s="133" t="s">
        <v>12</v>
      </c>
      <c r="B2466" s="134"/>
      <c r="C2466" s="134"/>
      <c r="D2466" s="134"/>
      <c r="E2466" s="134"/>
      <c r="F2466" s="134"/>
      <c r="G2466" s="134"/>
      <c r="H2466" s="134"/>
      <c r="I2466" s="22"/>
    </row>
    <row r="2467" spans="1:9" ht="27" x14ac:dyDescent="0.25">
      <c r="A2467" s="4">
        <v>4213</v>
      </c>
      <c r="B2467" s="4" t="s">
        <v>860</v>
      </c>
      <c r="C2467" s="4" t="s">
        <v>861</v>
      </c>
      <c r="D2467" s="4" t="s">
        <v>381</v>
      </c>
      <c r="E2467" s="4" t="s">
        <v>14</v>
      </c>
      <c r="F2467" s="4">
        <v>1779000</v>
      </c>
      <c r="G2467" s="4">
        <v>1779000</v>
      </c>
      <c r="H2467" s="4">
        <v>1</v>
      </c>
      <c r="I2467" s="22"/>
    </row>
    <row r="2468" spans="1:9" ht="15.75" customHeight="1" x14ac:dyDescent="0.25">
      <c r="A2468" s="157" t="s">
        <v>68</v>
      </c>
      <c r="B2468" s="158"/>
      <c r="C2468" s="158"/>
      <c r="D2468" s="158"/>
      <c r="E2468" s="158"/>
      <c r="F2468" s="158"/>
      <c r="G2468" s="158"/>
      <c r="H2468" s="158"/>
      <c r="I2468" s="22"/>
    </row>
    <row r="2469" spans="1:9" x14ac:dyDescent="0.25">
      <c r="A2469" s="133" t="s">
        <v>16</v>
      </c>
      <c r="B2469" s="134"/>
      <c r="C2469" s="134"/>
      <c r="D2469" s="134"/>
      <c r="E2469" s="134"/>
      <c r="F2469" s="134"/>
      <c r="G2469" s="134"/>
      <c r="H2469" s="134"/>
      <c r="I2469" s="22"/>
    </row>
    <row r="2470" spans="1:9" x14ac:dyDescent="0.25">
      <c r="A2470" s="4">
        <v>5113</v>
      </c>
      <c r="B2470" s="4" t="s">
        <v>3739</v>
      </c>
      <c r="C2470" s="4" t="s">
        <v>3060</v>
      </c>
      <c r="D2470" s="4" t="s">
        <v>381</v>
      </c>
      <c r="E2470" s="4" t="s">
        <v>14</v>
      </c>
      <c r="F2470" s="4">
        <v>7800005</v>
      </c>
      <c r="G2470" s="4">
        <v>7800005</v>
      </c>
      <c r="H2470" s="4">
        <v>1</v>
      </c>
      <c r="I2470" s="22"/>
    </row>
    <row r="2471" spans="1:9" x14ac:dyDescent="0.25">
      <c r="A2471" s="157" t="s">
        <v>107</v>
      </c>
      <c r="B2471" s="158"/>
      <c r="C2471" s="158"/>
      <c r="D2471" s="158"/>
      <c r="E2471" s="158"/>
      <c r="F2471" s="158"/>
      <c r="G2471" s="158"/>
      <c r="H2471" s="158"/>
      <c r="I2471" s="22"/>
    </row>
    <row r="2472" spans="1:9" x14ac:dyDescent="0.25">
      <c r="A2472" s="133" t="s">
        <v>8</v>
      </c>
      <c r="B2472" s="134"/>
      <c r="C2472" s="134"/>
      <c r="D2472" s="134"/>
      <c r="E2472" s="134"/>
      <c r="F2472" s="134"/>
      <c r="G2472" s="134"/>
      <c r="H2472" s="134"/>
      <c r="I2472" s="22"/>
    </row>
    <row r="2473" spans="1:9" x14ac:dyDescent="0.25">
      <c r="A2473" s="32"/>
      <c r="B2473" s="32"/>
      <c r="C2473" s="32"/>
      <c r="D2473" s="32"/>
      <c r="E2473" s="32"/>
      <c r="F2473" s="32"/>
      <c r="G2473" s="32"/>
      <c r="H2473" s="32"/>
      <c r="I2473" s="22"/>
    </row>
    <row r="2474" spans="1:9" x14ac:dyDescent="0.25">
      <c r="A2474" s="133" t="s">
        <v>12</v>
      </c>
      <c r="B2474" s="134"/>
      <c r="C2474" s="134"/>
      <c r="D2474" s="134"/>
      <c r="E2474" s="134"/>
      <c r="F2474" s="134"/>
      <c r="G2474" s="134"/>
      <c r="H2474" s="134"/>
      <c r="I2474" s="22"/>
    </row>
    <row r="2475" spans="1:9" ht="27" x14ac:dyDescent="0.25">
      <c r="A2475" s="32">
        <v>4252</v>
      </c>
      <c r="B2475" s="32" t="s">
        <v>4568</v>
      </c>
      <c r="C2475" s="32" t="s">
        <v>396</v>
      </c>
      <c r="D2475" s="32" t="s">
        <v>381</v>
      </c>
      <c r="E2475" s="32" t="s">
        <v>14</v>
      </c>
      <c r="F2475" s="32">
        <v>950000</v>
      </c>
      <c r="G2475" s="32">
        <v>950000</v>
      </c>
      <c r="H2475" s="32">
        <v>1</v>
      </c>
      <c r="I2475" s="22"/>
    </row>
    <row r="2476" spans="1:9" ht="54" x14ac:dyDescent="0.25">
      <c r="A2476" s="32">
        <v>4216</v>
      </c>
      <c r="B2476" s="32" t="s">
        <v>4567</v>
      </c>
      <c r="C2476" s="32" t="s">
        <v>1312</v>
      </c>
      <c r="D2476" s="32" t="s">
        <v>9</v>
      </c>
      <c r="E2476" s="32" t="s">
        <v>14</v>
      </c>
      <c r="F2476" s="32">
        <v>2000000</v>
      </c>
      <c r="G2476" s="32">
        <v>2000000</v>
      </c>
      <c r="H2476" s="32">
        <v>1</v>
      </c>
      <c r="I2476" s="22"/>
    </row>
    <row r="2477" spans="1:9" ht="40.5" x14ac:dyDescent="0.25">
      <c r="A2477" s="32">
        <v>4239</v>
      </c>
      <c r="B2477" s="32" t="s">
        <v>3887</v>
      </c>
      <c r="C2477" s="32" t="s">
        <v>497</v>
      </c>
      <c r="D2477" s="32" t="s">
        <v>9</v>
      </c>
      <c r="E2477" s="32" t="s">
        <v>14</v>
      </c>
      <c r="F2477" s="32">
        <v>1000000</v>
      </c>
      <c r="G2477" s="32">
        <v>1000000</v>
      </c>
      <c r="H2477" s="32">
        <v>1</v>
      </c>
      <c r="I2477" s="22"/>
    </row>
    <row r="2478" spans="1:9" ht="40.5" x14ac:dyDescent="0.25">
      <c r="A2478" s="32">
        <v>4239</v>
      </c>
      <c r="B2478" s="32" t="s">
        <v>1003</v>
      </c>
      <c r="C2478" s="32" t="s">
        <v>497</v>
      </c>
      <c r="D2478" s="32" t="s">
        <v>9</v>
      </c>
      <c r="E2478" s="32" t="s">
        <v>14</v>
      </c>
      <c r="F2478" s="32">
        <v>1498888</v>
      </c>
      <c r="G2478" s="32">
        <v>1498888</v>
      </c>
      <c r="H2478" s="32">
        <v>1</v>
      </c>
      <c r="I2478" s="22"/>
    </row>
    <row r="2479" spans="1:9" ht="40.5" x14ac:dyDescent="0.25">
      <c r="A2479" s="32">
        <v>4239</v>
      </c>
      <c r="B2479" s="32" t="s">
        <v>1000</v>
      </c>
      <c r="C2479" s="32" t="s">
        <v>497</v>
      </c>
      <c r="D2479" s="32" t="s">
        <v>9</v>
      </c>
      <c r="E2479" s="32" t="s">
        <v>14</v>
      </c>
      <c r="F2479" s="32">
        <v>1998888</v>
      </c>
      <c r="G2479" s="32">
        <v>1998888</v>
      </c>
      <c r="H2479" s="32">
        <v>1</v>
      </c>
      <c r="I2479" s="22"/>
    </row>
    <row r="2480" spans="1:9" ht="40.5" x14ac:dyDescent="0.25">
      <c r="A2480" s="32">
        <v>4239</v>
      </c>
      <c r="B2480" s="32" t="s">
        <v>1004</v>
      </c>
      <c r="C2480" s="32" t="s">
        <v>497</v>
      </c>
      <c r="D2480" s="32" t="s">
        <v>9</v>
      </c>
      <c r="E2480" s="32" t="s">
        <v>14</v>
      </c>
      <c r="F2480" s="32">
        <v>1150000</v>
      </c>
      <c r="G2480" s="32">
        <v>1150000</v>
      </c>
      <c r="H2480" s="32">
        <v>1</v>
      </c>
      <c r="I2480" s="22"/>
    </row>
    <row r="2481" spans="1:9" ht="40.5" x14ac:dyDescent="0.25">
      <c r="A2481" s="32">
        <v>4239</v>
      </c>
      <c r="B2481" s="32" t="s">
        <v>1007</v>
      </c>
      <c r="C2481" s="32" t="s">
        <v>497</v>
      </c>
      <c r="D2481" s="32" t="s">
        <v>9</v>
      </c>
      <c r="E2481" s="32" t="s">
        <v>14</v>
      </c>
      <c r="F2481" s="32">
        <v>998888</v>
      </c>
      <c r="G2481" s="32">
        <v>998888</v>
      </c>
      <c r="H2481" s="32">
        <v>1</v>
      </c>
      <c r="I2481" s="22"/>
    </row>
    <row r="2482" spans="1:9" ht="40.5" x14ac:dyDescent="0.25">
      <c r="A2482" s="32">
        <v>4239</v>
      </c>
      <c r="B2482" s="32" t="s">
        <v>998</v>
      </c>
      <c r="C2482" s="32" t="s">
        <v>497</v>
      </c>
      <c r="D2482" s="32" t="s">
        <v>9</v>
      </c>
      <c r="E2482" s="32" t="s">
        <v>14</v>
      </c>
      <c r="F2482" s="32">
        <v>1698888</v>
      </c>
      <c r="G2482" s="32">
        <v>1698888</v>
      </c>
      <c r="H2482" s="32">
        <v>1</v>
      </c>
      <c r="I2482" s="22"/>
    </row>
    <row r="2483" spans="1:9" ht="40.5" x14ac:dyDescent="0.25">
      <c r="A2483" s="32">
        <v>4239</v>
      </c>
      <c r="B2483" s="32" t="s">
        <v>1002</v>
      </c>
      <c r="C2483" s="32" t="s">
        <v>497</v>
      </c>
      <c r="D2483" s="32" t="s">
        <v>9</v>
      </c>
      <c r="E2483" s="32" t="s">
        <v>14</v>
      </c>
      <c r="F2483" s="32">
        <v>1998888</v>
      </c>
      <c r="G2483" s="32">
        <v>1998888</v>
      </c>
      <c r="H2483" s="32">
        <v>1</v>
      </c>
      <c r="I2483" s="22"/>
    </row>
    <row r="2484" spans="1:9" ht="40.5" x14ac:dyDescent="0.25">
      <c r="A2484" s="32">
        <v>4239</v>
      </c>
      <c r="B2484" s="32" t="s">
        <v>1001</v>
      </c>
      <c r="C2484" s="32" t="s">
        <v>497</v>
      </c>
      <c r="D2484" s="32" t="s">
        <v>9</v>
      </c>
      <c r="E2484" s="32" t="s">
        <v>14</v>
      </c>
      <c r="F2484" s="32">
        <v>298888</v>
      </c>
      <c r="G2484" s="32">
        <v>298888</v>
      </c>
      <c r="H2484" s="32">
        <v>1</v>
      </c>
      <c r="I2484" s="22"/>
    </row>
    <row r="2485" spans="1:9" ht="40.5" x14ac:dyDescent="0.25">
      <c r="A2485" s="32">
        <v>4239</v>
      </c>
      <c r="B2485" s="32" t="s">
        <v>1008</v>
      </c>
      <c r="C2485" s="32" t="s">
        <v>497</v>
      </c>
      <c r="D2485" s="32" t="s">
        <v>9</v>
      </c>
      <c r="E2485" s="32" t="s">
        <v>14</v>
      </c>
      <c r="F2485" s="32">
        <v>998888</v>
      </c>
      <c r="G2485" s="32">
        <v>998888</v>
      </c>
      <c r="H2485" s="32">
        <v>1</v>
      </c>
      <c r="I2485" s="22"/>
    </row>
    <row r="2486" spans="1:9" ht="40.5" x14ac:dyDescent="0.25">
      <c r="A2486" s="32">
        <v>4239</v>
      </c>
      <c r="B2486" s="32" t="s">
        <v>999</v>
      </c>
      <c r="C2486" s="32" t="s">
        <v>497</v>
      </c>
      <c r="D2486" s="32" t="s">
        <v>9</v>
      </c>
      <c r="E2486" s="32" t="s">
        <v>14</v>
      </c>
      <c r="F2486" s="32">
        <v>498888</v>
      </c>
      <c r="G2486" s="32">
        <v>498888</v>
      </c>
      <c r="H2486" s="32">
        <v>1</v>
      </c>
      <c r="I2486" s="22"/>
    </row>
    <row r="2487" spans="1:9" ht="40.5" x14ac:dyDescent="0.25">
      <c r="A2487" s="32">
        <v>4239</v>
      </c>
      <c r="B2487" s="32" t="s">
        <v>1005</v>
      </c>
      <c r="C2487" s="32" t="s">
        <v>497</v>
      </c>
      <c r="D2487" s="32" t="s">
        <v>9</v>
      </c>
      <c r="E2487" s="32" t="s">
        <v>14</v>
      </c>
      <c r="F2487" s="32">
        <v>198888</v>
      </c>
      <c r="G2487" s="32">
        <v>198888</v>
      </c>
      <c r="H2487" s="32">
        <v>1</v>
      </c>
      <c r="I2487" s="22"/>
    </row>
    <row r="2488" spans="1:9" ht="40.5" x14ac:dyDescent="0.25">
      <c r="A2488" s="32">
        <v>4239</v>
      </c>
      <c r="B2488" s="32" t="s">
        <v>1006</v>
      </c>
      <c r="C2488" s="32" t="s">
        <v>497</v>
      </c>
      <c r="D2488" s="32" t="s">
        <v>9</v>
      </c>
      <c r="E2488" s="32" t="s">
        <v>14</v>
      </c>
      <c r="F2488" s="32">
        <v>1498888</v>
      </c>
      <c r="G2488" s="32">
        <v>1498888</v>
      </c>
      <c r="H2488" s="32">
        <v>1</v>
      </c>
      <c r="I2488" s="22"/>
    </row>
    <row r="2489" spans="1:9" x14ac:dyDescent="0.25">
      <c r="A2489" s="32"/>
      <c r="B2489" s="32"/>
      <c r="C2489" s="32"/>
      <c r="D2489" s="32"/>
      <c r="E2489" s="32"/>
      <c r="F2489" s="32"/>
      <c r="G2489" s="32"/>
      <c r="H2489" s="32"/>
      <c r="I2489" s="22"/>
    </row>
    <row r="2490" spans="1:9" x14ac:dyDescent="0.25">
      <c r="A2490" s="32"/>
      <c r="B2490" s="32"/>
      <c r="C2490" s="32"/>
      <c r="D2490" s="32"/>
      <c r="E2490" s="32"/>
      <c r="F2490" s="32"/>
      <c r="G2490" s="32"/>
      <c r="H2490" s="32"/>
      <c r="I2490" s="22"/>
    </row>
    <row r="2491" spans="1:9" x14ac:dyDescent="0.25">
      <c r="A2491" s="32"/>
      <c r="B2491" s="32"/>
      <c r="C2491" s="32"/>
      <c r="D2491" s="32"/>
      <c r="E2491" s="32"/>
      <c r="F2491" s="32"/>
      <c r="G2491" s="32"/>
      <c r="H2491" s="32"/>
      <c r="I2491" s="22"/>
    </row>
    <row r="2492" spans="1:9" x14ac:dyDescent="0.25">
      <c r="A2492" s="32"/>
      <c r="B2492" s="32"/>
      <c r="C2492" s="32"/>
      <c r="D2492" s="32"/>
      <c r="E2492" s="32"/>
      <c r="F2492" s="32"/>
      <c r="G2492" s="32"/>
      <c r="H2492" s="32"/>
      <c r="I2492" s="22"/>
    </row>
    <row r="2493" spans="1:9" x14ac:dyDescent="0.25">
      <c r="A2493" s="32"/>
      <c r="B2493" s="32"/>
      <c r="C2493" s="32"/>
      <c r="D2493" s="32"/>
      <c r="E2493" s="32"/>
      <c r="F2493" s="32"/>
      <c r="G2493" s="32"/>
      <c r="H2493" s="32"/>
      <c r="I2493" s="22"/>
    </row>
    <row r="2494" spans="1:9" s="28" customFormat="1" x14ac:dyDescent="0.25">
      <c r="A2494" s="157" t="s">
        <v>108</v>
      </c>
      <c r="B2494" s="158"/>
      <c r="C2494" s="158"/>
      <c r="D2494" s="158"/>
      <c r="E2494" s="158"/>
      <c r="F2494" s="158"/>
      <c r="G2494" s="158"/>
      <c r="H2494" s="158"/>
      <c r="I2494" s="27"/>
    </row>
    <row r="2495" spans="1:9" s="28" customFormat="1" x14ac:dyDescent="0.25">
      <c r="A2495" s="133" t="s">
        <v>12</v>
      </c>
      <c r="B2495" s="134"/>
      <c r="C2495" s="134"/>
      <c r="D2495" s="134"/>
      <c r="E2495" s="134"/>
      <c r="F2495" s="134"/>
      <c r="G2495" s="134"/>
      <c r="H2495" s="134"/>
      <c r="I2495" s="27"/>
    </row>
    <row r="2496" spans="1:9" s="28" customFormat="1" ht="27" x14ac:dyDescent="0.25">
      <c r="A2496" s="32">
        <v>4239</v>
      </c>
      <c r="B2496" s="32" t="s">
        <v>3073</v>
      </c>
      <c r="C2496" s="32" t="s">
        <v>857</v>
      </c>
      <c r="D2496" s="32" t="s">
        <v>248</v>
      </c>
      <c r="E2496" s="32" t="s">
        <v>14</v>
      </c>
      <c r="F2496" s="32">
        <v>215000</v>
      </c>
      <c r="G2496" s="32">
        <v>215000</v>
      </c>
      <c r="H2496" s="32">
        <v>1</v>
      </c>
      <c r="I2496" s="27"/>
    </row>
    <row r="2497" spans="1:9" s="28" customFormat="1" ht="27" x14ac:dyDescent="0.25">
      <c r="A2497" s="32">
        <v>4239</v>
      </c>
      <c r="B2497" s="32" t="s">
        <v>3074</v>
      </c>
      <c r="C2497" s="32" t="s">
        <v>857</v>
      </c>
      <c r="D2497" s="32" t="s">
        <v>248</v>
      </c>
      <c r="E2497" s="32" t="s">
        <v>14</v>
      </c>
      <c r="F2497" s="32">
        <v>225000</v>
      </c>
      <c r="G2497" s="32">
        <v>225000</v>
      </c>
      <c r="H2497" s="32">
        <v>1</v>
      </c>
      <c r="I2497" s="27"/>
    </row>
    <row r="2498" spans="1:9" s="28" customFormat="1" ht="27" x14ac:dyDescent="0.25">
      <c r="A2498" s="32">
        <v>4239</v>
      </c>
      <c r="B2498" s="32" t="s">
        <v>3075</v>
      </c>
      <c r="C2498" s="32" t="s">
        <v>857</v>
      </c>
      <c r="D2498" s="32" t="s">
        <v>248</v>
      </c>
      <c r="E2498" s="32" t="s">
        <v>14</v>
      </c>
      <c r="F2498" s="32">
        <v>280000</v>
      </c>
      <c r="G2498" s="32">
        <v>280000</v>
      </c>
      <c r="H2498" s="32">
        <v>1</v>
      </c>
      <c r="I2498" s="27"/>
    </row>
    <row r="2499" spans="1:9" s="28" customFormat="1" ht="27" x14ac:dyDescent="0.25">
      <c r="A2499" s="32">
        <v>4239</v>
      </c>
      <c r="B2499" s="32" t="s">
        <v>3076</v>
      </c>
      <c r="C2499" s="32" t="s">
        <v>857</v>
      </c>
      <c r="D2499" s="32" t="s">
        <v>248</v>
      </c>
      <c r="E2499" s="32" t="s">
        <v>14</v>
      </c>
      <c r="F2499" s="32">
        <v>340000</v>
      </c>
      <c r="G2499" s="32">
        <v>340000</v>
      </c>
      <c r="H2499" s="32">
        <v>1</v>
      </c>
      <c r="I2499" s="27"/>
    </row>
    <row r="2500" spans="1:9" s="28" customFormat="1" ht="27" x14ac:dyDescent="0.25">
      <c r="A2500" s="32">
        <v>4239</v>
      </c>
      <c r="B2500" s="32" t="s">
        <v>3077</v>
      </c>
      <c r="C2500" s="32" t="s">
        <v>857</v>
      </c>
      <c r="D2500" s="32" t="s">
        <v>248</v>
      </c>
      <c r="E2500" s="32" t="s">
        <v>14</v>
      </c>
      <c r="F2500" s="32">
        <v>250000</v>
      </c>
      <c r="G2500" s="32">
        <v>250000</v>
      </c>
      <c r="H2500" s="32">
        <v>1</v>
      </c>
      <c r="I2500" s="27"/>
    </row>
    <row r="2501" spans="1:9" s="28" customFormat="1" ht="27" x14ac:dyDescent="0.25">
      <c r="A2501" s="32">
        <v>4239</v>
      </c>
      <c r="B2501" s="32" t="s">
        <v>3078</v>
      </c>
      <c r="C2501" s="32" t="s">
        <v>857</v>
      </c>
      <c r="D2501" s="32" t="s">
        <v>248</v>
      </c>
      <c r="E2501" s="32" t="s">
        <v>14</v>
      </c>
      <c r="F2501" s="32">
        <v>360000</v>
      </c>
      <c r="G2501" s="32">
        <v>360000</v>
      </c>
      <c r="H2501" s="32">
        <v>1</v>
      </c>
      <c r="I2501" s="27"/>
    </row>
    <row r="2502" spans="1:9" s="28" customFormat="1" ht="27" x14ac:dyDescent="0.25">
      <c r="A2502" s="32">
        <v>4239</v>
      </c>
      <c r="B2502" s="32" t="s">
        <v>3079</v>
      </c>
      <c r="C2502" s="32" t="s">
        <v>857</v>
      </c>
      <c r="D2502" s="32" t="s">
        <v>248</v>
      </c>
      <c r="E2502" s="32" t="s">
        <v>14</v>
      </c>
      <c r="F2502" s="32">
        <v>330000</v>
      </c>
      <c r="G2502" s="32">
        <v>330000</v>
      </c>
      <c r="H2502" s="32">
        <v>1</v>
      </c>
      <c r="I2502" s="27"/>
    </row>
    <row r="2503" spans="1:9" x14ac:dyDescent="0.25">
      <c r="A2503" s="11"/>
      <c r="B2503" s="11"/>
      <c r="C2503" s="11"/>
      <c r="D2503" s="11"/>
      <c r="E2503" s="11"/>
      <c r="F2503" s="11"/>
      <c r="G2503" s="11"/>
      <c r="H2503" s="11"/>
      <c r="I2503" s="22"/>
    </row>
    <row r="2504" spans="1:9" x14ac:dyDescent="0.25">
      <c r="A2504" s="133" t="s">
        <v>16</v>
      </c>
      <c r="B2504" s="134"/>
      <c r="C2504" s="134"/>
      <c r="D2504" s="134"/>
      <c r="E2504" s="134"/>
      <c r="F2504" s="134"/>
      <c r="G2504" s="134"/>
      <c r="H2504" s="134"/>
      <c r="I2504" s="22"/>
    </row>
    <row r="2505" spans="1:9" ht="27" x14ac:dyDescent="0.25">
      <c r="A2505" s="11">
        <v>4251</v>
      </c>
      <c r="B2505" s="11" t="s">
        <v>3920</v>
      </c>
      <c r="C2505" s="11" t="s">
        <v>20</v>
      </c>
      <c r="D2505" s="11" t="s">
        <v>381</v>
      </c>
      <c r="E2505" s="11" t="s">
        <v>14</v>
      </c>
      <c r="F2505" s="11">
        <v>2178469.2000000002</v>
      </c>
      <c r="G2505" s="11">
        <v>2178469.2000000002</v>
      </c>
      <c r="H2505" s="11">
        <v>1</v>
      </c>
      <c r="I2505" s="22"/>
    </row>
    <row r="2506" spans="1:9" ht="15" customHeight="1" x14ac:dyDescent="0.25">
      <c r="A2506" s="127" t="s">
        <v>109</v>
      </c>
      <c r="B2506" s="128"/>
      <c r="C2506" s="128"/>
      <c r="D2506" s="128"/>
      <c r="E2506" s="128"/>
      <c r="F2506" s="128"/>
      <c r="G2506" s="128"/>
      <c r="H2506" s="128"/>
      <c r="I2506" s="22"/>
    </row>
    <row r="2507" spans="1:9" ht="15" customHeight="1" x14ac:dyDescent="0.25">
      <c r="A2507" s="133" t="s">
        <v>12</v>
      </c>
      <c r="B2507" s="134"/>
      <c r="C2507" s="134"/>
      <c r="D2507" s="134"/>
      <c r="E2507" s="134"/>
      <c r="F2507" s="134"/>
      <c r="G2507" s="134"/>
      <c r="H2507" s="134"/>
      <c r="I2507" s="22"/>
    </row>
    <row r="2508" spans="1:9" x14ac:dyDescent="0.25">
      <c r="A2508" s="11">
        <v>4239</v>
      </c>
      <c r="B2508" s="11" t="s">
        <v>858</v>
      </c>
      <c r="C2508" s="11" t="s">
        <v>27</v>
      </c>
      <c r="D2508" s="11" t="s">
        <v>13</v>
      </c>
      <c r="E2508" s="11" t="s">
        <v>14</v>
      </c>
      <c r="F2508" s="11">
        <v>910000</v>
      </c>
      <c r="G2508" s="11">
        <v>910000</v>
      </c>
      <c r="H2508" s="11">
        <v>1</v>
      </c>
      <c r="I2508" s="22"/>
    </row>
    <row r="2509" spans="1:9" x14ac:dyDescent="0.25">
      <c r="A2509" s="157" t="s">
        <v>92</v>
      </c>
      <c r="B2509" s="158"/>
      <c r="C2509" s="158"/>
      <c r="D2509" s="158"/>
      <c r="E2509" s="158"/>
      <c r="F2509" s="158"/>
      <c r="G2509" s="158"/>
      <c r="H2509" s="158"/>
      <c r="I2509" s="22"/>
    </row>
    <row r="2510" spans="1:9" x14ac:dyDescent="0.25">
      <c r="A2510" s="133" t="s">
        <v>16</v>
      </c>
      <c r="B2510" s="134"/>
      <c r="C2510" s="134"/>
      <c r="D2510" s="134"/>
      <c r="E2510" s="134"/>
      <c r="F2510" s="134"/>
      <c r="G2510" s="134"/>
      <c r="H2510" s="134"/>
      <c r="I2510" s="22"/>
    </row>
    <row r="2511" spans="1:9" ht="24.75" customHeight="1" x14ac:dyDescent="0.25">
      <c r="A2511" s="11">
        <v>5113</v>
      </c>
      <c r="B2511" s="11" t="s">
        <v>6312</v>
      </c>
      <c r="C2511" s="11" t="s">
        <v>981</v>
      </c>
      <c r="D2511" s="11" t="s">
        <v>381</v>
      </c>
      <c r="E2511" s="11" t="s">
        <v>14</v>
      </c>
      <c r="F2511" s="11">
        <v>12637596</v>
      </c>
      <c r="G2511" s="11">
        <v>12637596</v>
      </c>
      <c r="H2511" s="11">
        <v>1</v>
      </c>
      <c r="I2511" s="22"/>
    </row>
    <row r="2512" spans="1:9" x14ac:dyDescent="0.25">
      <c r="A2512" s="133" t="s">
        <v>12</v>
      </c>
      <c r="B2512" s="134"/>
      <c r="C2512" s="134"/>
      <c r="D2512" s="134"/>
      <c r="E2512" s="134"/>
      <c r="F2512" s="134"/>
      <c r="G2512" s="134"/>
      <c r="H2512" s="135"/>
    </row>
    <row r="2513" spans="1:9" ht="24" customHeight="1" x14ac:dyDescent="0.25">
      <c r="A2513" s="11">
        <v>5113</v>
      </c>
      <c r="B2513" s="11" t="s">
        <v>6313</v>
      </c>
      <c r="C2513" s="11" t="s">
        <v>454</v>
      </c>
      <c r="D2513" s="11" t="s">
        <v>1212</v>
      </c>
      <c r="E2513" s="11" t="s">
        <v>14</v>
      </c>
      <c r="F2513" s="11">
        <v>252300</v>
      </c>
      <c r="G2513" s="11">
        <v>252300</v>
      </c>
      <c r="H2513" s="11">
        <v>1</v>
      </c>
      <c r="I2513" s="22"/>
    </row>
    <row r="2514" spans="1:9" ht="24" customHeight="1" x14ac:dyDescent="0.25">
      <c r="A2514" s="11">
        <v>5113</v>
      </c>
      <c r="B2514" s="11" t="s">
        <v>6314</v>
      </c>
      <c r="C2514" s="11" t="s">
        <v>1093</v>
      </c>
      <c r="D2514" s="11" t="s">
        <v>13</v>
      </c>
      <c r="E2514" s="11" t="s">
        <v>14</v>
      </c>
      <c r="F2514" s="11">
        <v>75800</v>
      </c>
      <c r="G2514" s="11">
        <v>75800</v>
      </c>
      <c r="H2514" s="11">
        <v>1</v>
      </c>
      <c r="I2514" s="22"/>
    </row>
    <row r="2515" spans="1:9" x14ac:dyDescent="0.25">
      <c r="A2515" s="157" t="s">
        <v>1324</v>
      </c>
      <c r="B2515" s="158"/>
      <c r="C2515" s="158"/>
      <c r="D2515" s="158"/>
      <c r="E2515" s="158"/>
      <c r="F2515" s="158"/>
      <c r="G2515" s="158"/>
      <c r="H2515" s="158"/>
    </row>
    <row r="2516" spans="1:9" x14ac:dyDescent="0.25">
      <c r="A2516" s="133" t="s">
        <v>8</v>
      </c>
      <c r="B2516" s="134"/>
      <c r="C2516" s="134"/>
      <c r="D2516" s="134"/>
      <c r="E2516" s="134"/>
      <c r="F2516" s="134"/>
      <c r="G2516" s="134"/>
      <c r="H2516" s="134"/>
    </row>
    <row r="2517" spans="1:9" x14ac:dyDescent="0.25">
      <c r="A2517" s="11">
        <v>4261</v>
      </c>
      <c r="B2517" s="11" t="s">
        <v>1325</v>
      </c>
      <c r="C2517" s="11" t="s">
        <v>1326</v>
      </c>
      <c r="D2517" s="11" t="s">
        <v>9</v>
      </c>
      <c r="E2517" s="11" t="s">
        <v>10</v>
      </c>
      <c r="F2517" s="11">
        <v>11160</v>
      </c>
      <c r="G2517" s="11">
        <f>+F2517*H2517</f>
        <v>1116000</v>
      </c>
      <c r="H2517" s="11">
        <v>100</v>
      </c>
    </row>
    <row r="2518" spans="1:9" ht="27" x14ac:dyDescent="0.25">
      <c r="A2518" s="11">
        <v>4261</v>
      </c>
      <c r="B2518" s="11" t="s">
        <v>1327</v>
      </c>
      <c r="C2518" s="11" t="s">
        <v>1328</v>
      </c>
      <c r="D2518" s="11" t="s">
        <v>9</v>
      </c>
      <c r="E2518" s="11" t="s">
        <v>10</v>
      </c>
      <c r="F2518" s="11">
        <v>132</v>
      </c>
      <c r="G2518" s="11">
        <f t="shared" ref="G2518:G2519" si="40">+F2518*H2518</f>
        <v>66000</v>
      </c>
      <c r="H2518" s="11">
        <v>500</v>
      </c>
    </row>
    <row r="2519" spans="1:9" ht="27" x14ac:dyDescent="0.25">
      <c r="A2519" s="11">
        <v>4261</v>
      </c>
      <c r="B2519" s="11" t="s">
        <v>1329</v>
      </c>
      <c r="C2519" s="11" t="s">
        <v>1328</v>
      </c>
      <c r="D2519" s="11" t="s">
        <v>9</v>
      </c>
      <c r="E2519" s="11" t="s">
        <v>10</v>
      </c>
      <c r="F2519" s="11">
        <v>92.5</v>
      </c>
      <c r="G2519" s="11">
        <f t="shared" si="40"/>
        <v>111000</v>
      </c>
      <c r="H2519" s="11">
        <v>1200</v>
      </c>
    </row>
    <row r="2520" spans="1:9" x14ac:dyDescent="0.25">
      <c r="A2520" s="11">
        <v>4261</v>
      </c>
      <c r="B2520" s="11" t="s">
        <v>3066</v>
      </c>
      <c r="C2520" s="11" t="s">
        <v>3067</v>
      </c>
      <c r="D2520" s="11" t="s">
        <v>9</v>
      </c>
      <c r="E2520" s="11" t="s">
        <v>10</v>
      </c>
      <c r="F2520" s="11">
        <v>15600</v>
      </c>
      <c r="G2520" s="11">
        <f>+F2520*H2520</f>
        <v>265200</v>
      </c>
      <c r="H2520" s="11">
        <v>17</v>
      </c>
    </row>
    <row r="2521" spans="1:9" x14ac:dyDescent="0.25">
      <c r="A2521" s="11">
        <v>4261</v>
      </c>
      <c r="B2521" s="11" t="s">
        <v>3068</v>
      </c>
      <c r="C2521" s="11" t="s">
        <v>3067</v>
      </c>
      <c r="D2521" s="11" t="s">
        <v>9</v>
      </c>
      <c r="E2521" s="11" t="s">
        <v>10</v>
      </c>
      <c r="F2521" s="11">
        <v>11700</v>
      </c>
      <c r="G2521" s="11">
        <f t="shared" ref="G2521:G2524" si="41">+F2521*H2521</f>
        <v>327600</v>
      </c>
      <c r="H2521" s="11">
        <v>28</v>
      </c>
    </row>
    <row r="2522" spans="1:9" x14ac:dyDescent="0.25">
      <c r="A2522" s="11">
        <v>4261</v>
      </c>
      <c r="B2522" s="11" t="s">
        <v>3069</v>
      </c>
      <c r="C2522" s="11" t="s">
        <v>3067</v>
      </c>
      <c r="D2522" s="11" t="s">
        <v>9</v>
      </c>
      <c r="E2522" s="11" t="s">
        <v>10</v>
      </c>
      <c r="F2522" s="11">
        <v>12700</v>
      </c>
      <c r="G2522" s="11">
        <f t="shared" si="41"/>
        <v>190500</v>
      </c>
      <c r="H2522" s="11">
        <v>15</v>
      </c>
    </row>
    <row r="2523" spans="1:9" x14ac:dyDescent="0.25">
      <c r="A2523" s="11">
        <v>4261</v>
      </c>
      <c r="B2523" s="11" t="s">
        <v>3070</v>
      </c>
      <c r="C2523" s="11" t="s">
        <v>3067</v>
      </c>
      <c r="D2523" s="11" t="s">
        <v>9</v>
      </c>
      <c r="E2523" s="11" t="s">
        <v>10</v>
      </c>
      <c r="F2523" s="11">
        <v>12689</v>
      </c>
      <c r="G2523" s="11">
        <f t="shared" si="41"/>
        <v>444115</v>
      </c>
      <c r="H2523" s="11">
        <v>35</v>
      </c>
    </row>
    <row r="2524" spans="1:9" x14ac:dyDescent="0.25">
      <c r="A2524" s="11">
        <v>4261</v>
      </c>
      <c r="B2524" s="11" t="s">
        <v>3071</v>
      </c>
      <c r="C2524" s="11" t="s">
        <v>3067</v>
      </c>
      <c r="D2524" s="11" t="s">
        <v>9</v>
      </c>
      <c r="E2524" s="11" t="s">
        <v>10</v>
      </c>
      <c r="F2524" s="11">
        <v>15500</v>
      </c>
      <c r="G2524" s="11">
        <f t="shared" si="41"/>
        <v>1472500</v>
      </c>
      <c r="H2524" s="11">
        <v>95</v>
      </c>
    </row>
    <row r="2525" spans="1:9" x14ac:dyDescent="0.25">
      <c r="A2525" s="133" t="s">
        <v>12</v>
      </c>
      <c r="B2525" s="134"/>
      <c r="C2525" s="134"/>
      <c r="D2525" s="134"/>
      <c r="E2525" s="134"/>
      <c r="F2525" s="134"/>
      <c r="G2525" s="134"/>
      <c r="H2525" s="134"/>
    </row>
    <row r="2526" spans="1:9" ht="27" x14ac:dyDescent="0.25">
      <c r="A2526" s="11">
        <v>4239</v>
      </c>
      <c r="B2526" s="11" t="s">
        <v>3072</v>
      </c>
      <c r="C2526" s="11" t="s">
        <v>857</v>
      </c>
      <c r="D2526" s="11" t="s">
        <v>9</v>
      </c>
      <c r="E2526" s="11" t="s">
        <v>14</v>
      </c>
      <c r="F2526" s="11">
        <v>600000</v>
      </c>
      <c r="G2526" s="11">
        <v>600000</v>
      </c>
      <c r="H2526" s="11">
        <v>1</v>
      </c>
    </row>
    <row r="2527" spans="1:9" x14ac:dyDescent="0.25">
      <c r="A2527" s="11"/>
      <c r="B2527" s="11"/>
      <c r="C2527" s="11"/>
      <c r="D2527" s="11"/>
      <c r="E2527" s="11"/>
      <c r="F2527" s="11"/>
      <c r="G2527" s="11"/>
      <c r="H2527" s="11"/>
    </row>
    <row r="2528" spans="1:9" x14ac:dyDescent="0.25">
      <c r="A2528" s="11"/>
      <c r="B2528" s="11"/>
      <c r="C2528" s="11"/>
      <c r="D2528" s="11"/>
      <c r="E2528" s="11"/>
      <c r="F2528" s="11"/>
      <c r="G2528" s="11"/>
      <c r="H2528" s="11"/>
    </row>
    <row r="2529" spans="1:9" x14ac:dyDescent="0.25">
      <c r="A2529" s="11"/>
      <c r="B2529" s="11"/>
      <c r="C2529" s="11"/>
      <c r="D2529" s="11"/>
      <c r="E2529" s="11"/>
      <c r="F2529" s="11"/>
      <c r="G2529" s="11"/>
      <c r="H2529" s="11"/>
    </row>
    <row r="2530" spans="1:9" x14ac:dyDescent="0.25">
      <c r="A2530" s="157" t="s">
        <v>5743</v>
      </c>
      <c r="B2530" s="158"/>
      <c r="C2530" s="158"/>
      <c r="D2530" s="158"/>
      <c r="E2530" s="158"/>
      <c r="F2530" s="158"/>
      <c r="G2530" s="158"/>
      <c r="H2530" s="158"/>
      <c r="I2530" s="22"/>
    </row>
    <row r="2531" spans="1:9" x14ac:dyDescent="0.25">
      <c r="A2531" s="133" t="s">
        <v>16</v>
      </c>
      <c r="B2531" s="134"/>
      <c r="C2531" s="134"/>
      <c r="D2531" s="134"/>
      <c r="E2531" s="134"/>
      <c r="F2531" s="134"/>
      <c r="G2531" s="134"/>
      <c r="H2531" s="134"/>
      <c r="I2531" s="22"/>
    </row>
    <row r="2532" spans="1:9" ht="40.5" x14ac:dyDescent="0.25">
      <c r="A2532" s="12">
        <v>4251</v>
      </c>
      <c r="B2532" s="12" t="s">
        <v>2219</v>
      </c>
      <c r="C2532" s="12" t="s">
        <v>24</v>
      </c>
      <c r="D2532" s="12" t="s">
        <v>2220</v>
      </c>
      <c r="E2532" s="89" t="s">
        <v>14</v>
      </c>
      <c r="F2532" s="12">
        <v>123969980</v>
      </c>
      <c r="G2532" s="12">
        <v>123969980</v>
      </c>
      <c r="H2532" s="12">
        <v>1</v>
      </c>
      <c r="I2532" s="22"/>
    </row>
    <row r="2533" spans="1:9" x14ac:dyDescent="0.25">
      <c r="A2533" s="133" t="s">
        <v>12</v>
      </c>
      <c r="B2533" s="134"/>
      <c r="C2533" s="134"/>
      <c r="D2533" s="134"/>
      <c r="E2533" s="134"/>
      <c r="F2533" s="134"/>
      <c r="G2533" s="134"/>
      <c r="H2533" s="134"/>
      <c r="I2533" s="22"/>
    </row>
    <row r="2534" spans="1:9" ht="27" x14ac:dyDescent="0.25">
      <c r="A2534" s="12">
        <v>4251</v>
      </c>
      <c r="B2534" s="12" t="s">
        <v>2221</v>
      </c>
      <c r="C2534" s="12" t="s">
        <v>454</v>
      </c>
      <c r="D2534" s="12" t="s">
        <v>2220</v>
      </c>
      <c r="E2534" s="12" t="s">
        <v>14</v>
      </c>
      <c r="F2534" s="20">
        <v>2530000</v>
      </c>
      <c r="G2534" s="20">
        <v>2530000</v>
      </c>
      <c r="H2534" s="20">
        <v>1</v>
      </c>
      <c r="I2534" s="22"/>
    </row>
    <row r="2535" spans="1:9" x14ac:dyDescent="0.25">
      <c r="A2535" s="157" t="s">
        <v>4925</v>
      </c>
      <c r="B2535" s="158"/>
      <c r="C2535" s="158"/>
      <c r="D2535" s="158"/>
      <c r="E2535" s="158"/>
      <c r="F2535" s="158"/>
      <c r="G2535" s="158"/>
      <c r="H2535" s="158"/>
      <c r="I2535" s="22"/>
    </row>
    <row r="2536" spans="1:9" x14ac:dyDescent="0.25">
      <c r="A2536" s="133" t="s">
        <v>12</v>
      </c>
      <c r="B2536" s="134"/>
      <c r="C2536" s="134"/>
      <c r="D2536" s="134"/>
      <c r="E2536" s="134"/>
      <c r="F2536" s="134"/>
      <c r="G2536" s="134"/>
      <c r="H2536" s="134"/>
      <c r="I2536" s="22"/>
    </row>
    <row r="2537" spans="1:9" x14ac:dyDescent="0.25">
      <c r="A2537" s="11"/>
      <c r="B2537" s="11"/>
      <c r="C2537" s="11"/>
      <c r="D2537" s="11"/>
      <c r="E2537" s="11"/>
      <c r="F2537" s="11"/>
      <c r="G2537" s="11"/>
      <c r="H2537" s="11"/>
      <c r="I2537" s="22"/>
    </row>
    <row r="2538" spans="1:9" x14ac:dyDescent="0.25">
      <c r="A2538" s="157" t="s">
        <v>183</v>
      </c>
      <c r="B2538" s="158"/>
      <c r="C2538" s="158"/>
      <c r="D2538" s="158"/>
      <c r="E2538" s="158"/>
      <c r="F2538" s="158"/>
      <c r="G2538" s="158"/>
      <c r="H2538" s="158"/>
      <c r="I2538" s="22"/>
    </row>
    <row r="2539" spans="1:9" x14ac:dyDescent="0.25">
      <c r="A2539" s="4"/>
      <c r="B2539" s="133" t="s">
        <v>12</v>
      </c>
      <c r="C2539" s="134"/>
      <c r="D2539" s="134"/>
      <c r="E2539" s="134"/>
      <c r="F2539" s="134"/>
      <c r="G2539" s="135"/>
      <c r="H2539" s="20"/>
      <c r="I2539" s="22"/>
    </row>
    <row r="2540" spans="1:9" ht="54" x14ac:dyDescent="0.25">
      <c r="A2540" s="29">
        <v>4239</v>
      </c>
      <c r="B2540" s="29" t="s">
        <v>3885</v>
      </c>
      <c r="C2540" s="29" t="s">
        <v>1312</v>
      </c>
      <c r="D2540" s="29" t="s">
        <v>9</v>
      </c>
      <c r="E2540" s="29" t="s">
        <v>14</v>
      </c>
      <c r="F2540" s="29">
        <v>450000</v>
      </c>
      <c r="G2540" s="29">
        <v>450000</v>
      </c>
      <c r="H2540" s="29">
        <v>1</v>
      </c>
      <c r="I2540" s="22"/>
    </row>
    <row r="2541" spans="1:9" ht="54" x14ac:dyDescent="0.25">
      <c r="A2541" s="29">
        <v>4239</v>
      </c>
      <c r="B2541" s="29" t="s">
        <v>3886</v>
      </c>
      <c r="C2541" s="29" t="s">
        <v>1312</v>
      </c>
      <c r="D2541" s="29" t="s">
        <v>9</v>
      </c>
      <c r="E2541" s="29" t="s">
        <v>14</v>
      </c>
      <c r="F2541" s="29">
        <v>1050000</v>
      </c>
      <c r="G2541" s="29">
        <v>1050000</v>
      </c>
      <c r="H2541" s="29">
        <v>1</v>
      </c>
      <c r="I2541" s="22"/>
    </row>
    <row r="2542" spans="1:9" x14ac:dyDescent="0.25">
      <c r="A2542" s="157" t="s">
        <v>266</v>
      </c>
      <c r="B2542" s="158"/>
      <c r="C2542" s="158"/>
      <c r="D2542" s="158"/>
      <c r="E2542" s="158"/>
      <c r="F2542" s="158"/>
      <c r="G2542" s="158"/>
      <c r="H2542" s="158"/>
      <c r="I2542" s="22"/>
    </row>
    <row r="2543" spans="1:9" ht="15" customHeight="1" x14ac:dyDescent="0.25">
      <c r="A2543" s="145" t="s">
        <v>16</v>
      </c>
      <c r="B2543" s="146"/>
      <c r="C2543" s="146"/>
      <c r="D2543" s="146"/>
      <c r="E2543" s="146"/>
      <c r="F2543" s="146"/>
      <c r="G2543" s="146"/>
      <c r="H2543" s="147"/>
      <c r="I2543" s="22"/>
    </row>
    <row r="2544" spans="1:9" x14ac:dyDescent="0.25">
      <c r="A2544" s="46"/>
      <c r="B2544" s="46"/>
      <c r="C2544" s="46"/>
      <c r="D2544" s="46"/>
      <c r="E2544" s="46"/>
      <c r="F2544" s="46"/>
      <c r="G2544" s="46"/>
      <c r="H2544" s="46"/>
      <c r="I2544" s="22"/>
    </row>
    <row r="2545" spans="1:9" x14ac:dyDescent="0.25">
      <c r="A2545" s="157" t="s">
        <v>737</v>
      </c>
      <c r="B2545" s="158"/>
      <c r="C2545" s="158"/>
      <c r="D2545" s="158"/>
      <c r="E2545" s="158"/>
      <c r="F2545" s="158"/>
      <c r="G2545" s="158"/>
      <c r="H2545" s="158"/>
      <c r="I2545" s="22"/>
    </row>
    <row r="2546" spans="1:9" x14ac:dyDescent="0.25">
      <c r="A2546" s="133" t="s">
        <v>16</v>
      </c>
      <c r="B2546" s="134"/>
      <c r="C2546" s="134"/>
      <c r="D2546" s="134"/>
      <c r="E2546" s="134"/>
      <c r="F2546" s="134"/>
      <c r="G2546" s="134"/>
      <c r="H2546" s="135"/>
      <c r="I2546" s="22"/>
    </row>
    <row r="2547" spans="1:9" ht="27" x14ac:dyDescent="0.25">
      <c r="A2547" s="32">
        <v>4861</v>
      </c>
      <c r="B2547" s="32" t="s">
        <v>2617</v>
      </c>
      <c r="C2547" s="32" t="s">
        <v>467</v>
      </c>
      <c r="D2547" s="32" t="s">
        <v>381</v>
      </c>
      <c r="E2547" s="32" t="s">
        <v>14</v>
      </c>
      <c r="F2547" s="32">
        <v>10000000</v>
      </c>
      <c r="G2547" s="32">
        <v>10000000</v>
      </c>
      <c r="H2547" s="32">
        <v>1</v>
      </c>
      <c r="I2547" s="22"/>
    </row>
    <row r="2548" spans="1:9" ht="27" x14ac:dyDescent="0.25">
      <c r="A2548" s="32">
        <v>4239</v>
      </c>
      <c r="B2548" s="32" t="s">
        <v>1016</v>
      </c>
      <c r="C2548" s="32" t="s">
        <v>467</v>
      </c>
      <c r="D2548" s="32" t="s">
        <v>381</v>
      </c>
      <c r="E2548" s="32" t="s">
        <v>14</v>
      </c>
      <c r="F2548" s="32">
        <v>15000000</v>
      </c>
      <c r="G2548" s="32">
        <v>15000000</v>
      </c>
      <c r="H2548" s="32">
        <v>1</v>
      </c>
      <c r="I2548" s="22"/>
    </row>
    <row r="2549" spans="1:9" ht="27" x14ac:dyDescent="0.25">
      <c r="A2549" s="32">
        <v>4239</v>
      </c>
      <c r="B2549" s="32" t="s">
        <v>1238</v>
      </c>
      <c r="C2549" s="32" t="s">
        <v>1239</v>
      </c>
      <c r="D2549" s="32" t="s">
        <v>381</v>
      </c>
      <c r="E2549" s="32" t="s">
        <v>14</v>
      </c>
      <c r="F2549" s="32">
        <v>15000000</v>
      </c>
      <c r="G2549" s="32">
        <v>15000000</v>
      </c>
      <c r="H2549" s="32">
        <v>1</v>
      </c>
      <c r="I2549" s="22"/>
    </row>
    <row r="2550" spans="1:9" ht="27" x14ac:dyDescent="0.25">
      <c r="A2550" s="32">
        <v>4861</v>
      </c>
      <c r="B2550" s="32" t="s">
        <v>7006</v>
      </c>
      <c r="C2550" s="32" t="s">
        <v>467</v>
      </c>
      <c r="D2550" s="32" t="s">
        <v>381</v>
      </c>
      <c r="E2550" s="32" t="s">
        <v>14</v>
      </c>
      <c r="F2550" s="32">
        <v>0</v>
      </c>
      <c r="G2550" s="32">
        <v>0</v>
      </c>
      <c r="H2550" s="32">
        <v>1</v>
      </c>
      <c r="I2550" s="22"/>
    </row>
    <row r="2551" spans="1:9" x14ac:dyDescent="0.25">
      <c r="A2551" s="157" t="s">
        <v>199</v>
      </c>
      <c r="B2551" s="158"/>
      <c r="C2551" s="158"/>
      <c r="D2551" s="158"/>
      <c r="E2551" s="158"/>
      <c r="F2551" s="158"/>
      <c r="G2551" s="158"/>
      <c r="H2551" s="158"/>
      <c r="I2551" s="22"/>
    </row>
    <row r="2552" spans="1:9" x14ac:dyDescent="0.25">
      <c r="A2552" s="4"/>
      <c r="B2552" s="133" t="s">
        <v>12</v>
      </c>
      <c r="C2552" s="134"/>
      <c r="D2552" s="134"/>
      <c r="E2552" s="134"/>
      <c r="F2552" s="134"/>
      <c r="G2552" s="135"/>
      <c r="H2552" s="20"/>
      <c r="I2552" s="22"/>
    </row>
    <row r="2553" spans="1:9" x14ac:dyDescent="0.25">
      <c r="A2553" s="32"/>
      <c r="B2553" s="32"/>
      <c r="C2553" s="32"/>
      <c r="D2553" s="32"/>
      <c r="E2553" s="32"/>
      <c r="F2553" s="32"/>
      <c r="G2553" s="32"/>
      <c r="H2553" s="32"/>
      <c r="I2553" s="22"/>
    </row>
    <row r="2554" spans="1:9" x14ac:dyDescent="0.25">
      <c r="A2554" s="157" t="s">
        <v>230</v>
      </c>
      <c r="B2554" s="158"/>
      <c r="C2554" s="158"/>
      <c r="D2554" s="158"/>
      <c r="E2554" s="158"/>
      <c r="F2554" s="158"/>
      <c r="G2554" s="158"/>
      <c r="H2554" s="158"/>
      <c r="I2554" s="22"/>
    </row>
    <row r="2555" spans="1:9" x14ac:dyDescent="0.25">
      <c r="A2555" s="133" t="s">
        <v>16</v>
      </c>
      <c r="B2555" s="134"/>
      <c r="C2555" s="134"/>
      <c r="D2555" s="134"/>
      <c r="E2555" s="134"/>
      <c r="F2555" s="134"/>
      <c r="G2555" s="134"/>
      <c r="H2555" s="135"/>
      <c r="I2555" s="22"/>
    </row>
    <row r="2556" spans="1:9" ht="27" x14ac:dyDescent="0.25">
      <c r="A2556" s="57">
        <v>5112</v>
      </c>
      <c r="B2556" s="57" t="s">
        <v>2680</v>
      </c>
      <c r="C2556" s="57" t="s">
        <v>728</v>
      </c>
      <c r="D2556" s="57" t="s">
        <v>381</v>
      </c>
      <c r="E2556" s="57" t="s">
        <v>14</v>
      </c>
      <c r="F2556" s="57">
        <v>42464590</v>
      </c>
      <c r="G2556" s="57">
        <v>42464590</v>
      </c>
      <c r="H2556" s="57"/>
      <c r="I2556" s="22"/>
    </row>
    <row r="2557" spans="1:9" x14ac:dyDescent="0.25">
      <c r="A2557" s="4"/>
      <c r="B2557" s="145" t="s">
        <v>12</v>
      </c>
      <c r="C2557" s="146"/>
      <c r="D2557" s="146"/>
      <c r="E2557" s="146"/>
      <c r="F2557" s="146"/>
      <c r="G2557" s="147"/>
      <c r="H2557" s="20"/>
      <c r="I2557" s="22"/>
    </row>
    <row r="2558" spans="1:9" ht="27" x14ac:dyDescent="0.25">
      <c r="A2558" s="29">
        <v>5112</v>
      </c>
      <c r="B2558" s="29" t="s">
        <v>2678</v>
      </c>
      <c r="C2558" s="29" t="s">
        <v>454</v>
      </c>
      <c r="D2558" s="29" t="s">
        <v>1212</v>
      </c>
      <c r="E2558" s="29" t="s">
        <v>14</v>
      </c>
      <c r="F2558" s="29">
        <v>835332</v>
      </c>
      <c r="G2558" s="29">
        <v>835332</v>
      </c>
      <c r="H2558" s="29">
        <v>1</v>
      </c>
      <c r="I2558" s="22"/>
    </row>
    <row r="2559" spans="1:9" ht="27" x14ac:dyDescent="0.25">
      <c r="A2559" s="29">
        <v>5112</v>
      </c>
      <c r="B2559" s="29" t="s">
        <v>2679</v>
      </c>
      <c r="C2559" s="29" t="s">
        <v>1093</v>
      </c>
      <c r="D2559" s="29" t="s">
        <v>13</v>
      </c>
      <c r="E2559" s="29" t="s">
        <v>14</v>
      </c>
      <c r="F2559" s="29">
        <v>250596</v>
      </c>
      <c r="G2559" s="29">
        <v>250596</v>
      </c>
      <c r="H2559" s="29">
        <v>1</v>
      </c>
      <c r="I2559" s="22"/>
    </row>
    <row r="2560" spans="1:9" x14ac:dyDescent="0.25">
      <c r="A2560" s="157" t="s">
        <v>222</v>
      </c>
      <c r="B2560" s="158"/>
      <c r="C2560" s="158"/>
      <c r="D2560" s="158"/>
      <c r="E2560" s="158"/>
      <c r="F2560" s="158"/>
      <c r="G2560" s="158"/>
      <c r="H2560" s="158"/>
      <c r="I2560" s="22"/>
    </row>
    <row r="2561" spans="1:9" x14ac:dyDescent="0.25">
      <c r="A2561" s="4"/>
      <c r="B2561" s="133" t="s">
        <v>12</v>
      </c>
      <c r="C2561" s="134"/>
      <c r="D2561" s="134"/>
      <c r="E2561" s="134"/>
      <c r="F2561" s="134"/>
      <c r="G2561" s="135"/>
      <c r="H2561" s="20"/>
      <c r="I2561" s="22"/>
    </row>
    <row r="2562" spans="1:9" x14ac:dyDescent="0.25">
      <c r="A2562" s="29"/>
      <c r="B2562" s="29"/>
      <c r="C2562" s="29"/>
      <c r="D2562" s="29"/>
      <c r="E2562" s="29"/>
      <c r="F2562" s="29"/>
      <c r="G2562" s="29"/>
      <c r="H2562" s="29"/>
      <c r="I2562" s="22"/>
    </row>
    <row r="2563" spans="1:9" x14ac:dyDescent="0.25">
      <c r="A2563" s="157" t="s">
        <v>238</v>
      </c>
      <c r="B2563" s="158"/>
      <c r="C2563" s="158"/>
      <c r="D2563" s="158"/>
      <c r="E2563" s="158"/>
      <c r="F2563" s="158"/>
      <c r="G2563" s="158"/>
      <c r="H2563" s="158"/>
      <c r="I2563" s="22"/>
    </row>
    <row r="2564" spans="1:9" x14ac:dyDescent="0.25">
      <c r="A2564" s="4"/>
      <c r="B2564" s="133" t="s">
        <v>8</v>
      </c>
      <c r="C2564" s="134"/>
      <c r="D2564" s="134"/>
      <c r="E2564" s="134"/>
      <c r="F2564" s="134"/>
      <c r="G2564" s="135"/>
      <c r="H2564" s="20"/>
      <c r="I2564" s="22"/>
    </row>
    <row r="2565" spans="1:9" x14ac:dyDescent="0.25">
      <c r="A2565" s="20" t="s">
        <v>1282</v>
      </c>
      <c r="B2565" s="20" t="s">
        <v>1338</v>
      </c>
      <c r="C2565" s="20" t="s">
        <v>957</v>
      </c>
      <c r="D2565" s="20" t="s">
        <v>9</v>
      </c>
      <c r="E2565" s="20" t="s">
        <v>10</v>
      </c>
      <c r="F2565" s="20">
        <v>9650</v>
      </c>
      <c r="G2565" s="20">
        <f>+F2565*H2565</f>
        <v>1930000</v>
      </c>
      <c r="H2565" s="20">
        <v>200</v>
      </c>
      <c r="I2565" s="22"/>
    </row>
    <row r="2566" spans="1:9" ht="27" x14ac:dyDescent="0.25">
      <c r="A2566" s="20" t="s">
        <v>1280</v>
      </c>
      <c r="B2566" s="20" t="s">
        <v>1339</v>
      </c>
      <c r="C2566" s="20" t="s">
        <v>1328</v>
      </c>
      <c r="D2566" s="20" t="s">
        <v>9</v>
      </c>
      <c r="E2566" s="20" t="s">
        <v>10</v>
      </c>
      <c r="F2566" s="20">
        <v>178</v>
      </c>
      <c r="G2566" s="20">
        <f t="shared" ref="G2566:G2574" si="42">+F2566*H2566</f>
        <v>106800</v>
      </c>
      <c r="H2566" s="20">
        <v>600</v>
      </c>
      <c r="I2566" s="22"/>
    </row>
    <row r="2567" spans="1:9" ht="27" x14ac:dyDescent="0.25">
      <c r="A2567" s="20" t="s">
        <v>1280</v>
      </c>
      <c r="B2567" s="20" t="s">
        <v>1340</v>
      </c>
      <c r="C2567" s="20" t="s">
        <v>1328</v>
      </c>
      <c r="D2567" s="20" t="s">
        <v>9</v>
      </c>
      <c r="E2567" s="20" t="s">
        <v>10</v>
      </c>
      <c r="F2567" s="20">
        <v>176.22</v>
      </c>
      <c r="G2567" s="20">
        <f t="shared" si="42"/>
        <v>334818</v>
      </c>
      <c r="H2567" s="20">
        <v>1900</v>
      </c>
      <c r="I2567" s="22"/>
    </row>
    <row r="2568" spans="1:9" x14ac:dyDescent="0.25">
      <c r="A2568" s="20" t="s">
        <v>1357</v>
      </c>
      <c r="B2568" s="20" t="s">
        <v>1341</v>
      </c>
      <c r="C2568" s="20" t="s">
        <v>1342</v>
      </c>
      <c r="D2568" s="20" t="s">
        <v>9</v>
      </c>
      <c r="E2568" s="20" t="s">
        <v>10</v>
      </c>
      <c r="F2568" s="20">
        <v>360000</v>
      </c>
      <c r="G2568" s="20">
        <f t="shared" si="42"/>
        <v>360000</v>
      </c>
      <c r="H2568" s="20">
        <v>1</v>
      </c>
      <c r="I2568" s="22"/>
    </row>
    <row r="2569" spans="1:9" x14ac:dyDescent="0.25">
      <c r="A2569" s="20" t="s">
        <v>1357</v>
      </c>
      <c r="B2569" s="20" t="s">
        <v>1343</v>
      </c>
      <c r="C2569" s="20" t="s">
        <v>1344</v>
      </c>
      <c r="D2569" s="20" t="s">
        <v>9</v>
      </c>
      <c r="E2569" s="20" t="s">
        <v>10</v>
      </c>
      <c r="F2569" s="20">
        <v>170000</v>
      </c>
      <c r="G2569" s="20">
        <f t="shared" si="42"/>
        <v>170000</v>
      </c>
      <c r="H2569" s="20">
        <v>1</v>
      </c>
      <c r="I2569" s="22"/>
    </row>
    <row r="2570" spans="1:9" x14ac:dyDescent="0.25">
      <c r="A2570" s="20" t="s">
        <v>1357</v>
      </c>
      <c r="B2570" s="20" t="s">
        <v>1345</v>
      </c>
      <c r="C2570" s="20" t="s">
        <v>1346</v>
      </c>
      <c r="D2570" s="20" t="s">
        <v>9</v>
      </c>
      <c r="E2570" s="20" t="s">
        <v>10</v>
      </c>
      <c r="F2570" s="20">
        <v>300000</v>
      </c>
      <c r="G2570" s="20">
        <f t="shared" si="42"/>
        <v>600000</v>
      </c>
      <c r="H2570" s="20">
        <v>2</v>
      </c>
      <c r="I2570" s="22"/>
    </row>
    <row r="2571" spans="1:9" x14ac:dyDescent="0.25">
      <c r="A2571" s="20" t="s">
        <v>1282</v>
      </c>
      <c r="B2571" s="20" t="s">
        <v>1347</v>
      </c>
      <c r="C2571" s="20" t="s">
        <v>959</v>
      </c>
      <c r="D2571" s="20" t="s">
        <v>381</v>
      </c>
      <c r="E2571" s="20" t="s">
        <v>10</v>
      </c>
      <c r="F2571" s="20">
        <v>651600</v>
      </c>
      <c r="G2571" s="20">
        <f t="shared" si="42"/>
        <v>651600</v>
      </c>
      <c r="H2571" s="20" t="s">
        <v>698</v>
      </c>
      <c r="I2571" s="22"/>
    </row>
    <row r="2572" spans="1:9" x14ac:dyDescent="0.25">
      <c r="A2572" s="20" t="s">
        <v>1357</v>
      </c>
      <c r="B2572" s="20" t="s">
        <v>1348</v>
      </c>
      <c r="C2572" s="20" t="s">
        <v>1349</v>
      </c>
      <c r="D2572" s="20" t="s">
        <v>9</v>
      </c>
      <c r="E2572" s="20" t="s">
        <v>10</v>
      </c>
      <c r="F2572" s="20">
        <v>225666.70000000004</v>
      </c>
      <c r="G2572" s="20">
        <f t="shared" si="42"/>
        <v>677000.10000000009</v>
      </c>
      <c r="H2572" s="20">
        <v>3</v>
      </c>
      <c r="I2572" s="22"/>
    </row>
    <row r="2573" spans="1:9" x14ac:dyDescent="0.25">
      <c r="A2573" s="20" t="s">
        <v>1357</v>
      </c>
      <c r="B2573" s="20" t="s">
        <v>1350</v>
      </c>
      <c r="C2573" s="20" t="s">
        <v>1351</v>
      </c>
      <c r="D2573" s="20" t="s">
        <v>9</v>
      </c>
      <c r="E2573" s="20" t="s">
        <v>10</v>
      </c>
      <c r="F2573" s="20">
        <v>144000</v>
      </c>
      <c r="G2573" s="20">
        <f t="shared" si="42"/>
        <v>288000</v>
      </c>
      <c r="H2573" s="20">
        <v>2</v>
      </c>
      <c r="I2573" s="22"/>
    </row>
    <row r="2574" spans="1:9" x14ac:dyDescent="0.25">
      <c r="A2574" s="20" t="s">
        <v>1357</v>
      </c>
      <c r="B2574" s="20" t="s">
        <v>1352</v>
      </c>
      <c r="C2574" s="20" t="s">
        <v>1353</v>
      </c>
      <c r="D2574" s="20" t="s">
        <v>9</v>
      </c>
      <c r="E2574" s="20" t="s">
        <v>10</v>
      </c>
      <c r="F2574" s="20">
        <v>170000</v>
      </c>
      <c r="G2574" s="20">
        <f t="shared" si="42"/>
        <v>850000</v>
      </c>
      <c r="H2574" s="20">
        <v>5</v>
      </c>
      <c r="I2574" s="22"/>
    </row>
    <row r="2575" spans="1:9" x14ac:dyDescent="0.25">
      <c r="A2575" s="191" t="s">
        <v>12</v>
      </c>
      <c r="B2575" s="192"/>
      <c r="C2575" s="192"/>
      <c r="D2575" s="192"/>
      <c r="E2575" s="192"/>
      <c r="F2575" s="192"/>
      <c r="G2575" s="192"/>
      <c r="H2575" s="193"/>
      <c r="I2575" s="22"/>
    </row>
    <row r="2576" spans="1:9" ht="27" x14ac:dyDescent="0.25">
      <c r="A2576" s="29">
        <v>4239</v>
      </c>
      <c r="B2576" s="29" t="s">
        <v>1354</v>
      </c>
      <c r="C2576" s="29" t="s">
        <v>857</v>
      </c>
      <c r="D2576" s="29" t="s">
        <v>9</v>
      </c>
      <c r="E2576" s="29" t="s">
        <v>14</v>
      </c>
      <c r="F2576" s="29">
        <v>215000</v>
      </c>
      <c r="G2576" s="29">
        <v>215000</v>
      </c>
      <c r="H2576" s="29">
        <v>1</v>
      </c>
      <c r="I2576" s="22"/>
    </row>
    <row r="2577" spans="1:9" ht="27" x14ac:dyDescent="0.25">
      <c r="A2577" s="29">
        <v>4239</v>
      </c>
      <c r="B2577" s="29" t="s">
        <v>1355</v>
      </c>
      <c r="C2577" s="29" t="s">
        <v>857</v>
      </c>
      <c r="D2577" s="29" t="s">
        <v>9</v>
      </c>
      <c r="E2577" s="29" t="s">
        <v>14</v>
      </c>
      <c r="F2577" s="29">
        <v>245000</v>
      </c>
      <c r="G2577" s="29">
        <v>245000</v>
      </c>
      <c r="H2577" s="29">
        <v>1</v>
      </c>
      <c r="I2577" s="22"/>
    </row>
    <row r="2578" spans="1:9" ht="27" x14ac:dyDescent="0.25">
      <c r="A2578" s="29">
        <v>4239</v>
      </c>
      <c r="B2578" s="29" t="s">
        <v>1356</v>
      </c>
      <c r="C2578" s="29" t="s">
        <v>857</v>
      </c>
      <c r="D2578" s="29" t="s">
        <v>9</v>
      </c>
      <c r="E2578" s="29" t="s">
        <v>14</v>
      </c>
      <c r="F2578" s="29">
        <v>215000</v>
      </c>
      <c r="G2578" s="29">
        <v>215000</v>
      </c>
      <c r="H2578" s="29">
        <v>1</v>
      </c>
      <c r="I2578" s="22"/>
    </row>
    <row r="2579" spans="1:9" x14ac:dyDescent="0.25">
      <c r="A2579" s="157" t="s">
        <v>274</v>
      </c>
      <c r="B2579" s="158"/>
      <c r="C2579" s="158"/>
      <c r="D2579" s="158"/>
      <c r="E2579" s="158"/>
      <c r="F2579" s="158"/>
      <c r="G2579" s="158"/>
      <c r="H2579" s="158"/>
      <c r="I2579" s="22"/>
    </row>
    <row r="2580" spans="1:9" x14ac:dyDescent="0.25">
      <c r="A2580" s="133" t="s">
        <v>12</v>
      </c>
      <c r="B2580" s="134"/>
      <c r="C2580" s="134"/>
      <c r="D2580" s="134"/>
      <c r="E2580" s="134"/>
      <c r="F2580" s="134"/>
      <c r="G2580" s="134"/>
      <c r="H2580" s="135"/>
      <c r="I2580" s="22"/>
    </row>
    <row r="2581" spans="1:9" x14ac:dyDescent="0.25">
      <c r="A2581" s="20"/>
      <c r="B2581" s="20"/>
      <c r="C2581" s="20"/>
      <c r="D2581" s="20"/>
      <c r="E2581" s="20"/>
      <c r="F2581" s="20"/>
      <c r="G2581" s="20"/>
      <c r="H2581" s="20"/>
      <c r="I2581" s="22"/>
    </row>
    <row r="2582" spans="1:9" x14ac:dyDescent="0.25">
      <c r="A2582" s="157" t="s">
        <v>182</v>
      </c>
      <c r="B2582" s="158"/>
      <c r="C2582" s="158"/>
      <c r="D2582" s="158"/>
      <c r="E2582" s="158"/>
      <c r="F2582" s="158"/>
      <c r="G2582" s="158"/>
      <c r="H2582" s="158"/>
      <c r="I2582" s="22"/>
    </row>
    <row r="2583" spans="1:9" x14ac:dyDescent="0.25">
      <c r="A2583" s="133" t="s">
        <v>12</v>
      </c>
      <c r="B2583" s="134"/>
      <c r="C2583" s="134"/>
      <c r="D2583" s="134"/>
      <c r="E2583" s="134"/>
      <c r="F2583" s="134"/>
      <c r="G2583" s="134"/>
      <c r="H2583" s="135"/>
      <c r="I2583" s="22"/>
    </row>
    <row r="2584" spans="1:9" x14ac:dyDescent="0.25">
      <c r="A2584" s="12">
        <v>4239</v>
      </c>
      <c r="B2584" s="12" t="s">
        <v>859</v>
      </c>
      <c r="C2584" s="12" t="s">
        <v>27</v>
      </c>
      <c r="D2584" s="12" t="s">
        <v>13</v>
      </c>
      <c r="E2584" s="12" t="s">
        <v>14</v>
      </c>
      <c r="F2584" s="12">
        <v>637000</v>
      </c>
      <c r="G2584" s="12">
        <v>637000</v>
      </c>
      <c r="H2584" s="12">
        <v>1</v>
      </c>
      <c r="I2584" s="22"/>
    </row>
    <row r="2585" spans="1:9" x14ac:dyDescent="0.25">
      <c r="A2585" s="127" t="s">
        <v>69</v>
      </c>
      <c r="B2585" s="128"/>
      <c r="C2585" s="128"/>
      <c r="D2585" s="128"/>
      <c r="E2585" s="128"/>
      <c r="F2585" s="128"/>
      <c r="G2585" s="128"/>
      <c r="H2585" s="128"/>
      <c r="I2585" s="22"/>
    </row>
    <row r="2586" spans="1:9" x14ac:dyDescent="0.25">
      <c r="A2586" s="133" t="s">
        <v>16</v>
      </c>
      <c r="B2586" s="134"/>
      <c r="C2586" s="134"/>
      <c r="D2586" s="134"/>
      <c r="E2586" s="134"/>
      <c r="F2586" s="134"/>
      <c r="G2586" s="134"/>
      <c r="H2586" s="135"/>
      <c r="I2586" s="22"/>
    </row>
    <row r="2587" spans="1:9" ht="35.25" customHeight="1" x14ac:dyDescent="0.25">
      <c r="A2587" s="32">
        <v>5112</v>
      </c>
      <c r="B2587" s="12" t="s">
        <v>4965</v>
      </c>
      <c r="C2587" s="12" t="s">
        <v>466</v>
      </c>
      <c r="D2587" s="32" t="s">
        <v>1212</v>
      </c>
      <c r="E2587" s="32" t="s">
        <v>14</v>
      </c>
      <c r="F2587" s="12">
        <v>98200000</v>
      </c>
      <c r="G2587" s="12">
        <v>98200000</v>
      </c>
      <c r="H2587" s="32">
        <v>1</v>
      </c>
      <c r="I2587" s="22"/>
    </row>
    <row r="2588" spans="1:9" x14ac:dyDescent="0.25">
      <c r="A2588" s="133" t="s">
        <v>12</v>
      </c>
      <c r="B2588" s="134"/>
      <c r="C2588" s="134"/>
      <c r="D2588" s="134"/>
      <c r="E2588" s="134"/>
      <c r="F2588" s="134"/>
      <c r="G2588" s="134"/>
      <c r="H2588" s="135"/>
      <c r="I2588" s="22"/>
    </row>
    <row r="2589" spans="1:9" ht="35.25" customHeight="1" x14ac:dyDescent="0.25">
      <c r="A2589" s="32">
        <v>5112</v>
      </c>
      <c r="B2589" s="12" t="s">
        <v>4966</v>
      </c>
      <c r="C2589" s="12" t="s">
        <v>454</v>
      </c>
      <c r="D2589" s="32" t="s">
        <v>1212</v>
      </c>
      <c r="E2589" s="32" t="s">
        <v>14</v>
      </c>
      <c r="F2589" s="32">
        <v>1800000</v>
      </c>
      <c r="G2589" s="32">
        <v>1800000</v>
      </c>
      <c r="H2589" s="32">
        <v>1</v>
      </c>
      <c r="I2589" s="22"/>
    </row>
    <row r="2590" spans="1:9" x14ac:dyDescent="0.25">
      <c r="A2590" s="127" t="s">
        <v>5433</v>
      </c>
      <c r="B2590" s="128"/>
      <c r="C2590" s="128"/>
      <c r="D2590" s="128"/>
      <c r="E2590" s="128"/>
      <c r="F2590" s="128"/>
      <c r="G2590" s="128"/>
      <c r="H2590" s="128"/>
      <c r="I2590" s="22"/>
    </row>
    <row r="2591" spans="1:9" x14ac:dyDescent="0.25">
      <c r="A2591" s="133" t="s">
        <v>12</v>
      </c>
      <c r="B2591" s="134"/>
      <c r="C2591" s="134"/>
      <c r="D2591" s="134"/>
      <c r="E2591" s="134"/>
      <c r="F2591" s="134"/>
      <c r="G2591" s="134"/>
      <c r="H2591" s="135"/>
      <c r="I2591" s="22"/>
    </row>
    <row r="2592" spans="1:9" ht="35.25" customHeight="1" x14ac:dyDescent="0.25">
      <c r="A2592" s="32">
        <v>4239</v>
      </c>
      <c r="B2592" s="12" t="s">
        <v>5434</v>
      </c>
      <c r="C2592" s="12" t="s">
        <v>857</v>
      </c>
      <c r="D2592" s="32" t="s">
        <v>9</v>
      </c>
      <c r="E2592" s="32" t="s">
        <v>14</v>
      </c>
      <c r="F2592" s="32">
        <v>1000000</v>
      </c>
      <c r="G2592" s="32">
        <v>1000000</v>
      </c>
      <c r="H2592" s="32">
        <v>1</v>
      </c>
      <c r="I2592" s="22"/>
    </row>
    <row r="2593" spans="1:9" ht="35.25" customHeight="1" x14ac:dyDescent="0.25">
      <c r="A2593" s="32">
        <v>4239</v>
      </c>
      <c r="B2593" s="12" t="s">
        <v>5435</v>
      </c>
      <c r="C2593" s="12" t="s">
        <v>857</v>
      </c>
      <c r="D2593" s="32" t="s">
        <v>9</v>
      </c>
      <c r="E2593" s="32" t="s">
        <v>14</v>
      </c>
      <c r="F2593" s="32">
        <v>1000000</v>
      </c>
      <c r="G2593" s="32">
        <v>1000000</v>
      </c>
      <c r="H2593" s="32">
        <v>1</v>
      </c>
      <c r="I2593" s="22"/>
    </row>
    <row r="2594" spans="1:9" x14ac:dyDescent="0.25">
      <c r="A2594" s="139" t="s">
        <v>5458</v>
      </c>
      <c r="B2594" s="140"/>
      <c r="C2594" s="140"/>
      <c r="D2594" s="140"/>
      <c r="E2594" s="140"/>
      <c r="F2594" s="140"/>
      <c r="G2594" s="140"/>
      <c r="H2594" s="140"/>
      <c r="I2594" s="22"/>
    </row>
    <row r="2595" spans="1:9" x14ac:dyDescent="0.25">
      <c r="A2595" s="127" t="s">
        <v>41</v>
      </c>
      <c r="B2595" s="128"/>
      <c r="C2595" s="128"/>
      <c r="D2595" s="128"/>
      <c r="E2595" s="128"/>
      <c r="F2595" s="128"/>
      <c r="G2595" s="128"/>
      <c r="H2595" s="128"/>
      <c r="I2595" s="22"/>
    </row>
    <row r="2596" spans="1:9" x14ac:dyDescent="0.25">
      <c r="A2596" s="133" t="s">
        <v>8</v>
      </c>
      <c r="B2596" s="134"/>
      <c r="C2596" s="134"/>
      <c r="D2596" s="134"/>
      <c r="E2596" s="134"/>
      <c r="F2596" s="134"/>
      <c r="G2596" s="134"/>
      <c r="H2596" s="134"/>
      <c r="I2596" s="22"/>
    </row>
    <row r="2597" spans="1:9" x14ac:dyDescent="0.25">
      <c r="A2597" s="32">
        <v>4264</v>
      </c>
      <c r="B2597" s="32" t="s">
        <v>4505</v>
      </c>
      <c r="C2597" s="32" t="s">
        <v>229</v>
      </c>
      <c r="D2597" s="32" t="s">
        <v>9</v>
      </c>
      <c r="E2597" s="32" t="s">
        <v>11</v>
      </c>
      <c r="F2597" s="32">
        <v>480</v>
      </c>
      <c r="G2597" s="32">
        <f>+F2597*H2597</f>
        <v>7680000</v>
      </c>
      <c r="H2597" s="32">
        <v>16000</v>
      </c>
      <c r="I2597" s="22"/>
    </row>
    <row r="2598" spans="1:9" x14ac:dyDescent="0.25">
      <c r="A2598" s="32">
        <v>5122</v>
      </c>
      <c r="B2598" s="32" t="s">
        <v>3794</v>
      </c>
      <c r="C2598" s="32" t="s">
        <v>1725</v>
      </c>
      <c r="D2598" s="32" t="s">
        <v>9</v>
      </c>
      <c r="E2598" s="32" t="s">
        <v>10</v>
      </c>
      <c r="F2598" s="32">
        <v>15000</v>
      </c>
      <c r="G2598" s="32">
        <f>+F2598*H2598</f>
        <v>30000</v>
      </c>
      <c r="H2598" s="32">
        <v>2</v>
      </c>
      <c r="I2598" s="22"/>
    </row>
    <row r="2599" spans="1:9" x14ac:dyDescent="0.25">
      <c r="A2599" s="32">
        <v>5122</v>
      </c>
      <c r="B2599" s="32" t="s">
        <v>3795</v>
      </c>
      <c r="C2599" s="32" t="s">
        <v>1349</v>
      </c>
      <c r="D2599" s="32" t="s">
        <v>9</v>
      </c>
      <c r="E2599" s="32" t="s">
        <v>10</v>
      </c>
      <c r="F2599" s="32">
        <v>200000</v>
      </c>
      <c r="G2599" s="32">
        <f t="shared" ref="G2599:G2606" si="43">+F2599*H2599</f>
        <v>200000</v>
      </c>
      <c r="H2599" s="32">
        <v>1</v>
      </c>
      <c r="I2599" s="22"/>
    </row>
    <row r="2600" spans="1:9" x14ac:dyDescent="0.25">
      <c r="A2600" s="32">
        <v>5122</v>
      </c>
      <c r="B2600" s="32" t="s">
        <v>3796</v>
      </c>
      <c r="C2600" s="32" t="s">
        <v>1349</v>
      </c>
      <c r="D2600" s="32" t="s">
        <v>9</v>
      </c>
      <c r="E2600" s="32" t="s">
        <v>10</v>
      </c>
      <c r="F2600" s="32">
        <v>90000</v>
      </c>
      <c r="G2600" s="32">
        <f t="shared" si="43"/>
        <v>180000</v>
      </c>
      <c r="H2600" s="32">
        <v>2</v>
      </c>
      <c r="I2600" s="22"/>
    </row>
    <row r="2601" spans="1:9" x14ac:dyDescent="0.25">
      <c r="A2601" s="32">
        <v>5122</v>
      </c>
      <c r="B2601" s="32" t="s">
        <v>3797</v>
      </c>
      <c r="C2601" s="32" t="s">
        <v>3247</v>
      </c>
      <c r="D2601" s="32" t="s">
        <v>9</v>
      </c>
      <c r="E2601" s="32" t="s">
        <v>10</v>
      </c>
      <c r="F2601" s="32">
        <v>50000</v>
      </c>
      <c r="G2601" s="32">
        <f t="shared" si="43"/>
        <v>50000</v>
      </c>
      <c r="H2601" s="32">
        <v>1</v>
      </c>
      <c r="I2601" s="22"/>
    </row>
    <row r="2602" spans="1:9" x14ac:dyDescent="0.25">
      <c r="A2602" s="32">
        <v>5122</v>
      </c>
      <c r="B2602" s="32" t="s">
        <v>3798</v>
      </c>
      <c r="C2602" s="32" t="s">
        <v>3799</v>
      </c>
      <c r="D2602" s="32" t="s">
        <v>9</v>
      </c>
      <c r="E2602" s="32" t="s">
        <v>10</v>
      </c>
      <c r="F2602" s="32">
        <v>50000</v>
      </c>
      <c r="G2602" s="32">
        <f t="shared" si="43"/>
        <v>150000</v>
      </c>
      <c r="H2602" s="32">
        <v>3</v>
      </c>
      <c r="I2602" s="22"/>
    </row>
    <row r="2603" spans="1:9" x14ac:dyDescent="0.25">
      <c r="A2603" s="32">
        <v>5122</v>
      </c>
      <c r="B2603" s="32" t="s">
        <v>3800</v>
      </c>
      <c r="C2603" s="32" t="s">
        <v>3527</v>
      </c>
      <c r="D2603" s="32" t="s">
        <v>9</v>
      </c>
      <c r="E2603" s="32" t="s">
        <v>10</v>
      </c>
      <c r="F2603" s="32">
        <v>250000</v>
      </c>
      <c r="G2603" s="32">
        <f t="shared" si="43"/>
        <v>500000</v>
      </c>
      <c r="H2603" s="32">
        <v>2</v>
      </c>
      <c r="I2603" s="22"/>
    </row>
    <row r="2604" spans="1:9" x14ac:dyDescent="0.25">
      <c r="A2604" s="32">
        <v>5122</v>
      </c>
      <c r="B2604" s="32" t="s">
        <v>3801</v>
      </c>
      <c r="C2604" s="32" t="s">
        <v>3527</v>
      </c>
      <c r="D2604" s="32" t="s">
        <v>9</v>
      </c>
      <c r="E2604" s="32" t="s">
        <v>10</v>
      </c>
      <c r="F2604" s="32">
        <v>150000</v>
      </c>
      <c r="G2604" s="32">
        <f t="shared" si="43"/>
        <v>300000</v>
      </c>
      <c r="H2604" s="32">
        <v>2</v>
      </c>
      <c r="I2604" s="22"/>
    </row>
    <row r="2605" spans="1:9" x14ac:dyDescent="0.25">
      <c r="A2605" s="32">
        <v>5122</v>
      </c>
      <c r="B2605" s="32" t="s">
        <v>3802</v>
      </c>
      <c r="C2605" s="32" t="s">
        <v>3803</v>
      </c>
      <c r="D2605" s="32" t="s">
        <v>9</v>
      </c>
      <c r="E2605" s="32" t="s">
        <v>10</v>
      </c>
      <c r="F2605" s="32">
        <v>100000</v>
      </c>
      <c r="G2605" s="32">
        <f t="shared" si="43"/>
        <v>400000</v>
      </c>
      <c r="H2605" s="32">
        <v>4</v>
      </c>
      <c r="I2605" s="22"/>
    </row>
    <row r="2606" spans="1:9" x14ac:dyDescent="0.25">
      <c r="A2606" s="32">
        <v>5122</v>
      </c>
      <c r="B2606" s="32" t="s">
        <v>3804</v>
      </c>
      <c r="C2606" s="32" t="s">
        <v>3805</v>
      </c>
      <c r="D2606" s="32" t="s">
        <v>9</v>
      </c>
      <c r="E2606" s="32" t="s">
        <v>10</v>
      </c>
      <c r="F2606" s="32">
        <v>35000</v>
      </c>
      <c r="G2606" s="32">
        <f t="shared" si="43"/>
        <v>1400000</v>
      </c>
      <c r="H2606" s="32">
        <v>40</v>
      </c>
      <c r="I2606" s="22"/>
    </row>
    <row r="2607" spans="1:9" x14ac:dyDescent="0.25">
      <c r="A2607" s="32">
        <v>5122</v>
      </c>
      <c r="B2607" s="32" t="s">
        <v>3725</v>
      </c>
      <c r="C2607" s="32" t="s">
        <v>2112</v>
      </c>
      <c r="D2607" s="32" t="s">
        <v>9</v>
      </c>
      <c r="E2607" s="32" t="s">
        <v>10</v>
      </c>
      <c r="F2607" s="32">
        <v>400000</v>
      </c>
      <c r="G2607" s="32">
        <f>+F2607*H2607</f>
        <v>400000</v>
      </c>
      <c r="H2607" s="32">
        <v>1</v>
      </c>
      <c r="I2607" s="22"/>
    </row>
    <row r="2608" spans="1:9" x14ac:dyDescent="0.25">
      <c r="A2608" s="32">
        <v>5122</v>
      </c>
      <c r="B2608" s="32" t="s">
        <v>3726</v>
      </c>
      <c r="C2608" s="32" t="s">
        <v>2113</v>
      </c>
      <c r="D2608" s="32" t="s">
        <v>9</v>
      </c>
      <c r="E2608" s="32" t="s">
        <v>10</v>
      </c>
      <c r="F2608" s="32">
        <v>330000</v>
      </c>
      <c r="G2608" s="32">
        <f t="shared" ref="G2608:G2616" si="44">+F2608*H2608</f>
        <v>3960000</v>
      </c>
      <c r="H2608" s="32">
        <v>12</v>
      </c>
      <c r="I2608" s="22"/>
    </row>
    <row r="2609" spans="1:9" x14ac:dyDescent="0.25">
      <c r="A2609" s="32">
        <v>5122</v>
      </c>
      <c r="B2609" s="32" t="s">
        <v>3727</v>
      </c>
      <c r="C2609" s="32" t="s">
        <v>3728</v>
      </c>
      <c r="D2609" s="32" t="s">
        <v>9</v>
      </c>
      <c r="E2609" s="32" t="s">
        <v>10</v>
      </c>
      <c r="F2609" s="32">
        <v>500000</v>
      </c>
      <c r="G2609" s="32">
        <f t="shared" si="44"/>
        <v>500000</v>
      </c>
      <c r="H2609" s="32">
        <v>1</v>
      </c>
      <c r="I2609" s="22"/>
    </row>
    <row r="2610" spans="1:9" x14ac:dyDescent="0.25">
      <c r="A2610" s="32">
        <v>5122</v>
      </c>
      <c r="B2610" s="32" t="s">
        <v>3729</v>
      </c>
      <c r="C2610" s="32" t="s">
        <v>2114</v>
      </c>
      <c r="D2610" s="32" t="s">
        <v>9</v>
      </c>
      <c r="E2610" s="32" t="s">
        <v>10</v>
      </c>
      <c r="F2610" s="32">
        <v>140000</v>
      </c>
      <c r="G2610" s="32">
        <f t="shared" si="44"/>
        <v>1400000</v>
      </c>
      <c r="H2610" s="32">
        <v>10</v>
      </c>
      <c r="I2610" s="22"/>
    </row>
    <row r="2611" spans="1:9" x14ac:dyDescent="0.25">
      <c r="A2611" s="32">
        <v>5122</v>
      </c>
      <c r="B2611" s="32" t="s">
        <v>3730</v>
      </c>
      <c r="C2611" s="32" t="s">
        <v>3309</v>
      </c>
      <c r="D2611" s="32" t="s">
        <v>9</v>
      </c>
      <c r="E2611" s="32" t="s">
        <v>10</v>
      </c>
      <c r="F2611" s="32">
        <v>30000</v>
      </c>
      <c r="G2611" s="32">
        <f t="shared" si="44"/>
        <v>60000</v>
      </c>
      <c r="H2611" s="32">
        <v>2</v>
      </c>
      <c r="I2611" s="22"/>
    </row>
    <row r="2612" spans="1:9" x14ac:dyDescent="0.25">
      <c r="A2612" s="32">
        <v>5122</v>
      </c>
      <c r="B2612" s="32" t="s">
        <v>3731</v>
      </c>
      <c r="C2612" s="32" t="s">
        <v>1473</v>
      </c>
      <c r="D2612" s="32" t="s">
        <v>9</v>
      </c>
      <c r="E2612" s="32" t="s">
        <v>10</v>
      </c>
      <c r="F2612" s="32">
        <v>8000</v>
      </c>
      <c r="G2612" s="32">
        <f t="shared" si="44"/>
        <v>160000</v>
      </c>
      <c r="H2612" s="32">
        <v>20</v>
      </c>
      <c r="I2612" s="22"/>
    </row>
    <row r="2613" spans="1:9" x14ac:dyDescent="0.25">
      <c r="A2613" s="32">
        <v>5122</v>
      </c>
      <c r="B2613" s="32" t="s">
        <v>3732</v>
      </c>
      <c r="C2613" s="32" t="s">
        <v>2291</v>
      </c>
      <c r="D2613" s="32" t="s">
        <v>9</v>
      </c>
      <c r="E2613" s="32" t="s">
        <v>10</v>
      </c>
      <c r="F2613" s="32">
        <v>8000</v>
      </c>
      <c r="G2613" s="32">
        <f t="shared" si="44"/>
        <v>80000</v>
      </c>
      <c r="H2613" s="32">
        <v>10</v>
      </c>
      <c r="I2613" s="22"/>
    </row>
    <row r="2614" spans="1:9" ht="27" x14ac:dyDescent="0.25">
      <c r="A2614" s="32">
        <v>5122</v>
      </c>
      <c r="B2614" s="32" t="s">
        <v>3733</v>
      </c>
      <c r="C2614" s="32" t="s">
        <v>19</v>
      </c>
      <c r="D2614" s="32" t="s">
        <v>9</v>
      </c>
      <c r="E2614" s="32" t="s">
        <v>10</v>
      </c>
      <c r="F2614" s="32">
        <v>20000</v>
      </c>
      <c r="G2614" s="32">
        <f t="shared" si="44"/>
        <v>300000</v>
      </c>
      <c r="H2614" s="32">
        <v>15</v>
      </c>
      <c r="I2614" s="22"/>
    </row>
    <row r="2615" spans="1:9" x14ac:dyDescent="0.25">
      <c r="A2615" s="32">
        <v>5122</v>
      </c>
      <c r="B2615" s="32" t="s">
        <v>3734</v>
      </c>
      <c r="C2615" s="32" t="s">
        <v>3735</v>
      </c>
      <c r="D2615" s="32" t="s">
        <v>9</v>
      </c>
      <c r="E2615" s="32" t="s">
        <v>10</v>
      </c>
      <c r="F2615" s="32">
        <v>120000</v>
      </c>
      <c r="G2615" s="32">
        <f t="shared" si="44"/>
        <v>960000</v>
      </c>
      <c r="H2615" s="32">
        <v>8</v>
      </c>
      <c r="I2615" s="22"/>
    </row>
    <row r="2616" spans="1:9" x14ac:dyDescent="0.25">
      <c r="A2616" s="32">
        <v>5122</v>
      </c>
      <c r="B2616" s="32" t="s">
        <v>3736</v>
      </c>
      <c r="C2616" s="32" t="s">
        <v>3737</v>
      </c>
      <c r="D2616" s="32" t="s">
        <v>9</v>
      </c>
      <c r="E2616" s="32" t="s">
        <v>10</v>
      </c>
      <c r="F2616" s="32">
        <v>8000</v>
      </c>
      <c r="G2616" s="32">
        <f t="shared" si="44"/>
        <v>80000</v>
      </c>
      <c r="H2616" s="32">
        <v>10</v>
      </c>
      <c r="I2616" s="22"/>
    </row>
    <row r="2617" spans="1:9" x14ac:dyDescent="0.25">
      <c r="A2617" s="32">
        <v>4261</v>
      </c>
      <c r="B2617" s="32" t="s">
        <v>3268</v>
      </c>
      <c r="C2617" s="32" t="s">
        <v>549</v>
      </c>
      <c r="D2617" s="32" t="s">
        <v>9</v>
      </c>
      <c r="E2617" s="32" t="s">
        <v>10</v>
      </c>
      <c r="F2617" s="32">
        <v>250</v>
      </c>
      <c r="G2617" s="32">
        <f>+F2617*H2617</f>
        <v>5000</v>
      </c>
      <c r="H2617" s="32">
        <v>20</v>
      </c>
      <c r="I2617" s="22"/>
    </row>
    <row r="2618" spans="1:9" x14ac:dyDescent="0.25">
      <c r="A2618" s="32">
        <v>4261</v>
      </c>
      <c r="B2618" s="32" t="s">
        <v>3269</v>
      </c>
      <c r="C2618" s="32" t="s">
        <v>3270</v>
      </c>
      <c r="D2618" s="32" t="s">
        <v>9</v>
      </c>
      <c r="E2618" s="32" t="s">
        <v>10</v>
      </c>
      <c r="F2618" s="32">
        <v>200</v>
      </c>
      <c r="G2618" s="32">
        <f t="shared" ref="G2618:G2660" si="45">+F2618*H2618</f>
        <v>6000</v>
      </c>
      <c r="H2618" s="32">
        <v>30</v>
      </c>
      <c r="I2618" s="22"/>
    </row>
    <row r="2619" spans="1:9" x14ac:dyDescent="0.25">
      <c r="A2619" s="32">
        <v>4261</v>
      </c>
      <c r="B2619" s="32" t="s">
        <v>3271</v>
      </c>
      <c r="C2619" s="32" t="s">
        <v>555</v>
      </c>
      <c r="D2619" s="32" t="s">
        <v>9</v>
      </c>
      <c r="E2619" s="32" t="s">
        <v>10</v>
      </c>
      <c r="F2619" s="32">
        <v>200</v>
      </c>
      <c r="G2619" s="32">
        <f t="shared" si="45"/>
        <v>10000</v>
      </c>
      <c r="H2619" s="32">
        <v>50</v>
      </c>
      <c r="I2619" s="22"/>
    </row>
    <row r="2620" spans="1:9" x14ac:dyDescent="0.25">
      <c r="A2620" s="32">
        <v>4261</v>
      </c>
      <c r="B2620" s="32" t="s">
        <v>3272</v>
      </c>
      <c r="C2620" s="32" t="s">
        <v>2858</v>
      </c>
      <c r="D2620" s="32" t="s">
        <v>9</v>
      </c>
      <c r="E2620" s="32" t="s">
        <v>10</v>
      </c>
      <c r="F2620" s="32">
        <v>5000</v>
      </c>
      <c r="G2620" s="32">
        <f t="shared" si="45"/>
        <v>75000</v>
      </c>
      <c r="H2620" s="32">
        <v>15</v>
      </c>
      <c r="I2620" s="22"/>
    </row>
    <row r="2621" spans="1:9" x14ac:dyDescent="0.25">
      <c r="A2621" s="32">
        <v>4261</v>
      </c>
      <c r="B2621" s="32" t="s">
        <v>3273</v>
      </c>
      <c r="C2621" s="32" t="s">
        <v>592</v>
      </c>
      <c r="D2621" s="32" t="s">
        <v>9</v>
      </c>
      <c r="E2621" s="32" t="s">
        <v>10</v>
      </c>
      <c r="F2621" s="32">
        <v>5500</v>
      </c>
      <c r="G2621" s="32">
        <f t="shared" si="45"/>
        <v>55000</v>
      </c>
      <c r="H2621" s="32">
        <v>10</v>
      </c>
      <c r="I2621" s="22"/>
    </row>
    <row r="2622" spans="1:9" x14ac:dyDescent="0.25">
      <c r="A2622" s="32">
        <v>4261</v>
      </c>
      <c r="B2622" s="32" t="s">
        <v>3274</v>
      </c>
      <c r="C2622" s="32" t="s">
        <v>607</v>
      </c>
      <c r="D2622" s="32" t="s">
        <v>9</v>
      </c>
      <c r="E2622" s="32" t="s">
        <v>10</v>
      </c>
      <c r="F2622" s="32">
        <v>100</v>
      </c>
      <c r="G2622" s="32">
        <f t="shared" si="45"/>
        <v>3000</v>
      </c>
      <c r="H2622" s="32">
        <v>30</v>
      </c>
      <c r="I2622" s="22"/>
    </row>
    <row r="2623" spans="1:9" x14ac:dyDescent="0.25">
      <c r="A2623" s="32">
        <v>4261</v>
      </c>
      <c r="B2623" s="32" t="s">
        <v>3275</v>
      </c>
      <c r="C2623" s="32" t="s">
        <v>1447</v>
      </c>
      <c r="D2623" s="32" t="s">
        <v>9</v>
      </c>
      <c r="E2623" s="32" t="s">
        <v>10</v>
      </c>
      <c r="F2623" s="32">
        <v>1800</v>
      </c>
      <c r="G2623" s="32">
        <f t="shared" si="45"/>
        <v>5400</v>
      </c>
      <c r="H2623" s="32">
        <v>3</v>
      </c>
      <c r="I2623" s="22"/>
    </row>
    <row r="2624" spans="1:9" x14ac:dyDescent="0.25">
      <c r="A2624" s="32">
        <v>4261</v>
      </c>
      <c r="B2624" s="32" t="s">
        <v>3276</v>
      </c>
      <c r="C2624" s="32" t="s">
        <v>621</v>
      </c>
      <c r="D2624" s="32" t="s">
        <v>9</v>
      </c>
      <c r="E2624" s="32" t="s">
        <v>10</v>
      </c>
      <c r="F2624" s="32">
        <v>210</v>
      </c>
      <c r="G2624" s="32">
        <f t="shared" si="45"/>
        <v>4200</v>
      </c>
      <c r="H2624" s="32">
        <v>20</v>
      </c>
      <c r="I2624" s="22"/>
    </row>
    <row r="2625" spans="1:9" x14ac:dyDescent="0.25">
      <c r="A2625" s="32">
        <v>4261</v>
      </c>
      <c r="B2625" s="32" t="s">
        <v>3277</v>
      </c>
      <c r="C2625" s="32" t="s">
        <v>633</v>
      </c>
      <c r="D2625" s="32" t="s">
        <v>9</v>
      </c>
      <c r="E2625" s="32" t="s">
        <v>10</v>
      </c>
      <c r="F2625" s="32">
        <v>180</v>
      </c>
      <c r="G2625" s="32">
        <f t="shared" si="45"/>
        <v>73800</v>
      </c>
      <c r="H2625" s="32">
        <v>410</v>
      </c>
      <c r="I2625" s="22"/>
    </row>
    <row r="2626" spans="1:9" x14ac:dyDescent="0.25">
      <c r="A2626" s="32">
        <v>4261</v>
      </c>
      <c r="B2626" s="32" t="s">
        <v>3278</v>
      </c>
      <c r="C2626" s="32" t="s">
        <v>3279</v>
      </c>
      <c r="D2626" s="32" t="s">
        <v>9</v>
      </c>
      <c r="E2626" s="32" t="s">
        <v>10</v>
      </c>
      <c r="F2626" s="32">
        <v>250</v>
      </c>
      <c r="G2626" s="32">
        <f t="shared" si="45"/>
        <v>25000</v>
      </c>
      <c r="H2626" s="32">
        <v>100</v>
      </c>
      <c r="I2626" s="22"/>
    </row>
    <row r="2627" spans="1:9" x14ac:dyDescent="0.25">
      <c r="A2627" s="32">
        <v>4261</v>
      </c>
      <c r="B2627" s="32" t="s">
        <v>3280</v>
      </c>
      <c r="C2627" s="32" t="s">
        <v>600</v>
      </c>
      <c r="D2627" s="32" t="s">
        <v>9</v>
      </c>
      <c r="E2627" s="32" t="s">
        <v>10</v>
      </c>
      <c r="F2627" s="32">
        <v>70</v>
      </c>
      <c r="G2627" s="32">
        <f t="shared" si="45"/>
        <v>10500</v>
      </c>
      <c r="H2627" s="32">
        <v>150</v>
      </c>
      <c r="I2627" s="22"/>
    </row>
    <row r="2628" spans="1:9" x14ac:dyDescent="0.25">
      <c r="A2628" s="32">
        <v>4261</v>
      </c>
      <c r="B2628" s="32" t="s">
        <v>3281</v>
      </c>
      <c r="C2628" s="32" t="s">
        <v>636</v>
      </c>
      <c r="D2628" s="32" t="s">
        <v>9</v>
      </c>
      <c r="E2628" s="32" t="s">
        <v>10</v>
      </c>
      <c r="F2628" s="32">
        <v>50</v>
      </c>
      <c r="G2628" s="32">
        <f t="shared" si="45"/>
        <v>10000</v>
      </c>
      <c r="H2628" s="32">
        <v>200</v>
      </c>
      <c r="I2628" s="22"/>
    </row>
    <row r="2629" spans="1:9" ht="27" x14ac:dyDescent="0.25">
      <c r="A2629" s="32">
        <v>4261</v>
      </c>
      <c r="B2629" s="32" t="s">
        <v>3282</v>
      </c>
      <c r="C2629" s="32" t="s">
        <v>1380</v>
      </c>
      <c r="D2629" s="32" t="s">
        <v>9</v>
      </c>
      <c r="E2629" s="32" t="s">
        <v>10</v>
      </c>
      <c r="F2629" s="32">
        <v>300</v>
      </c>
      <c r="G2629" s="32">
        <f t="shared" si="45"/>
        <v>30000</v>
      </c>
      <c r="H2629" s="32">
        <v>100</v>
      </c>
      <c r="I2629" s="22"/>
    </row>
    <row r="2630" spans="1:9" x14ac:dyDescent="0.25">
      <c r="A2630" s="32">
        <v>4261</v>
      </c>
      <c r="B2630" s="32" t="s">
        <v>3283</v>
      </c>
      <c r="C2630" s="32" t="s">
        <v>638</v>
      </c>
      <c r="D2630" s="32" t="s">
        <v>9</v>
      </c>
      <c r="E2630" s="32" t="s">
        <v>10</v>
      </c>
      <c r="F2630" s="32">
        <v>100</v>
      </c>
      <c r="G2630" s="32">
        <f t="shared" si="45"/>
        <v>3000</v>
      </c>
      <c r="H2630" s="32">
        <v>30</v>
      </c>
      <c r="I2630" s="22"/>
    </row>
    <row r="2631" spans="1:9" x14ac:dyDescent="0.25">
      <c r="A2631" s="32">
        <v>4261</v>
      </c>
      <c r="B2631" s="32" t="s">
        <v>3284</v>
      </c>
      <c r="C2631" s="32" t="s">
        <v>1407</v>
      </c>
      <c r="D2631" s="32" t="s">
        <v>9</v>
      </c>
      <c r="E2631" s="32" t="s">
        <v>10</v>
      </c>
      <c r="F2631" s="32">
        <v>250</v>
      </c>
      <c r="G2631" s="32">
        <f t="shared" si="45"/>
        <v>12500</v>
      </c>
      <c r="H2631" s="32">
        <v>50</v>
      </c>
      <c r="I2631" s="22"/>
    </row>
    <row r="2632" spans="1:9" x14ac:dyDescent="0.25">
      <c r="A2632" s="32">
        <v>4261</v>
      </c>
      <c r="B2632" s="32" t="s">
        <v>3285</v>
      </c>
      <c r="C2632" s="32" t="s">
        <v>1546</v>
      </c>
      <c r="D2632" s="32" t="s">
        <v>9</v>
      </c>
      <c r="E2632" s="32" t="s">
        <v>10</v>
      </c>
      <c r="F2632" s="32">
        <v>390</v>
      </c>
      <c r="G2632" s="32">
        <f t="shared" si="45"/>
        <v>5850</v>
      </c>
      <c r="H2632" s="32">
        <v>15</v>
      </c>
      <c r="I2632" s="22"/>
    </row>
    <row r="2633" spans="1:9" x14ac:dyDescent="0.25">
      <c r="A2633" s="32">
        <v>4261</v>
      </c>
      <c r="B2633" s="32" t="s">
        <v>3286</v>
      </c>
      <c r="C2633" s="32" t="s">
        <v>1546</v>
      </c>
      <c r="D2633" s="32" t="s">
        <v>9</v>
      </c>
      <c r="E2633" s="32" t="s">
        <v>10</v>
      </c>
      <c r="F2633" s="32">
        <v>100</v>
      </c>
      <c r="G2633" s="32">
        <f t="shared" si="45"/>
        <v>3000</v>
      </c>
      <c r="H2633" s="32">
        <v>30</v>
      </c>
      <c r="I2633" s="22"/>
    </row>
    <row r="2634" spans="1:9" x14ac:dyDescent="0.25">
      <c r="A2634" s="32">
        <v>4261</v>
      </c>
      <c r="B2634" s="32" t="s">
        <v>3287</v>
      </c>
      <c r="C2634" s="32" t="s">
        <v>3288</v>
      </c>
      <c r="D2634" s="32" t="s">
        <v>9</v>
      </c>
      <c r="E2634" s="32" t="s">
        <v>542</v>
      </c>
      <c r="F2634" s="32">
        <v>1800</v>
      </c>
      <c r="G2634" s="32">
        <f t="shared" si="45"/>
        <v>27000</v>
      </c>
      <c r="H2634" s="32">
        <v>15</v>
      </c>
      <c r="I2634" s="22"/>
    </row>
    <row r="2635" spans="1:9" ht="27" x14ac:dyDescent="0.25">
      <c r="A2635" s="32">
        <v>4261</v>
      </c>
      <c r="B2635" s="32" t="s">
        <v>3289</v>
      </c>
      <c r="C2635" s="32" t="s">
        <v>615</v>
      </c>
      <c r="D2635" s="32" t="s">
        <v>9</v>
      </c>
      <c r="E2635" s="32" t="s">
        <v>10</v>
      </c>
      <c r="F2635" s="32">
        <v>4300</v>
      </c>
      <c r="G2635" s="32">
        <f t="shared" si="45"/>
        <v>17200</v>
      </c>
      <c r="H2635" s="32">
        <v>4</v>
      </c>
      <c r="I2635" s="22"/>
    </row>
    <row r="2636" spans="1:9" ht="27" x14ac:dyDescent="0.25">
      <c r="A2636" s="32">
        <v>4261</v>
      </c>
      <c r="B2636" s="32" t="s">
        <v>3290</v>
      </c>
      <c r="C2636" s="32" t="s">
        <v>1384</v>
      </c>
      <c r="D2636" s="32" t="s">
        <v>9</v>
      </c>
      <c r="E2636" s="32" t="s">
        <v>542</v>
      </c>
      <c r="F2636" s="32">
        <v>200</v>
      </c>
      <c r="G2636" s="32">
        <f t="shared" si="45"/>
        <v>10000</v>
      </c>
      <c r="H2636" s="32">
        <v>50</v>
      </c>
      <c r="I2636" s="22"/>
    </row>
    <row r="2637" spans="1:9" ht="27" x14ac:dyDescent="0.25">
      <c r="A2637" s="32">
        <v>4261</v>
      </c>
      <c r="B2637" s="32" t="s">
        <v>3291</v>
      </c>
      <c r="C2637" s="32" t="s">
        <v>547</v>
      </c>
      <c r="D2637" s="32" t="s">
        <v>9</v>
      </c>
      <c r="E2637" s="32" t="s">
        <v>542</v>
      </c>
      <c r="F2637" s="32">
        <v>150</v>
      </c>
      <c r="G2637" s="32">
        <f t="shared" si="45"/>
        <v>7500</v>
      </c>
      <c r="H2637" s="32">
        <v>50</v>
      </c>
      <c r="I2637" s="22"/>
    </row>
    <row r="2638" spans="1:9" x14ac:dyDescent="0.25">
      <c r="A2638" s="32">
        <v>4261</v>
      </c>
      <c r="B2638" s="32" t="s">
        <v>3292</v>
      </c>
      <c r="C2638" s="32" t="s">
        <v>2511</v>
      </c>
      <c r="D2638" s="32" t="s">
        <v>9</v>
      </c>
      <c r="E2638" s="32" t="s">
        <v>542</v>
      </c>
      <c r="F2638" s="32">
        <v>150</v>
      </c>
      <c r="G2638" s="32">
        <f t="shared" si="45"/>
        <v>1500</v>
      </c>
      <c r="H2638" s="32">
        <v>10</v>
      </c>
      <c r="I2638" s="22"/>
    </row>
    <row r="2639" spans="1:9" x14ac:dyDescent="0.25">
      <c r="A2639" s="32">
        <v>4261</v>
      </c>
      <c r="B2639" s="32" t="s">
        <v>3293</v>
      </c>
      <c r="C2639" s="32" t="s">
        <v>573</v>
      </c>
      <c r="D2639" s="32" t="s">
        <v>9</v>
      </c>
      <c r="E2639" s="32" t="s">
        <v>10</v>
      </c>
      <c r="F2639" s="32">
        <v>900</v>
      </c>
      <c r="G2639" s="32">
        <f t="shared" si="45"/>
        <v>27000</v>
      </c>
      <c r="H2639" s="32">
        <v>30</v>
      </c>
      <c r="I2639" s="22"/>
    </row>
    <row r="2640" spans="1:9" x14ac:dyDescent="0.25">
      <c r="A2640" s="32">
        <v>4261</v>
      </c>
      <c r="B2640" s="32" t="s">
        <v>3294</v>
      </c>
      <c r="C2640" s="32" t="s">
        <v>573</v>
      </c>
      <c r="D2640" s="32" t="s">
        <v>9</v>
      </c>
      <c r="E2640" s="32" t="s">
        <v>10</v>
      </c>
      <c r="F2640" s="32">
        <v>350</v>
      </c>
      <c r="G2640" s="32">
        <f t="shared" si="45"/>
        <v>17500</v>
      </c>
      <c r="H2640" s="32">
        <v>50</v>
      </c>
      <c r="I2640" s="22"/>
    </row>
    <row r="2641" spans="1:9" ht="27" x14ac:dyDescent="0.25">
      <c r="A2641" s="32">
        <v>4261</v>
      </c>
      <c r="B2641" s="32" t="s">
        <v>3295</v>
      </c>
      <c r="C2641" s="32" t="s">
        <v>589</v>
      </c>
      <c r="D2641" s="32" t="s">
        <v>9</v>
      </c>
      <c r="E2641" s="32" t="s">
        <v>10</v>
      </c>
      <c r="F2641" s="32">
        <v>10</v>
      </c>
      <c r="G2641" s="32">
        <f t="shared" si="45"/>
        <v>250000</v>
      </c>
      <c r="H2641" s="32">
        <v>25000</v>
      </c>
      <c r="I2641" s="22"/>
    </row>
    <row r="2642" spans="1:9" ht="27" x14ac:dyDescent="0.25">
      <c r="A2642" s="32">
        <v>4261</v>
      </c>
      <c r="B2642" s="32" t="s">
        <v>3296</v>
      </c>
      <c r="C2642" s="32" t="s">
        <v>589</v>
      </c>
      <c r="D2642" s="32" t="s">
        <v>9</v>
      </c>
      <c r="E2642" s="32" t="s">
        <v>10</v>
      </c>
      <c r="F2642" s="32">
        <v>200</v>
      </c>
      <c r="G2642" s="32">
        <f t="shared" si="45"/>
        <v>4000</v>
      </c>
      <c r="H2642" s="32">
        <v>20</v>
      </c>
      <c r="I2642" s="22"/>
    </row>
    <row r="2643" spans="1:9" ht="27" x14ac:dyDescent="0.25">
      <c r="A2643" s="32">
        <v>4261</v>
      </c>
      <c r="B2643" s="32" t="s">
        <v>3297</v>
      </c>
      <c r="C2643" s="32" t="s">
        <v>551</v>
      </c>
      <c r="D2643" s="32" t="s">
        <v>9</v>
      </c>
      <c r="E2643" s="32" t="s">
        <v>10</v>
      </c>
      <c r="F2643" s="32">
        <v>80</v>
      </c>
      <c r="G2643" s="32">
        <f t="shared" si="45"/>
        <v>32000</v>
      </c>
      <c r="H2643" s="32">
        <v>400</v>
      </c>
      <c r="I2643" s="22"/>
    </row>
    <row r="2644" spans="1:9" x14ac:dyDescent="0.25">
      <c r="A2644" s="32">
        <v>4261</v>
      </c>
      <c r="B2644" s="32" t="s">
        <v>3298</v>
      </c>
      <c r="C2644" s="32" t="s">
        <v>577</v>
      </c>
      <c r="D2644" s="32" t="s">
        <v>9</v>
      </c>
      <c r="E2644" s="32" t="s">
        <v>10</v>
      </c>
      <c r="F2644" s="32">
        <v>70</v>
      </c>
      <c r="G2644" s="32">
        <f t="shared" si="45"/>
        <v>3500</v>
      </c>
      <c r="H2644" s="32">
        <v>50</v>
      </c>
      <c r="I2644" s="22"/>
    </row>
    <row r="2645" spans="1:9" x14ac:dyDescent="0.25">
      <c r="A2645" s="32">
        <v>4261</v>
      </c>
      <c r="B2645" s="32" t="s">
        <v>3299</v>
      </c>
      <c r="C2645" s="32" t="s">
        <v>561</v>
      </c>
      <c r="D2645" s="32" t="s">
        <v>9</v>
      </c>
      <c r="E2645" s="32" t="s">
        <v>10</v>
      </c>
      <c r="F2645" s="32">
        <v>1500</v>
      </c>
      <c r="G2645" s="32">
        <f t="shared" si="45"/>
        <v>15000</v>
      </c>
      <c r="H2645" s="32">
        <v>10</v>
      </c>
      <c r="I2645" s="22"/>
    </row>
    <row r="2646" spans="1:9" ht="27" x14ac:dyDescent="0.25">
      <c r="A2646" s="32">
        <v>4261</v>
      </c>
      <c r="B2646" s="32" t="s">
        <v>3300</v>
      </c>
      <c r="C2646" s="32" t="s">
        <v>1394</v>
      </c>
      <c r="D2646" s="32" t="s">
        <v>9</v>
      </c>
      <c r="E2646" s="32" t="s">
        <v>10</v>
      </c>
      <c r="F2646" s="32">
        <v>2500</v>
      </c>
      <c r="G2646" s="32">
        <f t="shared" si="45"/>
        <v>37500</v>
      </c>
      <c r="H2646" s="32">
        <v>15</v>
      </c>
      <c r="I2646" s="22"/>
    </row>
    <row r="2647" spans="1:9" x14ac:dyDescent="0.25">
      <c r="A2647" s="32">
        <v>4261</v>
      </c>
      <c r="B2647" s="32" t="s">
        <v>3301</v>
      </c>
      <c r="C2647" s="32" t="s">
        <v>3302</v>
      </c>
      <c r="D2647" s="32" t="s">
        <v>9</v>
      </c>
      <c r="E2647" s="32" t="s">
        <v>10</v>
      </c>
      <c r="F2647" s="32">
        <v>1500</v>
      </c>
      <c r="G2647" s="32">
        <f t="shared" si="45"/>
        <v>15000</v>
      </c>
      <c r="H2647" s="32">
        <v>10</v>
      </c>
      <c r="I2647" s="22"/>
    </row>
    <row r="2648" spans="1:9" x14ac:dyDescent="0.25">
      <c r="A2648" s="32">
        <v>4261</v>
      </c>
      <c r="B2648" s="32" t="s">
        <v>3303</v>
      </c>
      <c r="C2648" s="32" t="s">
        <v>613</v>
      </c>
      <c r="D2648" s="32" t="s">
        <v>9</v>
      </c>
      <c r="E2648" s="32" t="s">
        <v>543</v>
      </c>
      <c r="F2648" s="32">
        <v>800</v>
      </c>
      <c r="G2648" s="32">
        <f t="shared" si="45"/>
        <v>1840000</v>
      </c>
      <c r="H2648" s="32">
        <v>2300</v>
      </c>
      <c r="I2648" s="22"/>
    </row>
    <row r="2649" spans="1:9" x14ac:dyDescent="0.25">
      <c r="A2649" s="32">
        <v>4261</v>
      </c>
      <c r="B2649" s="32" t="s">
        <v>3304</v>
      </c>
      <c r="C2649" s="32" t="s">
        <v>553</v>
      </c>
      <c r="D2649" s="32" t="s">
        <v>9</v>
      </c>
      <c r="E2649" s="32" t="s">
        <v>543</v>
      </c>
      <c r="F2649" s="32">
        <v>1000</v>
      </c>
      <c r="G2649" s="32">
        <f t="shared" si="45"/>
        <v>100000</v>
      </c>
      <c r="H2649" s="32">
        <v>100</v>
      </c>
      <c r="I2649" s="22"/>
    </row>
    <row r="2650" spans="1:9" ht="27" x14ac:dyDescent="0.25">
      <c r="A2650" s="32">
        <v>4261</v>
      </c>
      <c r="B2650" s="32" t="s">
        <v>3305</v>
      </c>
      <c r="C2650" s="32" t="s">
        <v>594</v>
      </c>
      <c r="D2650" s="32" t="s">
        <v>9</v>
      </c>
      <c r="E2650" s="32" t="s">
        <v>10</v>
      </c>
      <c r="F2650" s="32">
        <v>200</v>
      </c>
      <c r="G2650" s="32">
        <f t="shared" si="45"/>
        <v>20000</v>
      </c>
      <c r="H2650" s="32">
        <v>100</v>
      </c>
      <c r="I2650" s="22"/>
    </row>
    <row r="2651" spans="1:9" x14ac:dyDescent="0.25">
      <c r="A2651" s="32">
        <v>4261</v>
      </c>
      <c r="B2651" s="32" t="s">
        <v>3306</v>
      </c>
      <c r="C2651" s="32" t="s">
        <v>603</v>
      </c>
      <c r="D2651" s="32" t="s">
        <v>9</v>
      </c>
      <c r="E2651" s="32" t="s">
        <v>542</v>
      </c>
      <c r="F2651" s="32">
        <v>600</v>
      </c>
      <c r="G2651" s="32">
        <f t="shared" si="45"/>
        <v>90000</v>
      </c>
      <c r="H2651" s="32">
        <v>150</v>
      </c>
      <c r="I2651" s="22"/>
    </row>
    <row r="2652" spans="1:9" x14ac:dyDescent="0.25">
      <c r="A2652" s="32">
        <v>4261</v>
      </c>
      <c r="B2652" s="32" t="s">
        <v>3307</v>
      </c>
      <c r="C2652" s="32" t="s">
        <v>1413</v>
      </c>
      <c r="D2652" s="32" t="s">
        <v>9</v>
      </c>
      <c r="E2652" s="32" t="s">
        <v>10</v>
      </c>
      <c r="F2652" s="32">
        <v>700</v>
      </c>
      <c r="G2652" s="32">
        <f t="shared" si="45"/>
        <v>10500</v>
      </c>
      <c r="H2652" s="32">
        <v>15</v>
      </c>
      <c r="I2652" s="22"/>
    </row>
    <row r="2653" spans="1:9" x14ac:dyDescent="0.25">
      <c r="A2653" s="32">
        <v>4261</v>
      </c>
      <c r="B2653" s="32" t="s">
        <v>3308</v>
      </c>
      <c r="C2653" s="32" t="s">
        <v>3309</v>
      </c>
      <c r="D2653" s="32" t="s">
        <v>9</v>
      </c>
      <c r="E2653" s="32" t="s">
        <v>10</v>
      </c>
      <c r="F2653" s="32">
        <v>3500</v>
      </c>
      <c r="G2653" s="32">
        <f t="shared" si="45"/>
        <v>35000</v>
      </c>
      <c r="H2653" s="32">
        <v>10</v>
      </c>
      <c r="I2653" s="22"/>
    </row>
    <row r="2654" spans="1:9" x14ac:dyDescent="0.25">
      <c r="A2654" s="32">
        <v>4261</v>
      </c>
      <c r="B2654" s="32" t="s">
        <v>3310</v>
      </c>
      <c r="C2654" s="32" t="s">
        <v>583</v>
      </c>
      <c r="D2654" s="32" t="s">
        <v>9</v>
      </c>
      <c r="E2654" s="32" t="s">
        <v>10</v>
      </c>
      <c r="F2654" s="32">
        <v>300</v>
      </c>
      <c r="G2654" s="32">
        <f t="shared" si="45"/>
        <v>3000</v>
      </c>
      <c r="H2654" s="32">
        <v>10</v>
      </c>
      <c r="I2654" s="22"/>
    </row>
    <row r="2655" spans="1:9" ht="40.5" x14ac:dyDescent="0.25">
      <c r="A2655" s="32">
        <v>4261</v>
      </c>
      <c r="B2655" s="32" t="s">
        <v>3311</v>
      </c>
      <c r="C2655" s="32" t="s">
        <v>1479</v>
      </c>
      <c r="D2655" s="32" t="s">
        <v>9</v>
      </c>
      <c r="E2655" s="32" t="s">
        <v>10</v>
      </c>
      <c r="F2655" s="32">
        <v>1500</v>
      </c>
      <c r="G2655" s="32">
        <f t="shared" si="45"/>
        <v>7500</v>
      </c>
      <c r="H2655" s="32">
        <v>5</v>
      </c>
      <c r="I2655" s="22"/>
    </row>
    <row r="2656" spans="1:9" x14ac:dyDescent="0.25">
      <c r="A2656" s="32">
        <v>4261</v>
      </c>
      <c r="B2656" s="32" t="s">
        <v>3312</v>
      </c>
      <c r="C2656" s="32" t="s">
        <v>3313</v>
      </c>
      <c r="D2656" s="32" t="s">
        <v>9</v>
      </c>
      <c r="E2656" s="32" t="s">
        <v>542</v>
      </c>
      <c r="F2656" s="32">
        <v>200</v>
      </c>
      <c r="G2656" s="32">
        <f t="shared" si="45"/>
        <v>30000</v>
      </c>
      <c r="H2656" s="32">
        <v>150</v>
      </c>
      <c r="I2656" s="22"/>
    </row>
    <row r="2657" spans="1:9" x14ac:dyDescent="0.25">
      <c r="A2657" s="32">
        <v>4261</v>
      </c>
      <c r="B2657" s="32" t="s">
        <v>3314</v>
      </c>
      <c r="C2657" s="32" t="s">
        <v>617</v>
      </c>
      <c r="D2657" s="32" t="s">
        <v>9</v>
      </c>
      <c r="E2657" s="32" t="s">
        <v>542</v>
      </c>
      <c r="F2657" s="32">
        <v>350</v>
      </c>
      <c r="G2657" s="32">
        <f t="shared" si="45"/>
        <v>28000</v>
      </c>
      <c r="H2657" s="32">
        <v>80</v>
      </c>
      <c r="I2657" s="22"/>
    </row>
    <row r="2658" spans="1:9" x14ac:dyDescent="0.25">
      <c r="A2658" s="32">
        <v>4261</v>
      </c>
      <c r="B2658" s="32" t="s">
        <v>3315</v>
      </c>
      <c r="C2658" s="32" t="s">
        <v>611</v>
      </c>
      <c r="D2658" s="32" t="s">
        <v>9</v>
      </c>
      <c r="E2658" s="32" t="s">
        <v>542</v>
      </c>
      <c r="F2658" s="32">
        <v>400</v>
      </c>
      <c r="G2658" s="32">
        <f t="shared" si="45"/>
        <v>4000</v>
      </c>
      <c r="H2658" s="32">
        <v>10</v>
      </c>
      <c r="I2658" s="22"/>
    </row>
    <row r="2659" spans="1:9" x14ac:dyDescent="0.25">
      <c r="A2659" s="32">
        <v>4261</v>
      </c>
      <c r="B2659" s="32" t="s">
        <v>3316</v>
      </c>
      <c r="C2659" s="32" t="s">
        <v>605</v>
      </c>
      <c r="D2659" s="32" t="s">
        <v>9</v>
      </c>
      <c r="E2659" s="32" t="s">
        <v>542</v>
      </c>
      <c r="F2659" s="32">
        <v>800</v>
      </c>
      <c r="G2659" s="32">
        <f t="shared" si="45"/>
        <v>8000</v>
      </c>
      <c r="H2659" s="32">
        <v>10</v>
      </c>
      <c r="I2659" s="22"/>
    </row>
    <row r="2660" spans="1:9" x14ac:dyDescent="0.25">
      <c r="A2660" s="32">
        <v>4261</v>
      </c>
      <c r="B2660" s="32" t="s">
        <v>3317</v>
      </c>
      <c r="C2660" s="32" t="s">
        <v>567</v>
      </c>
      <c r="D2660" s="32" t="s">
        <v>9</v>
      </c>
      <c r="E2660" s="32" t="s">
        <v>10</v>
      </c>
      <c r="F2660" s="32">
        <v>170</v>
      </c>
      <c r="G2660" s="32">
        <f t="shared" si="45"/>
        <v>8500</v>
      </c>
      <c r="H2660" s="32">
        <v>50</v>
      </c>
      <c r="I2660" s="22"/>
    </row>
    <row r="2661" spans="1:9" x14ac:dyDescent="0.25">
      <c r="A2661" s="32">
        <v>4267</v>
      </c>
      <c r="B2661" s="32" t="s">
        <v>3994</v>
      </c>
      <c r="C2661" s="32" t="s">
        <v>541</v>
      </c>
      <c r="D2661" s="32" t="s">
        <v>9</v>
      </c>
      <c r="E2661" s="32" t="s">
        <v>11</v>
      </c>
      <c r="F2661" s="32">
        <v>80</v>
      </c>
      <c r="G2661" s="32">
        <f>+F2661*H2661</f>
        <v>400000</v>
      </c>
      <c r="H2661" s="32">
        <v>5000</v>
      </c>
      <c r="I2661" s="22"/>
    </row>
    <row r="2662" spans="1:9" x14ac:dyDescent="0.25">
      <c r="A2662" s="32">
        <v>4267</v>
      </c>
      <c r="B2662" s="32" t="s">
        <v>3995</v>
      </c>
      <c r="C2662" s="32" t="s">
        <v>541</v>
      </c>
      <c r="D2662" s="32" t="s">
        <v>9</v>
      </c>
      <c r="E2662" s="32" t="s">
        <v>11</v>
      </c>
      <c r="F2662" s="32">
        <v>200</v>
      </c>
      <c r="G2662" s="32">
        <f>+F2662*H2662</f>
        <v>20000</v>
      </c>
      <c r="H2662" s="32">
        <v>100</v>
      </c>
      <c r="I2662" s="22"/>
    </row>
    <row r="2663" spans="1:9" x14ac:dyDescent="0.25">
      <c r="A2663" s="32">
        <v>4267</v>
      </c>
      <c r="B2663" s="32" t="s">
        <v>2623</v>
      </c>
      <c r="C2663" s="32" t="s">
        <v>1694</v>
      </c>
      <c r="D2663" s="32" t="s">
        <v>9</v>
      </c>
      <c r="E2663" s="32" t="s">
        <v>853</v>
      </c>
      <c r="F2663" s="32">
        <v>600</v>
      </c>
      <c r="G2663" s="32">
        <f>+F2663*H2663</f>
        <v>30000</v>
      </c>
      <c r="H2663" s="32">
        <v>50</v>
      </c>
      <c r="I2663" s="22"/>
    </row>
    <row r="2664" spans="1:9" ht="27" x14ac:dyDescent="0.25">
      <c r="A2664" s="32">
        <v>4267</v>
      </c>
      <c r="B2664" s="32" t="s">
        <v>2624</v>
      </c>
      <c r="C2664" s="32" t="s">
        <v>35</v>
      </c>
      <c r="D2664" s="32" t="s">
        <v>9</v>
      </c>
      <c r="E2664" s="32" t="s">
        <v>10</v>
      </c>
      <c r="F2664" s="32">
        <v>200</v>
      </c>
      <c r="G2664" s="32">
        <f t="shared" ref="G2664:G2677" si="46">+F2664*H2664</f>
        <v>50000</v>
      </c>
      <c r="H2664" s="32">
        <v>250</v>
      </c>
      <c r="I2664" s="22"/>
    </row>
    <row r="2665" spans="1:9" x14ac:dyDescent="0.25">
      <c r="A2665" s="32">
        <v>4267</v>
      </c>
      <c r="B2665" s="32" t="s">
        <v>2625</v>
      </c>
      <c r="C2665" s="32" t="s">
        <v>1506</v>
      </c>
      <c r="D2665" s="32" t="s">
        <v>9</v>
      </c>
      <c r="E2665" s="32" t="s">
        <v>10</v>
      </c>
      <c r="F2665" s="32">
        <v>150</v>
      </c>
      <c r="G2665" s="32">
        <f t="shared" si="46"/>
        <v>105000</v>
      </c>
      <c r="H2665" s="32">
        <v>700</v>
      </c>
      <c r="I2665" s="22"/>
    </row>
    <row r="2666" spans="1:9" x14ac:dyDescent="0.25">
      <c r="A2666" s="32">
        <v>4267</v>
      </c>
      <c r="B2666" s="32" t="s">
        <v>2626</v>
      </c>
      <c r="C2666" s="32" t="s">
        <v>822</v>
      </c>
      <c r="D2666" s="32" t="s">
        <v>9</v>
      </c>
      <c r="E2666" s="32" t="s">
        <v>10</v>
      </c>
      <c r="F2666" s="32">
        <v>150</v>
      </c>
      <c r="G2666" s="32">
        <f t="shared" si="46"/>
        <v>105000</v>
      </c>
      <c r="H2666" s="32">
        <v>700</v>
      </c>
      <c r="I2666" s="22"/>
    </row>
    <row r="2667" spans="1:9" x14ac:dyDescent="0.25">
      <c r="A2667" s="32">
        <v>4267</v>
      </c>
      <c r="B2667" s="32" t="s">
        <v>2627</v>
      </c>
      <c r="C2667" s="32" t="s">
        <v>822</v>
      </c>
      <c r="D2667" s="32" t="s">
        <v>9</v>
      </c>
      <c r="E2667" s="32" t="s">
        <v>10</v>
      </c>
      <c r="F2667" s="32">
        <v>600</v>
      </c>
      <c r="G2667" s="32">
        <f t="shared" si="46"/>
        <v>420000</v>
      </c>
      <c r="H2667" s="32">
        <v>700</v>
      </c>
      <c r="I2667" s="22"/>
    </row>
    <row r="2668" spans="1:9" x14ac:dyDescent="0.25">
      <c r="A2668" s="32">
        <v>4267</v>
      </c>
      <c r="B2668" s="32" t="s">
        <v>2628</v>
      </c>
      <c r="C2668" s="32" t="s">
        <v>2629</v>
      </c>
      <c r="D2668" s="32" t="s">
        <v>9</v>
      </c>
      <c r="E2668" s="32" t="s">
        <v>10</v>
      </c>
      <c r="F2668" s="32">
        <v>300</v>
      </c>
      <c r="G2668" s="32">
        <f t="shared" si="46"/>
        <v>15000</v>
      </c>
      <c r="H2668" s="32">
        <v>50</v>
      </c>
      <c r="I2668" s="22"/>
    </row>
    <row r="2669" spans="1:9" ht="27" x14ac:dyDescent="0.25">
      <c r="A2669" s="32">
        <v>4267</v>
      </c>
      <c r="B2669" s="32" t="s">
        <v>2630</v>
      </c>
      <c r="C2669" s="32" t="s">
        <v>1551</v>
      </c>
      <c r="D2669" s="32" t="s">
        <v>9</v>
      </c>
      <c r="E2669" s="32" t="s">
        <v>10</v>
      </c>
      <c r="F2669" s="32">
        <v>10</v>
      </c>
      <c r="G2669" s="32">
        <f t="shared" si="46"/>
        <v>30000</v>
      </c>
      <c r="H2669" s="32">
        <v>3000</v>
      </c>
      <c r="I2669" s="22"/>
    </row>
    <row r="2670" spans="1:9" x14ac:dyDescent="0.25">
      <c r="A2670" s="32">
        <v>4267</v>
      </c>
      <c r="B2670" s="32" t="s">
        <v>2631</v>
      </c>
      <c r="C2670" s="32" t="s">
        <v>1515</v>
      </c>
      <c r="D2670" s="32" t="s">
        <v>9</v>
      </c>
      <c r="E2670" s="32" t="s">
        <v>10</v>
      </c>
      <c r="F2670" s="32">
        <v>500</v>
      </c>
      <c r="G2670" s="32">
        <f t="shared" si="46"/>
        <v>21000</v>
      </c>
      <c r="H2670" s="32">
        <v>42</v>
      </c>
      <c r="I2670" s="22"/>
    </row>
    <row r="2671" spans="1:9" ht="27" x14ac:dyDescent="0.25">
      <c r="A2671" s="32">
        <v>4267</v>
      </c>
      <c r="B2671" s="32" t="s">
        <v>2632</v>
      </c>
      <c r="C2671" s="32" t="s">
        <v>2633</v>
      </c>
      <c r="D2671" s="32" t="s">
        <v>9</v>
      </c>
      <c r="E2671" s="32" t="s">
        <v>10</v>
      </c>
      <c r="F2671" s="32">
        <v>1000</v>
      </c>
      <c r="G2671" s="32">
        <f t="shared" si="46"/>
        <v>15000</v>
      </c>
      <c r="H2671" s="32">
        <v>15</v>
      </c>
      <c r="I2671" s="22"/>
    </row>
    <row r="2672" spans="1:9" x14ac:dyDescent="0.25">
      <c r="A2672" s="32">
        <v>4267</v>
      </c>
      <c r="B2672" s="32" t="s">
        <v>2634</v>
      </c>
      <c r="C2672" s="32" t="s">
        <v>1522</v>
      </c>
      <c r="D2672" s="32" t="s">
        <v>9</v>
      </c>
      <c r="E2672" s="32" t="s">
        <v>11</v>
      </c>
      <c r="F2672" s="32">
        <v>800</v>
      </c>
      <c r="G2672" s="32">
        <f t="shared" si="46"/>
        <v>120000</v>
      </c>
      <c r="H2672" s="32">
        <v>150</v>
      </c>
      <c r="I2672" s="22"/>
    </row>
    <row r="2673" spans="1:9" ht="27" x14ac:dyDescent="0.25">
      <c r="A2673" s="32">
        <v>4267</v>
      </c>
      <c r="B2673" s="32" t="s">
        <v>2635</v>
      </c>
      <c r="C2673" s="32" t="s">
        <v>1523</v>
      </c>
      <c r="D2673" s="32" t="s">
        <v>9</v>
      </c>
      <c r="E2673" s="32" t="s">
        <v>11</v>
      </c>
      <c r="F2673" s="32">
        <v>1000</v>
      </c>
      <c r="G2673" s="32">
        <f t="shared" si="46"/>
        <v>15000</v>
      </c>
      <c r="H2673" s="32">
        <v>15</v>
      </c>
      <c r="I2673" s="22"/>
    </row>
    <row r="2674" spans="1:9" x14ac:dyDescent="0.25">
      <c r="A2674" s="32">
        <v>4267</v>
      </c>
      <c r="B2674" s="32" t="s">
        <v>2636</v>
      </c>
      <c r="C2674" s="32" t="s">
        <v>838</v>
      </c>
      <c r="D2674" s="32" t="s">
        <v>9</v>
      </c>
      <c r="E2674" s="32" t="s">
        <v>11</v>
      </c>
      <c r="F2674" s="32">
        <v>600</v>
      </c>
      <c r="G2674" s="32">
        <f t="shared" si="46"/>
        <v>18000</v>
      </c>
      <c r="H2674" s="32">
        <v>30</v>
      </c>
      <c r="I2674" s="22"/>
    </row>
    <row r="2675" spans="1:9" x14ac:dyDescent="0.25">
      <c r="A2675" s="32">
        <v>4267</v>
      </c>
      <c r="B2675" s="32" t="s">
        <v>2637</v>
      </c>
      <c r="C2675" s="32" t="s">
        <v>1525</v>
      </c>
      <c r="D2675" s="32" t="s">
        <v>9</v>
      </c>
      <c r="E2675" s="32" t="s">
        <v>10</v>
      </c>
      <c r="F2675" s="32">
        <v>300</v>
      </c>
      <c r="G2675" s="32">
        <f t="shared" si="46"/>
        <v>7500</v>
      </c>
      <c r="H2675" s="32">
        <v>25</v>
      </c>
      <c r="I2675" s="22"/>
    </row>
    <row r="2676" spans="1:9" x14ac:dyDescent="0.25">
      <c r="A2676" s="32">
        <v>4267</v>
      </c>
      <c r="B2676" s="32" t="s">
        <v>2638</v>
      </c>
      <c r="C2676" s="32" t="s">
        <v>840</v>
      </c>
      <c r="D2676" s="32" t="s">
        <v>9</v>
      </c>
      <c r="E2676" s="32" t="s">
        <v>10</v>
      </c>
      <c r="F2676" s="32">
        <v>800</v>
      </c>
      <c r="G2676" s="32">
        <f t="shared" si="46"/>
        <v>12000</v>
      </c>
      <c r="H2676" s="32">
        <v>15</v>
      </c>
      <c r="I2676" s="22"/>
    </row>
    <row r="2677" spans="1:9" x14ac:dyDescent="0.25">
      <c r="A2677" s="32">
        <v>4267</v>
      </c>
      <c r="B2677" s="32" t="s">
        <v>2639</v>
      </c>
      <c r="C2677" s="32" t="s">
        <v>2640</v>
      </c>
      <c r="D2677" s="32" t="s">
        <v>9</v>
      </c>
      <c r="E2677" s="32" t="s">
        <v>10</v>
      </c>
      <c r="F2677" s="32">
        <v>1000</v>
      </c>
      <c r="G2677" s="32">
        <f t="shared" si="46"/>
        <v>6000</v>
      </c>
      <c r="H2677" s="32">
        <v>6</v>
      </c>
      <c r="I2677" s="22"/>
    </row>
    <row r="2678" spans="1:9" x14ac:dyDescent="0.25">
      <c r="A2678" s="32">
        <v>4267</v>
      </c>
      <c r="B2678" s="32" t="s">
        <v>2562</v>
      </c>
      <c r="C2678" s="32" t="s">
        <v>2563</v>
      </c>
      <c r="D2678" s="32" t="s">
        <v>9</v>
      </c>
      <c r="E2678" s="32" t="s">
        <v>10</v>
      </c>
      <c r="F2678" s="32">
        <v>2000</v>
      </c>
      <c r="G2678" s="32">
        <f>+F2678*H2678</f>
        <v>4000</v>
      </c>
      <c r="H2678" s="32">
        <v>2</v>
      </c>
      <c r="I2678" s="22"/>
    </row>
    <row r="2679" spans="1:9" x14ac:dyDescent="0.25">
      <c r="A2679" s="32">
        <v>4267</v>
      </c>
      <c r="B2679" s="32" t="s">
        <v>2564</v>
      </c>
      <c r="C2679" s="32" t="s">
        <v>2565</v>
      </c>
      <c r="D2679" s="32" t="s">
        <v>9</v>
      </c>
      <c r="E2679" s="32" t="s">
        <v>10</v>
      </c>
      <c r="F2679" s="32">
        <v>100</v>
      </c>
      <c r="G2679" s="32">
        <f t="shared" ref="G2679:G2693" si="47">+F2679*H2679</f>
        <v>10000</v>
      </c>
      <c r="H2679" s="32">
        <v>100</v>
      </c>
      <c r="I2679" s="22"/>
    </row>
    <row r="2680" spans="1:9" x14ac:dyDescent="0.25">
      <c r="A2680" s="32">
        <v>4267</v>
      </c>
      <c r="B2680" s="32" t="s">
        <v>2566</v>
      </c>
      <c r="C2680" s="32" t="s">
        <v>1500</v>
      </c>
      <c r="D2680" s="32" t="s">
        <v>9</v>
      </c>
      <c r="E2680" s="32" t="s">
        <v>10</v>
      </c>
      <c r="F2680" s="32">
        <v>1000</v>
      </c>
      <c r="G2680" s="32">
        <f t="shared" si="47"/>
        <v>80000</v>
      </c>
      <c r="H2680" s="32">
        <v>80</v>
      </c>
      <c r="I2680" s="22"/>
    </row>
    <row r="2681" spans="1:9" x14ac:dyDescent="0.25">
      <c r="A2681" s="32">
        <v>4267</v>
      </c>
      <c r="B2681" s="32" t="s">
        <v>2567</v>
      </c>
      <c r="C2681" s="32" t="s">
        <v>814</v>
      </c>
      <c r="D2681" s="32" t="s">
        <v>9</v>
      </c>
      <c r="E2681" s="32" t="s">
        <v>10</v>
      </c>
      <c r="F2681" s="32">
        <v>200</v>
      </c>
      <c r="G2681" s="32">
        <f t="shared" si="47"/>
        <v>1400</v>
      </c>
      <c r="H2681" s="32">
        <v>7</v>
      </c>
      <c r="I2681" s="22"/>
    </row>
    <row r="2682" spans="1:9" x14ac:dyDescent="0.25">
      <c r="A2682" s="32">
        <v>4267</v>
      </c>
      <c r="B2682" s="32" t="s">
        <v>2568</v>
      </c>
      <c r="C2682" s="32" t="s">
        <v>2569</v>
      </c>
      <c r="D2682" s="32" t="s">
        <v>9</v>
      </c>
      <c r="E2682" s="32" t="s">
        <v>10</v>
      </c>
      <c r="F2682" s="32">
        <v>600</v>
      </c>
      <c r="G2682" s="32">
        <f t="shared" si="47"/>
        <v>19200</v>
      </c>
      <c r="H2682" s="32">
        <v>32</v>
      </c>
      <c r="I2682" s="22"/>
    </row>
    <row r="2683" spans="1:9" x14ac:dyDescent="0.25">
      <c r="A2683" s="32">
        <v>4267</v>
      </c>
      <c r="B2683" s="32" t="s">
        <v>2570</v>
      </c>
      <c r="C2683" s="32" t="s">
        <v>1502</v>
      </c>
      <c r="D2683" s="32" t="s">
        <v>9</v>
      </c>
      <c r="E2683" s="32" t="s">
        <v>10</v>
      </c>
      <c r="F2683" s="32">
        <v>3000</v>
      </c>
      <c r="G2683" s="32">
        <f t="shared" si="47"/>
        <v>60000</v>
      </c>
      <c r="H2683" s="32">
        <v>20</v>
      </c>
      <c r="I2683" s="22"/>
    </row>
    <row r="2684" spans="1:9" x14ac:dyDescent="0.25">
      <c r="A2684" s="32">
        <v>4267</v>
      </c>
      <c r="B2684" s="32" t="s">
        <v>2571</v>
      </c>
      <c r="C2684" s="32" t="s">
        <v>2572</v>
      </c>
      <c r="D2684" s="32" t="s">
        <v>9</v>
      </c>
      <c r="E2684" s="32" t="s">
        <v>10</v>
      </c>
      <c r="F2684" s="32">
        <v>200</v>
      </c>
      <c r="G2684" s="32">
        <f t="shared" si="47"/>
        <v>6000</v>
      </c>
      <c r="H2684" s="32">
        <v>30</v>
      </c>
      <c r="I2684" s="22"/>
    </row>
    <row r="2685" spans="1:9" x14ac:dyDescent="0.25">
      <c r="A2685" s="32">
        <v>4267</v>
      </c>
      <c r="B2685" s="32" t="s">
        <v>2573</v>
      </c>
      <c r="C2685" s="32" t="s">
        <v>2574</v>
      </c>
      <c r="D2685" s="32" t="s">
        <v>9</v>
      </c>
      <c r="E2685" s="32" t="s">
        <v>855</v>
      </c>
      <c r="F2685" s="32">
        <v>400</v>
      </c>
      <c r="G2685" s="32">
        <f t="shared" si="47"/>
        <v>10000</v>
      </c>
      <c r="H2685" s="32">
        <v>25</v>
      </c>
      <c r="I2685" s="22"/>
    </row>
    <row r="2686" spans="1:9" ht="40.5" x14ac:dyDescent="0.25">
      <c r="A2686" s="32">
        <v>4267</v>
      </c>
      <c r="B2686" s="32" t="s">
        <v>2575</v>
      </c>
      <c r="C2686" s="32" t="s">
        <v>2576</v>
      </c>
      <c r="D2686" s="32" t="s">
        <v>9</v>
      </c>
      <c r="E2686" s="32" t="s">
        <v>10</v>
      </c>
      <c r="F2686" s="32">
        <v>1500</v>
      </c>
      <c r="G2686" s="32">
        <f t="shared" si="47"/>
        <v>27000</v>
      </c>
      <c r="H2686" s="32">
        <v>18</v>
      </c>
      <c r="I2686" s="22"/>
    </row>
    <row r="2687" spans="1:9" x14ac:dyDescent="0.25">
      <c r="A2687" s="32">
        <v>4267</v>
      </c>
      <c r="B2687" s="32" t="s">
        <v>2577</v>
      </c>
      <c r="C2687" s="32" t="s">
        <v>2578</v>
      </c>
      <c r="D2687" s="32" t="s">
        <v>9</v>
      </c>
      <c r="E2687" s="32" t="s">
        <v>10</v>
      </c>
      <c r="F2687" s="32">
        <v>1000</v>
      </c>
      <c r="G2687" s="32">
        <f t="shared" si="47"/>
        <v>5000</v>
      </c>
      <c r="H2687" s="32">
        <v>5</v>
      </c>
      <c r="I2687" s="22"/>
    </row>
    <row r="2688" spans="1:9" x14ac:dyDescent="0.25">
      <c r="A2688" s="32">
        <v>4267</v>
      </c>
      <c r="B2688" s="32" t="s">
        <v>2579</v>
      </c>
      <c r="C2688" s="32" t="s">
        <v>2580</v>
      </c>
      <c r="D2688" s="32" t="s">
        <v>9</v>
      </c>
      <c r="E2688" s="32" t="s">
        <v>10</v>
      </c>
      <c r="F2688" s="32">
        <v>2000</v>
      </c>
      <c r="G2688" s="32">
        <f t="shared" si="47"/>
        <v>100000</v>
      </c>
      <c r="H2688" s="32">
        <v>50</v>
      </c>
      <c r="I2688" s="22"/>
    </row>
    <row r="2689" spans="1:9" x14ac:dyDescent="0.25">
      <c r="A2689" s="32">
        <v>4267</v>
      </c>
      <c r="B2689" s="32" t="s">
        <v>2581</v>
      </c>
      <c r="C2689" s="32" t="s">
        <v>849</v>
      </c>
      <c r="D2689" s="32" t="s">
        <v>9</v>
      </c>
      <c r="E2689" s="32" t="s">
        <v>10</v>
      </c>
      <c r="F2689" s="32">
        <v>6000</v>
      </c>
      <c r="G2689" s="32">
        <f>+F2689*H2689</f>
        <v>120000</v>
      </c>
      <c r="H2689" s="32">
        <v>20</v>
      </c>
      <c r="I2689" s="22"/>
    </row>
    <row r="2690" spans="1:9" x14ac:dyDescent="0.25">
      <c r="A2690" s="32">
        <v>4267</v>
      </c>
      <c r="B2690" s="32" t="s">
        <v>2582</v>
      </c>
      <c r="C2690" s="32" t="s">
        <v>1534</v>
      </c>
      <c r="D2690" s="32" t="s">
        <v>9</v>
      </c>
      <c r="E2690" s="32" t="s">
        <v>10</v>
      </c>
      <c r="F2690" s="32">
        <v>20000</v>
      </c>
      <c r="G2690" s="32">
        <f t="shared" si="47"/>
        <v>20000</v>
      </c>
      <c r="H2690" s="32">
        <v>1</v>
      </c>
      <c r="I2690" s="22"/>
    </row>
    <row r="2691" spans="1:9" x14ac:dyDescent="0.25">
      <c r="A2691" s="32">
        <v>4267</v>
      </c>
      <c r="B2691" s="32" t="s">
        <v>2583</v>
      </c>
      <c r="C2691" s="32" t="s">
        <v>1536</v>
      </c>
      <c r="D2691" s="32" t="s">
        <v>9</v>
      </c>
      <c r="E2691" s="32" t="s">
        <v>10</v>
      </c>
      <c r="F2691" s="32">
        <v>6000</v>
      </c>
      <c r="G2691" s="32">
        <f t="shared" si="47"/>
        <v>48000</v>
      </c>
      <c r="H2691" s="32">
        <v>8</v>
      </c>
      <c r="I2691" s="22"/>
    </row>
    <row r="2692" spans="1:9" x14ac:dyDescent="0.25">
      <c r="A2692" s="32">
        <v>4267</v>
      </c>
      <c r="B2692" s="32" t="s">
        <v>2584</v>
      </c>
      <c r="C2692" s="32" t="s">
        <v>852</v>
      </c>
      <c r="D2692" s="32" t="s">
        <v>9</v>
      </c>
      <c r="E2692" s="32" t="s">
        <v>10</v>
      </c>
      <c r="F2692" s="32">
        <v>2000</v>
      </c>
      <c r="G2692" s="32">
        <f t="shared" si="47"/>
        <v>16000</v>
      </c>
      <c r="H2692" s="32">
        <v>8</v>
      </c>
      <c r="I2692" s="22"/>
    </row>
    <row r="2693" spans="1:9" x14ac:dyDescent="0.25">
      <c r="A2693" s="32">
        <v>4267</v>
      </c>
      <c r="B2693" s="32" t="s">
        <v>2585</v>
      </c>
      <c r="C2693" s="32" t="s">
        <v>2586</v>
      </c>
      <c r="D2693" s="32" t="s">
        <v>9</v>
      </c>
      <c r="E2693" s="32" t="s">
        <v>10</v>
      </c>
      <c r="F2693" s="32">
        <v>4000</v>
      </c>
      <c r="G2693" s="32">
        <f t="shared" si="47"/>
        <v>8000</v>
      </c>
      <c r="H2693" s="32">
        <v>2</v>
      </c>
      <c r="I2693" s="22"/>
    </row>
    <row r="2694" spans="1:9" x14ac:dyDescent="0.25">
      <c r="A2694" s="32">
        <v>4269</v>
      </c>
      <c r="B2694" s="32" t="s">
        <v>1819</v>
      </c>
      <c r="C2694" s="32" t="s">
        <v>1820</v>
      </c>
      <c r="D2694" s="32" t="s">
        <v>9</v>
      </c>
      <c r="E2694" s="32" t="s">
        <v>854</v>
      </c>
      <c r="F2694" s="32">
        <v>900</v>
      </c>
      <c r="G2694" s="32">
        <f>+F2694*H2694</f>
        <v>1800000</v>
      </c>
      <c r="H2694" s="32">
        <v>2000</v>
      </c>
      <c r="I2694" s="22"/>
    </row>
    <row r="2695" spans="1:9" x14ac:dyDescent="0.25">
      <c r="A2695" s="32">
        <v>4269</v>
      </c>
      <c r="B2695" s="32" t="s">
        <v>1821</v>
      </c>
      <c r="C2695" s="32" t="s">
        <v>1820</v>
      </c>
      <c r="D2695" s="32" t="s">
        <v>9</v>
      </c>
      <c r="E2695" s="32" t="s">
        <v>854</v>
      </c>
      <c r="F2695" s="32">
        <v>1104</v>
      </c>
      <c r="G2695" s="32">
        <f>+F2695*H2695</f>
        <v>9125664</v>
      </c>
      <c r="H2695" s="32">
        <v>8266</v>
      </c>
      <c r="I2695" s="22"/>
    </row>
    <row r="2696" spans="1:9" x14ac:dyDescent="0.25">
      <c r="A2696" s="32">
        <v>4269</v>
      </c>
      <c r="B2696" s="32" t="s">
        <v>1139</v>
      </c>
      <c r="C2696" s="32" t="s">
        <v>229</v>
      </c>
      <c r="D2696" s="32" t="s">
        <v>9</v>
      </c>
      <c r="E2696" s="32" t="s">
        <v>11</v>
      </c>
      <c r="F2696" s="32">
        <v>490</v>
      </c>
      <c r="G2696" s="32">
        <f>F2696*H2696</f>
        <v>7840000</v>
      </c>
      <c r="H2696" s="32">
        <v>16000</v>
      </c>
      <c r="I2696" s="22"/>
    </row>
    <row r="2697" spans="1:9" x14ac:dyDescent="0.25">
      <c r="A2697" s="32">
        <v>5122</v>
      </c>
      <c r="B2697" s="32" t="s">
        <v>5076</v>
      </c>
      <c r="C2697" s="32" t="s">
        <v>2113</v>
      </c>
      <c r="D2697" s="32" t="s">
        <v>9</v>
      </c>
      <c r="E2697" s="32" t="s">
        <v>10</v>
      </c>
      <c r="F2697" s="32">
        <v>500000</v>
      </c>
      <c r="G2697" s="32">
        <f>F2697*H2697</f>
        <v>500000</v>
      </c>
      <c r="H2697" s="32">
        <v>1</v>
      </c>
      <c r="I2697" s="22"/>
    </row>
    <row r="2698" spans="1:9" x14ac:dyDescent="0.25">
      <c r="A2698" s="32">
        <v>4261</v>
      </c>
      <c r="B2698" s="32" t="s">
        <v>5307</v>
      </c>
      <c r="C2698" s="32" t="s">
        <v>1475</v>
      </c>
      <c r="D2698" s="32" t="s">
        <v>9</v>
      </c>
      <c r="E2698" s="32" t="s">
        <v>1482</v>
      </c>
      <c r="F2698" s="32">
        <v>25000</v>
      </c>
      <c r="G2698" s="32">
        <f>H2698*F2698</f>
        <v>975000</v>
      </c>
      <c r="H2698" s="32">
        <v>39</v>
      </c>
      <c r="I2698" s="22"/>
    </row>
    <row r="2699" spans="1:9" x14ac:dyDescent="0.25">
      <c r="A2699" s="32">
        <v>4237</v>
      </c>
      <c r="B2699" s="32" t="s">
        <v>6065</v>
      </c>
      <c r="C2699" s="32" t="s">
        <v>2011</v>
      </c>
      <c r="D2699" s="32" t="s">
        <v>13</v>
      </c>
      <c r="E2699" s="32" t="s">
        <v>10</v>
      </c>
      <c r="F2699" s="32">
        <v>146600</v>
      </c>
      <c r="G2699" s="32">
        <v>146600</v>
      </c>
      <c r="H2699" s="32">
        <v>1</v>
      </c>
      <c r="I2699" s="22"/>
    </row>
    <row r="2700" spans="1:9" x14ac:dyDescent="0.25">
      <c r="A2700" s="32">
        <v>5122</v>
      </c>
      <c r="B2700" s="32" t="s">
        <v>6560</v>
      </c>
      <c r="C2700" s="32" t="s">
        <v>3237</v>
      </c>
      <c r="D2700" s="32" t="s">
        <v>9</v>
      </c>
      <c r="E2700" s="32" t="s">
        <v>10</v>
      </c>
      <c r="F2700" s="32">
        <v>150000</v>
      </c>
      <c r="G2700" s="32">
        <f>H2700*F2700</f>
        <v>300000</v>
      </c>
      <c r="H2700" s="32">
        <v>2</v>
      </c>
      <c r="I2700" s="22"/>
    </row>
    <row r="2701" spans="1:9" x14ac:dyDescent="0.25">
      <c r="A2701" s="32">
        <v>5122</v>
      </c>
      <c r="B2701" s="32" t="s">
        <v>6561</v>
      </c>
      <c r="C2701" s="32" t="s">
        <v>2319</v>
      </c>
      <c r="D2701" s="32" t="s">
        <v>9</v>
      </c>
      <c r="E2701" s="32" t="s">
        <v>10</v>
      </c>
      <c r="F2701" s="32">
        <v>40000</v>
      </c>
      <c r="G2701" s="32">
        <f t="shared" ref="G2701:G2706" si="48">H2701*F2701</f>
        <v>800000</v>
      </c>
      <c r="H2701" s="32">
        <v>20</v>
      </c>
      <c r="I2701" s="22"/>
    </row>
    <row r="2702" spans="1:9" x14ac:dyDescent="0.25">
      <c r="A2702" s="32">
        <v>5122</v>
      </c>
      <c r="B2702" s="32" t="s">
        <v>6562</v>
      </c>
      <c r="C2702" s="32" t="s">
        <v>2321</v>
      </c>
      <c r="D2702" s="32" t="s">
        <v>9</v>
      </c>
      <c r="E2702" s="32" t="s">
        <v>10</v>
      </c>
      <c r="F2702" s="32">
        <v>80000</v>
      </c>
      <c r="G2702" s="32">
        <f t="shared" si="48"/>
        <v>400000</v>
      </c>
      <c r="H2702" s="32">
        <v>5</v>
      </c>
      <c r="I2702" s="22"/>
    </row>
    <row r="2703" spans="1:9" x14ac:dyDescent="0.25">
      <c r="A2703" s="32">
        <v>5122</v>
      </c>
      <c r="B2703" s="32" t="s">
        <v>6563</v>
      </c>
      <c r="C2703" s="32" t="s">
        <v>3425</v>
      </c>
      <c r="D2703" s="32" t="s">
        <v>9</v>
      </c>
      <c r="E2703" s="32" t="s">
        <v>10</v>
      </c>
      <c r="F2703" s="32">
        <v>150000</v>
      </c>
      <c r="G2703" s="32">
        <f t="shared" si="48"/>
        <v>150000</v>
      </c>
      <c r="H2703" s="32">
        <v>1</v>
      </c>
      <c r="I2703" s="22"/>
    </row>
    <row r="2704" spans="1:9" ht="21" customHeight="1" x14ac:dyDescent="0.25">
      <c r="A2704" s="32">
        <v>5122</v>
      </c>
      <c r="B2704" s="32" t="s">
        <v>6564</v>
      </c>
      <c r="C2704" s="32" t="s">
        <v>3419</v>
      </c>
      <c r="D2704" s="32" t="s">
        <v>9</v>
      </c>
      <c r="E2704" s="32" t="s">
        <v>14</v>
      </c>
      <c r="F2704" s="32">
        <v>400000</v>
      </c>
      <c r="G2704" s="32">
        <f t="shared" si="48"/>
        <v>400000</v>
      </c>
      <c r="H2704" s="32">
        <v>1</v>
      </c>
      <c r="I2704" s="22"/>
    </row>
    <row r="2705" spans="1:9" x14ac:dyDescent="0.25">
      <c r="A2705" s="32">
        <v>5122</v>
      </c>
      <c r="B2705" s="32" t="s">
        <v>6565</v>
      </c>
      <c r="C2705" s="32" t="s">
        <v>6566</v>
      </c>
      <c r="D2705" s="32" t="s">
        <v>9</v>
      </c>
      <c r="E2705" s="32" t="s">
        <v>10</v>
      </c>
      <c r="F2705" s="32">
        <v>2500000</v>
      </c>
      <c r="G2705" s="32">
        <f t="shared" si="48"/>
        <v>2500000</v>
      </c>
      <c r="H2705" s="32">
        <v>1</v>
      </c>
      <c r="I2705" s="22"/>
    </row>
    <row r="2706" spans="1:9" x14ac:dyDescent="0.25">
      <c r="A2706" s="32">
        <v>5122</v>
      </c>
      <c r="B2706" s="32" t="s">
        <v>6567</v>
      </c>
      <c r="C2706" s="32" t="s">
        <v>2212</v>
      </c>
      <c r="D2706" s="32" t="s">
        <v>9</v>
      </c>
      <c r="E2706" s="32" t="s">
        <v>854</v>
      </c>
      <c r="F2706" s="32">
        <v>6000</v>
      </c>
      <c r="G2706" s="32">
        <f t="shared" si="48"/>
        <v>360000</v>
      </c>
      <c r="H2706" s="32">
        <v>60</v>
      </c>
      <c r="I2706" s="22"/>
    </row>
    <row r="2707" spans="1:9" ht="29.25" customHeight="1" x14ac:dyDescent="0.25">
      <c r="A2707" s="32">
        <v>5122</v>
      </c>
      <c r="B2707" s="32" t="s">
        <v>6955</v>
      </c>
      <c r="C2707" s="32" t="s">
        <v>3419</v>
      </c>
      <c r="D2707" s="32" t="s">
        <v>9</v>
      </c>
      <c r="E2707" s="32" t="s">
        <v>10</v>
      </c>
      <c r="F2707" s="32">
        <v>400000</v>
      </c>
      <c r="G2707" s="32">
        <f t="shared" ref="G2707" si="49">H2707*F2707</f>
        <v>400000</v>
      </c>
      <c r="H2707" s="32">
        <v>1</v>
      </c>
      <c r="I2707" s="22"/>
    </row>
    <row r="2708" spans="1:9" x14ac:dyDescent="0.25">
      <c r="A2708" s="133" t="s">
        <v>12</v>
      </c>
      <c r="B2708" s="134"/>
      <c r="C2708" s="134"/>
      <c r="D2708" s="134"/>
      <c r="E2708" s="134"/>
      <c r="F2708" s="134"/>
      <c r="G2708" s="134"/>
      <c r="H2708" s="135"/>
      <c r="I2708" s="22"/>
    </row>
    <row r="2709" spans="1:9" ht="40.5" x14ac:dyDescent="0.25">
      <c r="A2709" s="32">
        <v>4252</v>
      </c>
      <c r="B2709" s="32" t="s">
        <v>524</v>
      </c>
      <c r="C2709" s="32" t="s">
        <v>525</v>
      </c>
      <c r="D2709" s="32" t="s">
        <v>381</v>
      </c>
      <c r="E2709" s="32" t="s">
        <v>14</v>
      </c>
      <c r="F2709" s="32">
        <v>100000</v>
      </c>
      <c r="G2709" s="32">
        <v>100000</v>
      </c>
      <c r="H2709" s="32">
        <v>1</v>
      </c>
      <c r="I2709" s="22"/>
    </row>
    <row r="2710" spans="1:9" ht="27" x14ac:dyDescent="0.25">
      <c r="A2710" s="32">
        <v>4252</v>
      </c>
      <c r="B2710" s="32" t="s">
        <v>526</v>
      </c>
      <c r="C2710" s="32" t="s">
        <v>488</v>
      </c>
      <c r="D2710" s="32" t="s">
        <v>381</v>
      </c>
      <c r="E2710" s="32" t="s">
        <v>14</v>
      </c>
      <c r="F2710" s="32">
        <v>300000</v>
      </c>
      <c r="G2710" s="32">
        <v>300000</v>
      </c>
      <c r="H2710" s="32">
        <v>1</v>
      </c>
      <c r="I2710" s="22"/>
    </row>
    <row r="2711" spans="1:9" ht="40.5" x14ac:dyDescent="0.25">
      <c r="A2711" s="32">
        <v>4252</v>
      </c>
      <c r="B2711" s="32" t="s">
        <v>529</v>
      </c>
      <c r="C2711" s="32" t="s">
        <v>530</v>
      </c>
      <c r="D2711" s="32" t="s">
        <v>381</v>
      </c>
      <c r="E2711" s="32" t="s">
        <v>14</v>
      </c>
      <c r="F2711" s="32">
        <v>100000</v>
      </c>
      <c r="G2711" s="32">
        <v>100000</v>
      </c>
      <c r="H2711" s="32">
        <v>1</v>
      </c>
      <c r="I2711" s="22"/>
    </row>
    <row r="2712" spans="1:9" ht="40.5" x14ac:dyDescent="0.25">
      <c r="A2712" s="32">
        <v>4252</v>
      </c>
      <c r="B2712" s="32" t="s">
        <v>1019</v>
      </c>
      <c r="C2712" s="32" t="s">
        <v>890</v>
      </c>
      <c r="D2712" s="32" t="s">
        <v>381</v>
      </c>
      <c r="E2712" s="32" t="s">
        <v>14</v>
      </c>
      <c r="F2712" s="32">
        <v>1000000</v>
      </c>
      <c r="G2712" s="32">
        <v>1000000</v>
      </c>
      <c r="H2712" s="32">
        <v>1</v>
      </c>
      <c r="I2712" s="22"/>
    </row>
    <row r="2713" spans="1:9" ht="40.5" x14ac:dyDescent="0.25">
      <c r="A2713" s="32">
        <v>4252</v>
      </c>
      <c r="B2713" s="32" t="s">
        <v>1018</v>
      </c>
      <c r="C2713" s="32" t="s">
        <v>890</v>
      </c>
      <c r="D2713" s="32" t="s">
        <v>381</v>
      </c>
      <c r="E2713" s="32" t="s">
        <v>14</v>
      </c>
      <c r="F2713" s="32">
        <v>700000</v>
      </c>
      <c r="G2713" s="32">
        <v>700000</v>
      </c>
      <c r="H2713" s="32">
        <v>1</v>
      </c>
      <c r="I2713" s="22"/>
    </row>
    <row r="2714" spans="1:9" ht="40.5" x14ac:dyDescent="0.25">
      <c r="A2714" s="32">
        <v>4252</v>
      </c>
      <c r="B2714" s="32" t="s">
        <v>1017</v>
      </c>
      <c r="C2714" s="32" t="s">
        <v>890</v>
      </c>
      <c r="D2714" s="32" t="s">
        <v>381</v>
      </c>
      <c r="E2714" s="32" t="s">
        <v>14</v>
      </c>
      <c r="F2714" s="32">
        <v>1100000</v>
      </c>
      <c r="G2714" s="32">
        <v>1100000</v>
      </c>
      <c r="H2714" s="32">
        <v>1</v>
      </c>
      <c r="I2714" s="22"/>
    </row>
    <row r="2715" spans="1:9" ht="40.5" x14ac:dyDescent="0.25">
      <c r="A2715" s="32">
        <v>4252</v>
      </c>
      <c r="B2715" s="32" t="s">
        <v>1020</v>
      </c>
      <c r="C2715" s="32" t="s">
        <v>890</v>
      </c>
      <c r="D2715" s="32" t="s">
        <v>381</v>
      </c>
      <c r="E2715" s="32" t="s">
        <v>14</v>
      </c>
      <c r="F2715" s="32">
        <v>1200000</v>
      </c>
      <c r="G2715" s="32">
        <v>1200000</v>
      </c>
      <c r="H2715" s="32">
        <v>1</v>
      </c>
      <c r="I2715" s="22"/>
    </row>
    <row r="2716" spans="1:9" ht="40.5" x14ac:dyDescent="0.25">
      <c r="A2716" s="32">
        <v>4241</v>
      </c>
      <c r="B2716" s="32" t="s">
        <v>3501</v>
      </c>
      <c r="C2716" s="32" t="s">
        <v>399</v>
      </c>
      <c r="D2716" s="32" t="s">
        <v>13</v>
      </c>
      <c r="E2716" s="32" t="s">
        <v>14</v>
      </c>
      <c r="F2716" s="32">
        <v>74600</v>
      </c>
      <c r="G2716" s="32">
        <v>74600</v>
      </c>
      <c r="H2716" s="32">
        <v>1</v>
      </c>
      <c r="I2716" s="22"/>
    </row>
    <row r="2717" spans="1:9" ht="27" x14ac:dyDescent="0.25">
      <c r="A2717" s="32">
        <v>4213</v>
      </c>
      <c r="B2717" s="32" t="s">
        <v>515</v>
      </c>
      <c r="C2717" s="32" t="s">
        <v>516</v>
      </c>
      <c r="D2717" s="32" t="s">
        <v>381</v>
      </c>
      <c r="E2717" s="32" t="s">
        <v>14</v>
      </c>
      <c r="F2717" s="32">
        <v>216000</v>
      </c>
      <c r="G2717" s="32">
        <v>216000</v>
      </c>
      <c r="H2717" s="32">
        <v>1</v>
      </c>
      <c r="I2717" s="22"/>
    </row>
    <row r="2718" spans="1:9" ht="27" x14ac:dyDescent="0.25">
      <c r="A2718" s="32">
        <v>4214</v>
      </c>
      <c r="B2718" s="32" t="s">
        <v>517</v>
      </c>
      <c r="C2718" s="32" t="s">
        <v>491</v>
      </c>
      <c r="D2718" s="32" t="s">
        <v>9</v>
      </c>
      <c r="E2718" s="32" t="s">
        <v>14</v>
      </c>
      <c r="F2718" s="32">
        <v>2510244</v>
      </c>
      <c r="G2718" s="32">
        <v>2510244</v>
      </c>
      <c r="H2718" s="32">
        <v>1</v>
      </c>
      <c r="I2718" s="22"/>
    </row>
    <row r="2719" spans="1:9" ht="40.5" x14ac:dyDescent="0.25">
      <c r="A2719" s="32">
        <v>4214</v>
      </c>
      <c r="B2719" s="32" t="s">
        <v>518</v>
      </c>
      <c r="C2719" s="32" t="s">
        <v>403</v>
      </c>
      <c r="D2719" s="32" t="s">
        <v>9</v>
      </c>
      <c r="E2719" s="32" t="s">
        <v>14</v>
      </c>
      <c r="F2719" s="32">
        <v>200000</v>
      </c>
      <c r="G2719" s="32">
        <v>200000</v>
      </c>
      <c r="H2719" s="32">
        <v>1</v>
      </c>
      <c r="I2719" s="22"/>
    </row>
    <row r="2720" spans="1:9" ht="40.5" x14ac:dyDescent="0.25">
      <c r="A2720" s="32">
        <v>4232</v>
      </c>
      <c r="B2720" s="32" t="s">
        <v>519</v>
      </c>
      <c r="C2720" s="32" t="s">
        <v>520</v>
      </c>
      <c r="D2720" s="32" t="s">
        <v>381</v>
      </c>
      <c r="E2720" s="32" t="s">
        <v>14</v>
      </c>
      <c r="F2720" s="32">
        <v>180000</v>
      </c>
      <c r="G2720" s="32">
        <v>180000</v>
      </c>
      <c r="H2720" s="32">
        <v>1</v>
      </c>
      <c r="I2720" s="22"/>
    </row>
    <row r="2721" spans="1:9" ht="40.5" x14ac:dyDescent="0.25">
      <c r="A2721" s="32">
        <v>4252</v>
      </c>
      <c r="B2721" s="32" t="s">
        <v>521</v>
      </c>
      <c r="C2721" s="32" t="s">
        <v>522</v>
      </c>
      <c r="D2721" s="32" t="s">
        <v>381</v>
      </c>
      <c r="E2721" s="32" t="s">
        <v>14</v>
      </c>
      <c r="F2721" s="32">
        <v>600000</v>
      </c>
      <c r="G2721" s="32">
        <v>600000</v>
      </c>
      <c r="H2721" s="32">
        <v>1</v>
      </c>
      <c r="I2721" s="22"/>
    </row>
    <row r="2722" spans="1:9" ht="40.5" x14ac:dyDescent="0.25">
      <c r="A2722" s="32">
        <v>4252</v>
      </c>
      <c r="B2722" s="32" t="s">
        <v>523</v>
      </c>
      <c r="C2722" s="32" t="s">
        <v>522</v>
      </c>
      <c r="D2722" s="32" t="s">
        <v>381</v>
      </c>
      <c r="E2722" s="32" t="s">
        <v>14</v>
      </c>
      <c r="F2722" s="32">
        <v>700000</v>
      </c>
      <c r="G2722" s="32">
        <v>700000</v>
      </c>
      <c r="H2722" s="32">
        <v>1</v>
      </c>
      <c r="I2722" s="22"/>
    </row>
    <row r="2723" spans="1:9" ht="40.5" x14ac:dyDescent="0.25">
      <c r="A2723" s="32">
        <v>4252</v>
      </c>
      <c r="B2723" s="32" t="s">
        <v>524</v>
      </c>
      <c r="C2723" s="32" t="s">
        <v>525</v>
      </c>
      <c r="D2723" s="32" t="s">
        <v>381</v>
      </c>
      <c r="E2723" s="32" t="s">
        <v>14</v>
      </c>
      <c r="F2723" s="32">
        <v>0</v>
      </c>
      <c r="G2723" s="32">
        <v>0</v>
      </c>
      <c r="H2723" s="32">
        <v>1</v>
      </c>
      <c r="I2723" s="22"/>
    </row>
    <row r="2724" spans="1:9" ht="27" x14ac:dyDescent="0.25">
      <c r="A2724" s="32">
        <v>4252</v>
      </c>
      <c r="B2724" s="32" t="s">
        <v>526</v>
      </c>
      <c r="C2724" s="32" t="s">
        <v>488</v>
      </c>
      <c r="D2724" s="32" t="s">
        <v>381</v>
      </c>
      <c r="E2724" s="32" t="s">
        <v>14</v>
      </c>
      <c r="F2724" s="32">
        <v>0</v>
      </c>
      <c r="G2724" s="32">
        <v>0</v>
      </c>
      <c r="H2724" s="32">
        <v>1</v>
      </c>
      <c r="I2724" s="22"/>
    </row>
    <row r="2725" spans="1:9" ht="54" x14ac:dyDescent="0.25">
      <c r="A2725" s="32">
        <v>4252</v>
      </c>
      <c r="B2725" s="32" t="s">
        <v>527</v>
      </c>
      <c r="C2725" s="32" t="s">
        <v>528</v>
      </c>
      <c r="D2725" s="32" t="s">
        <v>381</v>
      </c>
      <c r="E2725" s="32" t="s">
        <v>14</v>
      </c>
      <c r="F2725" s="32">
        <v>200000</v>
      </c>
      <c r="G2725" s="32">
        <v>200000</v>
      </c>
      <c r="H2725" s="32">
        <v>1</v>
      </c>
      <c r="I2725" s="22"/>
    </row>
    <row r="2726" spans="1:9" ht="40.5" x14ac:dyDescent="0.25">
      <c r="A2726" s="32">
        <v>4252</v>
      </c>
      <c r="B2726" s="32" t="s">
        <v>529</v>
      </c>
      <c r="C2726" s="32" t="s">
        <v>530</v>
      </c>
      <c r="D2726" s="32" t="s">
        <v>381</v>
      </c>
      <c r="E2726" s="32" t="s">
        <v>14</v>
      </c>
      <c r="F2726" s="32">
        <v>0</v>
      </c>
      <c r="G2726" s="32">
        <v>0</v>
      </c>
      <c r="H2726" s="32">
        <v>1</v>
      </c>
      <c r="I2726" s="22"/>
    </row>
    <row r="2727" spans="1:9" ht="27" x14ac:dyDescent="0.25">
      <c r="A2727" s="32">
        <v>4234</v>
      </c>
      <c r="B2727" s="32" t="s">
        <v>531</v>
      </c>
      <c r="C2727" s="32" t="s">
        <v>532</v>
      </c>
      <c r="D2727" s="32" t="s">
        <v>9</v>
      </c>
      <c r="E2727" s="32" t="s">
        <v>14</v>
      </c>
      <c r="F2727" s="32">
        <v>0</v>
      </c>
      <c r="G2727" s="32">
        <v>0</v>
      </c>
      <c r="H2727" s="32">
        <v>1</v>
      </c>
      <c r="I2727" s="22"/>
    </row>
    <row r="2728" spans="1:9" ht="27" x14ac:dyDescent="0.25">
      <c r="A2728" s="32">
        <v>4234</v>
      </c>
      <c r="B2728" s="32" t="s">
        <v>533</v>
      </c>
      <c r="C2728" s="32" t="s">
        <v>532</v>
      </c>
      <c r="D2728" s="32" t="s">
        <v>9</v>
      </c>
      <c r="E2728" s="32" t="s">
        <v>14</v>
      </c>
      <c r="F2728" s="32">
        <v>0</v>
      </c>
      <c r="G2728" s="32">
        <v>0</v>
      </c>
      <c r="H2728" s="32">
        <v>1</v>
      </c>
      <c r="I2728" s="22"/>
    </row>
    <row r="2729" spans="1:9" ht="27" x14ac:dyDescent="0.25">
      <c r="A2729" s="32">
        <v>4234</v>
      </c>
      <c r="B2729" s="32" t="s">
        <v>534</v>
      </c>
      <c r="C2729" s="32" t="s">
        <v>532</v>
      </c>
      <c r="D2729" s="32" t="s">
        <v>9</v>
      </c>
      <c r="E2729" s="32" t="s">
        <v>14</v>
      </c>
      <c r="F2729" s="32">
        <v>0</v>
      </c>
      <c r="G2729" s="32">
        <v>0</v>
      </c>
      <c r="H2729" s="32">
        <v>1</v>
      </c>
      <c r="I2729" s="22"/>
    </row>
    <row r="2730" spans="1:9" ht="27" x14ac:dyDescent="0.25">
      <c r="A2730" s="32">
        <v>4234</v>
      </c>
      <c r="B2730" s="32" t="s">
        <v>535</v>
      </c>
      <c r="C2730" s="32" t="s">
        <v>532</v>
      </c>
      <c r="D2730" s="32" t="s">
        <v>9</v>
      </c>
      <c r="E2730" s="32" t="s">
        <v>14</v>
      </c>
      <c r="F2730" s="32">
        <v>0</v>
      </c>
      <c r="G2730" s="32">
        <v>0</v>
      </c>
      <c r="H2730" s="32">
        <v>1</v>
      </c>
      <c r="I2730" s="22"/>
    </row>
    <row r="2731" spans="1:9" ht="27" x14ac:dyDescent="0.25">
      <c r="A2731" s="32">
        <v>4234</v>
      </c>
      <c r="B2731" s="32" t="s">
        <v>536</v>
      </c>
      <c r="C2731" s="32" t="s">
        <v>532</v>
      </c>
      <c r="D2731" s="32" t="s">
        <v>9</v>
      </c>
      <c r="E2731" s="32" t="s">
        <v>14</v>
      </c>
      <c r="F2731" s="32">
        <v>0</v>
      </c>
      <c r="G2731" s="32">
        <v>0</v>
      </c>
      <c r="H2731" s="32">
        <v>1</v>
      </c>
      <c r="I2731" s="22"/>
    </row>
    <row r="2732" spans="1:9" ht="27" x14ac:dyDescent="0.25">
      <c r="A2732" s="32">
        <v>4234</v>
      </c>
      <c r="B2732" s="32" t="s">
        <v>537</v>
      </c>
      <c r="C2732" s="32" t="s">
        <v>532</v>
      </c>
      <c r="D2732" s="32" t="s">
        <v>9</v>
      </c>
      <c r="E2732" s="32" t="s">
        <v>14</v>
      </c>
      <c r="F2732" s="32">
        <v>0</v>
      </c>
      <c r="G2732" s="32">
        <v>0</v>
      </c>
      <c r="H2732" s="32">
        <v>1</v>
      </c>
      <c r="I2732" s="22"/>
    </row>
    <row r="2733" spans="1:9" ht="27" x14ac:dyDescent="0.25">
      <c r="A2733" s="32">
        <v>4234</v>
      </c>
      <c r="B2733" s="32" t="s">
        <v>538</v>
      </c>
      <c r="C2733" s="32" t="s">
        <v>532</v>
      </c>
      <c r="D2733" s="32" t="s">
        <v>9</v>
      </c>
      <c r="E2733" s="32" t="s">
        <v>14</v>
      </c>
      <c r="F2733" s="32">
        <v>0</v>
      </c>
      <c r="G2733" s="32">
        <v>0</v>
      </c>
      <c r="H2733" s="32">
        <v>1</v>
      </c>
      <c r="I2733" s="22"/>
    </row>
    <row r="2734" spans="1:9" ht="27" x14ac:dyDescent="0.25">
      <c r="A2734" s="32">
        <v>4234</v>
      </c>
      <c r="B2734" s="32" t="s">
        <v>539</v>
      </c>
      <c r="C2734" s="32" t="s">
        <v>532</v>
      </c>
      <c r="D2734" s="32" t="s">
        <v>9</v>
      </c>
      <c r="E2734" s="32" t="s">
        <v>14</v>
      </c>
      <c r="F2734" s="32">
        <v>0</v>
      </c>
      <c r="G2734" s="32">
        <v>0</v>
      </c>
      <c r="H2734" s="32">
        <v>1</v>
      </c>
      <c r="I2734" s="22"/>
    </row>
    <row r="2735" spans="1:9" ht="27" x14ac:dyDescent="0.25">
      <c r="A2735" s="32">
        <v>4214</v>
      </c>
      <c r="B2735" s="32" t="s">
        <v>540</v>
      </c>
      <c r="C2735" s="32" t="s">
        <v>510</v>
      </c>
      <c r="D2735" s="32" t="s">
        <v>13</v>
      </c>
      <c r="E2735" s="32" t="s">
        <v>14</v>
      </c>
      <c r="F2735" s="32">
        <v>6418400</v>
      </c>
      <c r="G2735" s="32">
        <v>6418400</v>
      </c>
      <c r="H2735" s="32">
        <v>1</v>
      </c>
      <c r="I2735" s="22"/>
    </row>
    <row r="2736" spans="1:9" ht="27" x14ac:dyDescent="0.25">
      <c r="A2736" s="32">
        <v>4251</v>
      </c>
      <c r="B2736" s="32" t="s">
        <v>5391</v>
      </c>
      <c r="C2736" s="32" t="s">
        <v>454</v>
      </c>
      <c r="D2736" s="32" t="s">
        <v>1212</v>
      </c>
      <c r="E2736" s="32" t="s">
        <v>14</v>
      </c>
      <c r="F2736" s="32">
        <v>1577604</v>
      </c>
      <c r="G2736" s="32">
        <v>1577604</v>
      </c>
      <c r="H2736" s="32">
        <v>1</v>
      </c>
      <c r="I2736" s="22"/>
    </row>
    <row r="2737" spans="1:9" ht="40.5" x14ac:dyDescent="0.25">
      <c r="A2737" s="32">
        <v>4215</v>
      </c>
      <c r="B2737" s="32" t="s">
        <v>6823</v>
      </c>
      <c r="C2737" s="32" t="s">
        <v>1320</v>
      </c>
      <c r="D2737" s="32" t="s">
        <v>381</v>
      </c>
      <c r="E2737" s="32" t="s">
        <v>14</v>
      </c>
      <c r="F2737" s="32">
        <v>188000</v>
      </c>
      <c r="G2737" s="32">
        <v>188000</v>
      </c>
      <c r="H2737" s="32">
        <v>1</v>
      </c>
      <c r="I2737" s="22"/>
    </row>
    <row r="2738" spans="1:9" ht="40.5" x14ac:dyDescent="0.25">
      <c r="A2738" s="32">
        <v>4215</v>
      </c>
      <c r="B2738" s="32" t="s">
        <v>6824</v>
      </c>
      <c r="C2738" s="32" t="s">
        <v>1320</v>
      </c>
      <c r="D2738" s="32" t="s">
        <v>381</v>
      </c>
      <c r="E2738" s="32" t="s">
        <v>14</v>
      </c>
      <c r="F2738" s="32">
        <v>188000</v>
      </c>
      <c r="G2738" s="32">
        <v>188000</v>
      </c>
      <c r="H2738" s="32">
        <v>1</v>
      </c>
      <c r="I2738" s="22"/>
    </row>
    <row r="2739" spans="1:9" ht="40.5" x14ac:dyDescent="0.25">
      <c r="A2739" s="32">
        <v>4215</v>
      </c>
      <c r="B2739" s="32" t="s">
        <v>6825</v>
      </c>
      <c r="C2739" s="32" t="s">
        <v>1320</v>
      </c>
      <c r="D2739" s="32" t="s">
        <v>381</v>
      </c>
      <c r="E2739" s="32" t="s">
        <v>14</v>
      </c>
      <c r="F2739" s="32">
        <v>178000</v>
      </c>
      <c r="G2739" s="32">
        <v>178000</v>
      </c>
      <c r="H2739" s="32">
        <v>1</v>
      </c>
      <c r="I2739" s="22"/>
    </row>
    <row r="2740" spans="1:9" ht="40.5" x14ac:dyDescent="0.25">
      <c r="A2740" s="32">
        <v>4215</v>
      </c>
      <c r="B2740" s="32" t="s">
        <v>6900</v>
      </c>
      <c r="C2740" s="32" t="s">
        <v>1320</v>
      </c>
      <c r="D2740" s="32" t="s">
        <v>13</v>
      </c>
      <c r="E2740" s="32" t="s">
        <v>14</v>
      </c>
      <c r="F2740" s="32">
        <v>111000</v>
      </c>
      <c r="G2740" s="32">
        <v>111000</v>
      </c>
      <c r="H2740" s="32">
        <v>1</v>
      </c>
      <c r="I2740" s="22"/>
    </row>
    <row r="2741" spans="1:9" ht="40.5" x14ac:dyDescent="0.25">
      <c r="A2741" s="32">
        <v>4215</v>
      </c>
      <c r="B2741" s="32" t="s">
        <v>6901</v>
      </c>
      <c r="C2741" s="32" t="s">
        <v>1320</v>
      </c>
      <c r="D2741" s="32" t="s">
        <v>13</v>
      </c>
      <c r="E2741" s="32" t="s">
        <v>14</v>
      </c>
      <c r="F2741" s="32">
        <v>106000</v>
      </c>
      <c r="G2741" s="32">
        <v>106000</v>
      </c>
      <c r="H2741" s="32">
        <v>1</v>
      </c>
      <c r="I2741" s="22"/>
    </row>
    <row r="2742" spans="1:9" ht="40.5" x14ac:dyDescent="0.25">
      <c r="A2742" s="32">
        <v>4215</v>
      </c>
      <c r="B2742" s="32" t="s">
        <v>6902</v>
      </c>
      <c r="C2742" s="32" t="s">
        <v>1320</v>
      </c>
      <c r="D2742" s="32" t="s">
        <v>13</v>
      </c>
      <c r="E2742" s="32" t="s">
        <v>14</v>
      </c>
      <c r="F2742" s="32">
        <v>106000</v>
      </c>
      <c r="G2742" s="32">
        <v>106000</v>
      </c>
      <c r="H2742" s="32">
        <v>1</v>
      </c>
      <c r="I2742" s="22"/>
    </row>
    <row r="2743" spans="1:9" x14ac:dyDescent="0.25">
      <c r="A2743" s="127" t="s">
        <v>65</v>
      </c>
      <c r="B2743" s="128"/>
      <c r="C2743" s="128"/>
      <c r="D2743" s="128"/>
      <c r="E2743" s="128"/>
      <c r="F2743" s="128"/>
      <c r="G2743" s="128"/>
      <c r="H2743" s="128"/>
      <c r="I2743" s="22"/>
    </row>
    <row r="2744" spans="1:9" ht="15" customHeight="1" x14ac:dyDescent="0.25">
      <c r="A2744" s="145" t="s">
        <v>16</v>
      </c>
      <c r="B2744" s="146"/>
      <c r="C2744" s="146"/>
      <c r="D2744" s="146"/>
      <c r="E2744" s="146"/>
      <c r="F2744" s="146"/>
      <c r="G2744" s="146"/>
      <c r="H2744" s="147"/>
      <c r="I2744" s="22"/>
    </row>
    <row r="2745" spans="1:9" ht="27" x14ac:dyDescent="0.25">
      <c r="A2745" s="32">
        <v>5134</v>
      </c>
      <c r="B2745" s="32" t="s">
        <v>4098</v>
      </c>
      <c r="C2745" s="32" t="s">
        <v>17</v>
      </c>
      <c r="D2745" s="32" t="s">
        <v>15</v>
      </c>
      <c r="E2745" s="32" t="s">
        <v>14</v>
      </c>
      <c r="F2745" s="32">
        <v>300000</v>
      </c>
      <c r="G2745" s="32">
        <v>300000</v>
      </c>
      <c r="H2745" s="32">
        <v>1</v>
      </c>
      <c r="I2745" s="22"/>
    </row>
    <row r="2746" spans="1:9" ht="27" x14ac:dyDescent="0.25">
      <c r="A2746" s="32">
        <v>5134</v>
      </c>
      <c r="B2746" s="32" t="s">
        <v>4099</v>
      </c>
      <c r="C2746" s="32" t="s">
        <v>17</v>
      </c>
      <c r="D2746" s="32" t="s">
        <v>15</v>
      </c>
      <c r="E2746" s="32" t="s">
        <v>14</v>
      </c>
      <c r="F2746" s="32">
        <v>200000</v>
      </c>
      <c r="G2746" s="32">
        <v>200000</v>
      </c>
      <c r="H2746" s="32">
        <v>1</v>
      </c>
      <c r="I2746" s="22"/>
    </row>
    <row r="2747" spans="1:9" ht="27" x14ac:dyDescent="0.25">
      <c r="A2747" s="32">
        <v>5134</v>
      </c>
      <c r="B2747" s="32" t="s">
        <v>4100</v>
      </c>
      <c r="C2747" s="32" t="s">
        <v>17</v>
      </c>
      <c r="D2747" s="32" t="s">
        <v>15</v>
      </c>
      <c r="E2747" s="32" t="s">
        <v>14</v>
      </c>
      <c r="F2747" s="32">
        <v>250000</v>
      </c>
      <c r="G2747" s="32">
        <v>250000</v>
      </c>
      <c r="H2747" s="32">
        <v>1</v>
      </c>
      <c r="I2747" s="22"/>
    </row>
    <row r="2748" spans="1:9" ht="27" x14ac:dyDescent="0.25">
      <c r="A2748" s="32">
        <v>5134</v>
      </c>
      <c r="B2748" s="32" t="s">
        <v>4101</v>
      </c>
      <c r="C2748" s="32" t="s">
        <v>17</v>
      </c>
      <c r="D2748" s="32" t="s">
        <v>15</v>
      </c>
      <c r="E2748" s="32" t="s">
        <v>14</v>
      </c>
      <c r="F2748" s="32">
        <v>200000</v>
      </c>
      <c r="G2748" s="32">
        <v>200000</v>
      </c>
      <c r="H2748" s="32">
        <v>1</v>
      </c>
      <c r="I2748" s="22"/>
    </row>
    <row r="2749" spans="1:9" ht="27" x14ac:dyDescent="0.25">
      <c r="A2749" s="32">
        <v>5134</v>
      </c>
      <c r="B2749" s="32" t="s">
        <v>3760</v>
      </c>
      <c r="C2749" s="32" t="s">
        <v>392</v>
      </c>
      <c r="D2749" s="32" t="s">
        <v>381</v>
      </c>
      <c r="E2749" s="32" t="s">
        <v>14</v>
      </c>
      <c r="F2749" s="32">
        <v>800000</v>
      </c>
      <c r="G2749" s="32">
        <v>800000</v>
      </c>
      <c r="H2749" s="32">
        <v>1</v>
      </c>
      <c r="I2749" s="22"/>
    </row>
    <row r="2750" spans="1:9" ht="40.5" x14ac:dyDescent="0.25">
      <c r="A2750" s="32">
        <v>4251</v>
      </c>
      <c r="B2750" s="32" t="s">
        <v>5342</v>
      </c>
      <c r="C2750" s="32" t="s">
        <v>422</v>
      </c>
      <c r="D2750" s="32" t="s">
        <v>381</v>
      </c>
      <c r="E2750" s="32" t="s">
        <v>14</v>
      </c>
      <c r="F2750" s="32">
        <v>78880200</v>
      </c>
      <c r="G2750" s="32">
        <v>78880200</v>
      </c>
      <c r="H2750" s="32">
        <v>1</v>
      </c>
      <c r="I2750" s="22"/>
    </row>
    <row r="2751" spans="1:9" ht="27" x14ac:dyDescent="0.25">
      <c r="A2751" s="32">
        <v>5134</v>
      </c>
      <c r="B2751" s="32" t="s">
        <v>6409</v>
      </c>
      <c r="C2751" s="32" t="s">
        <v>17</v>
      </c>
      <c r="D2751" s="32" t="s">
        <v>15</v>
      </c>
      <c r="E2751" s="32" t="s">
        <v>14</v>
      </c>
      <c r="F2751" s="32">
        <v>350000</v>
      </c>
      <c r="G2751" s="32">
        <v>350000</v>
      </c>
      <c r="H2751" s="32">
        <v>1</v>
      </c>
      <c r="I2751" s="22"/>
    </row>
    <row r="2752" spans="1:9" ht="27" x14ac:dyDescent="0.25">
      <c r="A2752" s="32">
        <v>5134</v>
      </c>
      <c r="B2752" s="32" t="s">
        <v>6410</v>
      </c>
      <c r="C2752" s="32" t="s">
        <v>17</v>
      </c>
      <c r="D2752" s="32" t="s">
        <v>15</v>
      </c>
      <c r="E2752" s="32" t="s">
        <v>14</v>
      </c>
      <c r="F2752" s="32">
        <v>350000</v>
      </c>
      <c r="G2752" s="32">
        <v>350000</v>
      </c>
      <c r="H2752" s="32">
        <v>1</v>
      </c>
      <c r="I2752" s="22"/>
    </row>
    <row r="2753" spans="1:9" ht="27" x14ac:dyDescent="0.25">
      <c r="A2753" s="32">
        <v>5134</v>
      </c>
      <c r="B2753" s="32" t="s">
        <v>6411</v>
      </c>
      <c r="C2753" s="32" t="s">
        <v>17</v>
      </c>
      <c r="D2753" s="32" t="s">
        <v>15</v>
      </c>
      <c r="E2753" s="32" t="s">
        <v>14</v>
      </c>
      <c r="F2753" s="32">
        <v>450000</v>
      </c>
      <c r="G2753" s="32">
        <v>450000</v>
      </c>
      <c r="H2753" s="32">
        <v>1</v>
      </c>
      <c r="I2753" s="22"/>
    </row>
    <row r="2754" spans="1:9" ht="27" x14ac:dyDescent="0.25">
      <c r="A2754" s="32">
        <v>5134</v>
      </c>
      <c r="B2754" s="32" t="s">
        <v>6412</v>
      </c>
      <c r="C2754" s="32" t="s">
        <v>17</v>
      </c>
      <c r="D2754" s="32" t="s">
        <v>15</v>
      </c>
      <c r="E2754" s="32" t="s">
        <v>14</v>
      </c>
      <c r="F2754" s="32">
        <v>500000</v>
      </c>
      <c r="G2754" s="32">
        <v>500000</v>
      </c>
      <c r="H2754" s="32">
        <v>1</v>
      </c>
      <c r="I2754" s="22"/>
    </row>
    <row r="2755" spans="1:9" ht="27" x14ac:dyDescent="0.25">
      <c r="A2755" s="32">
        <v>5134</v>
      </c>
      <c r="B2755" s="32" t="s">
        <v>6413</v>
      </c>
      <c r="C2755" s="32" t="s">
        <v>17</v>
      </c>
      <c r="D2755" s="32" t="s">
        <v>15</v>
      </c>
      <c r="E2755" s="32" t="s">
        <v>14</v>
      </c>
      <c r="F2755" s="32">
        <v>300000</v>
      </c>
      <c r="G2755" s="32">
        <v>300000</v>
      </c>
      <c r="H2755" s="32">
        <v>1</v>
      </c>
      <c r="I2755" s="22"/>
    </row>
    <row r="2756" spans="1:9" ht="27" x14ac:dyDescent="0.25">
      <c r="A2756" s="32">
        <v>5134</v>
      </c>
      <c r="B2756" s="32" t="s">
        <v>6414</v>
      </c>
      <c r="C2756" s="32" t="s">
        <v>17</v>
      </c>
      <c r="D2756" s="32" t="s">
        <v>15</v>
      </c>
      <c r="E2756" s="32" t="s">
        <v>14</v>
      </c>
      <c r="F2756" s="32">
        <v>250000</v>
      </c>
      <c r="G2756" s="32">
        <v>250000</v>
      </c>
      <c r="H2756" s="32">
        <v>1</v>
      </c>
      <c r="I2756" s="22"/>
    </row>
    <row r="2757" spans="1:9" ht="27" x14ac:dyDescent="0.25">
      <c r="A2757" s="32">
        <v>5134</v>
      </c>
      <c r="B2757" s="32" t="s">
        <v>6415</v>
      </c>
      <c r="C2757" s="32" t="s">
        <v>17</v>
      </c>
      <c r="D2757" s="32" t="s">
        <v>15</v>
      </c>
      <c r="E2757" s="32" t="s">
        <v>14</v>
      </c>
      <c r="F2757" s="32">
        <v>300000</v>
      </c>
      <c r="G2757" s="32">
        <v>300000</v>
      </c>
      <c r="H2757" s="32">
        <v>1</v>
      </c>
      <c r="I2757" s="22"/>
    </row>
    <row r="2758" spans="1:9" ht="27" x14ac:dyDescent="0.25">
      <c r="A2758" s="32">
        <v>5134</v>
      </c>
      <c r="B2758" s="32" t="s">
        <v>6416</v>
      </c>
      <c r="C2758" s="32" t="s">
        <v>17</v>
      </c>
      <c r="D2758" s="32" t="s">
        <v>15</v>
      </c>
      <c r="E2758" s="32" t="s">
        <v>14</v>
      </c>
      <c r="F2758" s="32">
        <v>300000</v>
      </c>
      <c r="G2758" s="32">
        <v>300000</v>
      </c>
      <c r="H2758" s="32">
        <v>1</v>
      </c>
      <c r="I2758" s="22"/>
    </row>
    <row r="2759" spans="1:9" ht="27" x14ac:dyDescent="0.25">
      <c r="A2759" s="32">
        <v>5134</v>
      </c>
      <c r="B2759" s="32" t="s">
        <v>6417</v>
      </c>
      <c r="C2759" s="32" t="s">
        <v>17</v>
      </c>
      <c r="D2759" s="32" t="s">
        <v>15</v>
      </c>
      <c r="E2759" s="32" t="s">
        <v>14</v>
      </c>
      <c r="F2759" s="32">
        <v>400000</v>
      </c>
      <c r="G2759" s="32">
        <v>400000</v>
      </c>
      <c r="H2759" s="32">
        <v>1</v>
      </c>
      <c r="I2759" s="22"/>
    </row>
    <row r="2760" spans="1:9" ht="15" customHeight="1" x14ac:dyDescent="0.25">
      <c r="A2760" s="127" t="s">
        <v>66</v>
      </c>
      <c r="B2760" s="128"/>
      <c r="C2760" s="128"/>
      <c r="D2760" s="128"/>
      <c r="E2760" s="128"/>
      <c r="F2760" s="128"/>
      <c r="G2760" s="128"/>
      <c r="H2760" s="128"/>
      <c r="I2760" s="22"/>
    </row>
    <row r="2761" spans="1:9" x14ac:dyDescent="0.25">
      <c r="A2761" s="133" t="s">
        <v>16</v>
      </c>
      <c r="B2761" s="134"/>
      <c r="C2761" s="134"/>
      <c r="D2761" s="134"/>
      <c r="E2761" s="134"/>
      <c r="F2761" s="134"/>
      <c r="G2761" s="134"/>
      <c r="H2761" s="134"/>
      <c r="I2761" s="22"/>
    </row>
    <row r="2762" spans="1:9" ht="40.5" x14ac:dyDescent="0.25">
      <c r="A2762" s="32">
        <v>4251</v>
      </c>
      <c r="B2762" s="32" t="s">
        <v>4258</v>
      </c>
      <c r="C2762" s="32" t="s">
        <v>24</v>
      </c>
      <c r="D2762" s="32" t="s">
        <v>1212</v>
      </c>
      <c r="E2762" s="32" t="s">
        <v>14</v>
      </c>
      <c r="F2762" s="32">
        <v>116211000</v>
      </c>
      <c r="G2762" s="32">
        <v>116211000</v>
      </c>
      <c r="H2762" s="32">
        <v>1</v>
      </c>
      <c r="I2762" s="22"/>
    </row>
    <row r="2763" spans="1:9" ht="40.5" x14ac:dyDescent="0.25">
      <c r="A2763" s="32">
        <v>4251</v>
      </c>
      <c r="B2763" s="32" t="s">
        <v>4258</v>
      </c>
      <c r="C2763" s="32" t="s">
        <v>24</v>
      </c>
      <c r="D2763" s="32" t="s">
        <v>1212</v>
      </c>
      <c r="E2763" s="32" t="s">
        <v>14</v>
      </c>
      <c r="F2763" s="32">
        <v>11070000</v>
      </c>
      <c r="G2763" s="32">
        <v>11070000</v>
      </c>
      <c r="H2763" s="32">
        <v>1</v>
      </c>
      <c r="I2763" s="22"/>
    </row>
    <row r="2764" spans="1:9" ht="40.5" x14ac:dyDescent="0.25">
      <c r="A2764" s="32">
        <v>4251</v>
      </c>
      <c r="B2764" s="32" t="s">
        <v>1744</v>
      </c>
      <c r="C2764" s="32" t="s">
        <v>24</v>
      </c>
      <c r="D2764" s="32" t="s">
        <v>15</v>
      </c>
      <c r="E2764" s="32" t="s">
        <v>14</v>
      </c>
      <c r="F2764" s="32">
        <v>0</v>
      </c>
      <c r="G2764" s="32">
        <v>0</v>
      </c>
      <c r="H2764" s="32">
        <v>1</v>
      </c>
      <c r="I2764" s="22"/>
    </row>
    <row r="2765" spans="1:9" x14ac:dyDescent="0.25">
      <c r="A2765" s="133" t="s">
        <v>12</v>
      </c>
      <c r="B2765" s="134"/>
      <c r="C2765" s="134"/>
      <c r="D2765" s="134"/>
      <c r="E2765" s="134"/>
      <c r="F2765" s="134"/>
      <c r="G2765" s="134"/>
      <c r="H2765" s="134"/>
      <c r="I2765" s="22"/>
    </row>
    <row r="2766" spans="1:9" ht="27" x14ac:dyDescent="0.25">
      <c r="A2766" s="32">
        <v>4251</v>
      </c>
      <c r="B2766" s="32" t="s">
        <v>1743</v>
      </c>
      <c r="C2766" s="32" t="s">
        <v>454</v>
      </c>
      <c r="D2766" s="32" t="s">
        <v>15</v>
      </c>
      <c r="E2766" s="32" t="s">
        <v>14</v>
      </c>
      <c r="F2766" s="32">
        <v>120000</v>
      </c>
      <c r="G2766" s="32">
        <v>120000</v>
      </c>
      <c r="H2766" s="32">
        <v>1</v>
      </c>
      <c r="I2766" s="22"/>
    </row>
    <row r="2767" spans="1:9" x14ac:dyDescent="0.25">
      <c r="A2767" s="157" t="s">
        <v>4681</v>
      </c>
      <c r="B2767" s="158"/>
      <c r="C2767" s="158"/>
      <c r="D2767" s="158"/>
      <c r="E2767" s="158"/>
      <c r="F2767" s="158"/>
      <c r="G2767" s="158"/>
      <c r="H2767" s="158"/>
      <c r="I2767" s="22"/>
    </row>
    <row r="2768" spans="1:9" x14ac:dyDescent="0.25">
      <c r="A2768" s="133" t="s">
        <v>8</v>
      </c>
      <c r="B2768" s="134"/>
      <c r="C2768" s="134"/>
      <c r="D2768" s="134"/>
      <c r="E2768" s="134"/>
      <c r="F2768" s="134"/>
      <c r="G2768" s="134"/>
      <c r="H2768" s="134"/>
      <c r="I2768" s="22"/>
    </row>
    <row r="2769" spans="1:9" x14ac:dyDescent="0.25">
      <c r="A2769" s="32">
        <v>4269</v>
      </c>
      <c r="B2769" s="32" t="s">
        <v>4686</v>
      </c>
      <c r="C2769" s="32" t="s">
        <v>4687</v>
      </c>
      <c r="D2769" s="32" t="s">
        <v>9</v>
      </c>
      <c r="E2769" s="32" t="s">
        <v>14</v>
      </c>
      <c r="F2769" s="32">
        <v>3000000</v>
      </c>
      <c r="G2769" s="32">
        <v>3000000</v>
      </c>
      <c r="H2769" s="32">
        <v>1</v>
      </c>
      <c r="I2769" s="22"/>
    </row>
    <row r="2770" spans="1:9" ht="27" x14ac:dyDescent="0.25">
      <c r="A2770" s="32">
        <v>4269</v>
      </c>
      <c r="B2770" s="32" t="s">
        <v>4682</v>
      </c>
      <c r="C2770" s="32" t="s">
        <v>1328</v>
      </c>
      <c r="D2770" s="32" t="s">
        <v>9</v>
      </c>
      <c r="E2770" s="32" t="s">
        <v>10</v>
      </c>
      <c r="F2770" s="32">
        <v>100</v>
      </c>
      <c r="G2770" s="32">
        <f>+F2770*H2770</f>
        <v>200000</v>
      </c>
      <c r="H2770" s="32">
        <v>2000</v>
      </c>
      <c r="I2770" s="22"/>
    </row>
    <row r="2771" spans="1:9" ht="27" x14ac:dyDescent="0.25">
      <c r="A2771" s="32">
        <v>4269</v>
      </c>
      <c r="B2771" s="32" t="s">
        <v>4683</v>
      </c>
      <c r="C2771" s="32" t="s">
        <v>1328</v>
      </c>
      <c r="D2771" s="32" t="s">
        <v>9</v>
      </c>
      <c r="E2771" s="32" t="s">
        <v>10</v>
      </c>
      <c r="F2771" s="32">
        <v>200</v>
      </c>
      <c r="G2771" s="32">
        <f t="shared" ref="G2771:G2774" si="50">+F2771*H2771</f>
        <v>200000</v>
      </c>
      <c r="H2771" s="32">
        <v>1000</v>
      </c>
      <c r="I2771" s="22"/>
    </row>
    <row r="2772" spans="1:9" ht="27" x14ac:dyDescent="0.25">
      <c r="A2772" s="32">
        <v>4269</v>
      </c>
      <c r="B2772" s="32" t="s">
        <v>4684</v>
      </c>
      <c r="C2772" s="32" t="s">
        <v>1328</v>
      </c>
      <c r="D2772" s="32" t="s">
        <v>9</v>
      </c>
      <c r="E2772" s="32" t="s">
        <v>10</v>
      </c>
      <c r="F2772" s="32">
        <v>250</v>
      </c>
      <c r="G2772" s="32">
        <f t="shared" si="50"/>
        <v>200000</v>
      </c>
      <c r="H2772" s="32">
        <v>800</v>
      </c>
      <c r="I2772" s="22"/>
    </row>
    <row r="2773" spans="1:9" ht="27" x14ac:dyDescent="0.25">
      <c r="A2773" s="32">
        <v>4269</v>
      </c>
      <c r="B2773" s="32" t="s">
        <v>4685</v>
      </c>
      <c r="C2773" s="32" t="s">
        <v>1328</v>
      </c>
      <c r="D2773" s="32" t="s">
        <v>9</v>
      </c>
      <c r="E2773" s="32" t="s">
        <v>10</v>
      </c>
      <c r="F2773" s="32">
        <v>80</v>
      </c>
      <c r="G2773" s="32">
        <f t="shared" si="50"/>
        <v>200000</v>
      </c>
      <c r="H2773" s="32">
        <v>2500</v>
      </c>
      <c r="I2773" s="22"/>
    </row>
    <row r="2774" spans="1:9" x14ac:dyDescent="0.25">
      <c r="A2774" s="32">
        <v>4269</v>
      </c>
      <c r="B2774" s="32" t="s">
        <v>5758</v>
      </c>
      <c r="C2774" s="32" t="s">
        <v>3067</v>
      </c>
      <c r="D2774" s="32" t="s">
        <v>9</v>
      </c>
      <c r="E2774" s="32" t="s">
        <v>10</v>
      </c>
      <c r="F2774" s="32">
        <v>15000</v>
      </c>
      <c r="G2774" s="32">
        <f t="shared" si="50"/>
        <v>3000000</v>
      </c>
      <c r="H2774" s="32">
        <v>200</v>
      </c>
      <c r="I2774" s="22"/>
    </row>
    <row r="2775" spans="1:9" ht="15" customHeight="1" x14ac:dyDescent="0.25">
      <c r="A2775" s="157" t="s">
        <v>67</v>
      </c>
      <c r="B2775" s="158"/>
      <c r="C2775" s="158"/>
      <c r="D2775" s="158"/>
      <c r="E2775" s="158"/>
      <c r="F2775" s="158"/>
      <c r="G2775" s="158"/>
      <c r="H2775" s="158"/>
      <c r="I2775" s="22"/>
    </row>
    <row r="2776" spans="1:9" x14ac:dyDescent="0.25">
      <c r="A2776" s="133" t="s">
        <v>12</v>
      </c>
      <c r="B2776" s="134"/>
      <c r="C2776" s="134"/>
      <c r="D2776" s="134"/>
      <c r="E2776" s="134"/>
      <c r="F2776" s="134"/>
      <c r="G2776" s="134"/>
      <c r="H2776" s="134"/>
      <c r="I2776" s="22"/>
    </row>
    <row r="2777" spans="1:9" ht="27" x14ac:dyDescent="0.25">
      <c r="A2777" s="12">
        <v>4251</v>
      </c>
      <c r="B2777" s="12" t="s">
        <v>4184</v>
      </c>
      <c r="C2777" s="12" t="s">
        <v>454</v>
      </c>
      <c r="D2777" s="12" t="s">
        <v>1212</v>
      </c>
      <c r="E2777" s="12" t="s">
        <v>14</v>
      </c>
      <c r="F2777" s="12">
        <v>600000</v>
      </c>
      <c r="G2777" s="12">
        <v>600000</v>
      </c>
      <c r="H2777" s="12">
        <v>1</v>
      </c>
      <c r="I2777" s="22"/>
    </row>
    <row r="2778" spans="1:9" x14ac:dyDescent="0.25">
      <c r="A2778" s="133" t="s">
        <v>16</v>
      </c>
      <c r="B2778" s="134"/>
      <c r="C2778" s="134"/>
      <c r="D2778" s="134"/>
      <c r="E2778" s="134"/>
      <c r="F2778" s="134"/>
      <c r="G2778" s="134"/>
      <c r="H2778" s="135"/>
      <c r="I2778" s="22"/>
    </row>
    <row r="2779" spans="1:9" ht="27" x14ac:dyDescent="0.25">
      <c r="A2779" s="4">
        <v>4251</v>
      </c>
      <c r="B2779" s="4" t="s">
        <v>4094</v>
      </c>
      <c r="C2779" s="4" t="s">
        <v>464</v>
      </c>
      <c r="D2779" s="4" t="s">
        <v>381</v>
      </c>
      <c r="E2779" s="4" t="s">
        <v>14</v>
      </c>
      <c r="F2779" s="4">
        <v>29396242</v>
      </c>
      <c r="G2779" s="4">
        <v>29396242</v>
      </c>
      <c r="H2779" s="4">
        <v>1</v>
      </c>
      <c r="I2779" s="22"/>
    </row>
    <row r="2780" spans="1:9" ht="15" customHeight="1" x14ac:dyDescent="0.25">
      <c r="A2780" s="157" t="s">
        <v>68</v>
      </c>
      <c r="B2780" s="158"/>
      <c r="C2780" s="158"/>
      <c r="D2780" s="158"/>
      <c r="E2780" s="158"/>
      <c r="F2780" s="158"/>
      <c r="G2780" s="158"/>
      <c r="H2780" s="158"/>
      <c r="I2780" s="22"/>
    </row>
    <row r="2781" spans="1:9" x14ac:dyDescent="0.25">
      <c r="A2781" s="133" t="s">
        <v>16</v>
      </c>
      <c r="B2781" s="134"/>
      <c r="C2781" s="134"/>
      <c r="D2781" s="134"/>
      <c r="E2781" s="134"/>
      <c r="F2781" s="134"/>
      <c r="G2781" s="134"/>
      <c r="H2781" s="134"/>
      <c r="I2781" s="22"/>
    </row>
    <row r="2782" spans="1:9" ht="27" x14ac:dyDescent="0.25">
      <c r="A2782" s="4">
        <v>4251</v>
      </c>
      <c r="B2782" s="4" t="s">
        <v>2033</v>
      </c>
      <c r="C2782" s="4" t="s">
        <v>20</v>
      </c>
      <c r="D2782" s="4" t="s">
        <v>381</v>
      </c>
      <c r="E2782" s="4" t="s">
        <v>14</v>
      </c>
      <c r="F2782" s="4">
        <v>4553560</v>
      </c>
      <c r="G2782" s="4">
        <v>4553560</v>
      </c>
      <c r="H2782" s="36">
        <v>1</v>
      </c>
      <c r="I2782" s="22"/>
    </row>
    <row r="2783" spans="1:9" ht="27" x14ac:dyDescent="0.25">
      <c r="A2783" s="4">
        <v>4251</v>
      </c>
      <c r="B2783" s="4" t="s">
        <v>1876</v>
      </c>
      <c r="C2783" s="4" t="s">
        <v>20</v>
      </c>
      <c r="D2783" s="4" t="s">
        <v>381</v>
      </c>
      <c r="E2783" s="4" t="s">
        <v>14</v>
      </c>
      <c r="F2783" s="4">
        <v>0</v>
      </c>
      <c r="G2783" s="4">
        <v>0</v>
      </c>
      <c r="H2783" s="4">
        <v>1</v>
      </c>
      <c r="I2783" s="22"/>
    </row>
    <row r="2784" spans="1:9" x14ac:dyDescent="0.25">
      <c r="A2784" s="142" t="s">
        <v>2001</v>
      </c>
      <c r="B2784" s="143"/>
      <c r="C2784" s="143"/>
      <c r="D2784" s="143"/>
      <c r="E2784" s="143"/>
      <c r="F2784" s="143"/>
      <c r="G2784" s="143"/>
      <c r="H2784" s="66"/>
      <c r="I2784" s="22"/>
    </row>
    <row r="2785" spans="1:9" ht="27" x14ac:dyDescent="0.25">
      <c r="A2785" s="4">
        <v>4251</v>
      </c>
      <c r="B2785" s="4" t="s">
        <v>2000</v>
      </c>
      <c r="C2785" s="4" t="s">
        <v>454</v>
      </c>
      <c r="D2785" s="4" t="s">
        <v>15</v>
      </c>
      <c r="E2785" s="4" t="s">
        <v>14</v>
      </c>
      <c r="F2785" s="4">
        <v>92000</v>
      </c>
      <c r="G2785" s="4">
        <v>92000</v>
      </c>
      <c r="H2785" s="4">
        <v>1</v>
      </c>
      <c r="I2785" s="22"/>
    </row>
    <row r="2786" spans="1:9" x14ac:dyDescent="0.25">
      <c r="A2786" s="4"/>
      <c r="B2786" s="4"/>
      <c r="C2786" s="4"/>
      <c r="D2786" s="4"/>
      <c r="E2786" s="4"/>
      <c r="F2786" s="4"/>
      <c r="G2786" s="4"/>
      <c r="H2786" s="4"/>
      <c r="I2786" s="22"/>
    </row>
    <row r="2787" spans="1:9" x14ac:dyDescent="0.25">
      <c r="A2787" s="29"/>
      <c r="B2787" s="66"/>
      <c r="C2787" s="66"/>
      <c r="D2787" s="66"/>
      <c r="E2787" s="66"/>
      <c r="F2787" s="66"/>
      <c r="G2787" s="66"/>
      <c r="H2787" s="66"/>
      <c r="I2787" s="22"/>
    </row>
    <row r="2788" spans="1:9" x14ac:dyDescent="0.25">
      <c r="A2788" s="157" t="s">
        <v>293</v>
      </c>
      <c r="B2788" s="158"/>
      <c r="C2788" s="158"/>
      <c r="D2788" s="158"/>
      <c r="E2788" s="158"/>
      <c r="F2788" s="158"/>
      <c r="G2788" s="158"/>
      <c r="H2788" s="158"/>
      <c r="I2788" s="22"/>
    </row>
    <row r="2789" spans="1:9" x14ac:dyDescent="0.25">
      <c r="A2789" s="4"/>
      <c r="B2789" s="133" t="s">
        <v>292</v>
      </c>
      <c r="C2789" s="134"/>
      <c r="D2789" s="134"/>
      <c r="E2789" s="134"/>
      <c r="F2789" s="134"/>
      <c r="G2789" s="135"/>
      <c r="H2789" s="20"/>
      <c r="I2789" s="22"/>
    </row>
    <row r="2790" spans="1:9" ht="27" x14ac:dyDescent="0.25">
      <c r="A2790" s="29">
        <v>4251</v>
      </c>
      <c r="B2790" s="29" t="s">
        <v>2151</v>
      </c>
      <c r="C2790" s="29" t="s">
        <v>728</v>
      </c>
      <c r="D2790" s="29" t="s">
        <v>381</v>
      </c>
      <c r="E2790" s="29" t="s">
        <v>14</v>
      </c>
      <c r="F2790" s="29">
        <v>25461780</v>
      </c>
      <c r="G2790" s="29">
        <v>25461780</v>
      </c>
      <c r="H2790" s="29">
        <v>1</v>
      </c>
      <c r="I2790" s="22"/>
    </row>
    <row r="2791" spans="1:9" ht="27" x14ac:dyDescent="0.25">
      <c r="A2791" s="29">
        <v>4251</v>
      </c>
      <c r="B2791" s="29" t="s">
        <v>1810</v>
      </c>
      <c r="C2791" s="29" t="s">
        <v>728</v>
      </c>
      <c r="D2791" s="29" t="s">
        <v>381</v>
      </c>
      <c r="E2791" s="29" t="s">
        <v>14</v>
      </c>
      <c r="F2791" s="29">
        <v>0</v>
      </c>
      <c r="G2791" s="29">
        <v>0</v>
      </c>
      <c r="H2791" s="29">
        <v>1</v>
      </c>
      <c r="I2791" s="22"/>
    </row>
    <row r="2792" spans="1:9" x14ac:dyDescent="0.25">
      <c r="A2792" s="157" t="s">
        <v>145</v>
      </c>
      <c r="B2792" s="158"/>
      <c r="C2792" s="158"/>
      <c r="D2792" s="158"/>
      <c r="E2792" s="158"/>
      <c r="F2792" s="158"/>
      <c r="G2792" s="158"/>
      <c r="H2792" s="158"/>
      <c r="I2792" s="22"/>
    </row>
    <row r="2793" spans="1:9" x14ac:dyDescent="0.25">
      <c r="A2793" s="4"/>
      <c r="B2793" s="133" t="s">
        <v>16</v>
      </c>
      <c r="C2793" s="134"/>
      <c r="D2793" s="134"/>
      <c r="E2793" s="134"/>
      <c r="F2793" s="134"/>
      <c r="G2793" s="135"/>
      <c r="H2793" s="20"/>
      <c r="I2793" s="22"/>
    </row>
    <row r="2794" spans="1:9" ht="27" x14ac:dyDescent="0.25">
      <c r="A2794" s="29">
        <v>4251</v>
      </c>
      <c r="B2794" s="29" t="s">
        <v>4097</v>
      </c>
      <c r="C2794" s="29" t="s">
        <v>464</v>
      </c>
      <c r="D2794" s="29" t="s">
        <v>381</v>
      </c>
      <c r="E2794" s="29" t="s">
        <v>14</v>
      </c>
      <c r="F2794" s="29">
        <v>29396242</v>
      </c>
      <c r="G2794" s="29">
        <v>29396242</v>
      </c>
      <c r="H2794" s="29">
        <v>1</v>
      </c>
      <c r="I2794" s="22"/>
    </row>
    <row r="2795" spans="1:9" x14ac:dyDescent="0.25">
      <c r="A2795" s="133" t="s">
        <v>12</v>
      </c>
      <c r="B2795" s="134"/>
      <c r="C2795" s="134"/>
      <c r="D2795" s="134"/>
      <c r="E2795" s="134"/>
      <c r="F2795" s="134"/>
      <c r="G2795" s="134"/>
      <c r="H2795" s="135"/>
      <c r="I2795" s="22"/>
    </row>
    <row r="2796" spans="1:9" ht="27" x14ac:dyDescent="0.25">
      <c r="A2796" s="32">
        <v>4251</v>
      </c>
      <c r="B2796" s="32" t="s">
        <v>4118</v>
      </c>
      <c r="C2796" s="32" t="s">
        <v>454</v>
      </c>
      <c r="D2796" s="32" t="s">
        <v>1212</v>
      </c>
      <c r="E2796" s="32" t="s">
        <v>14</v>
      </c>
      <c r="F2796" s="32">
        <v>600000</v>
      </c>
      <c r="G2796" s="32">
        <v>600000</v>
      </c>
      <c r="H2796" s="32">
        <v>1</v>
      </c>
      <c r="I2796" s="22"/>
    </row>
    <row r="2797" spans="1:9" ht="27" x14ac:dyDescent="0.25">
      <c r="A2797" s="32" t="s">
        <v>1978</v>
      </c>
      <c r="B2797" s="32" t="s">
        <v>1998</v>
      </c>
      <c r="C2797" s="32" t="s">
        <v>454</v>
      </c>
      <c r="D2797" s="32" t="s">
        <v>15</v>
      </c>
      <c r="E2797" s="32" t="s">
        <v>14</v>
      </c>
      <c r="F2797" s="32">
        <v>520000</v>
      </c>
      <c r="G2797" s="32">
        <v>520000</v>
      </c>
      <c r="H2797" s="32">
        <v>1</v>
      </c>
      <c r="I2797" s="22"/>
    </row>
    <row r="2798" spans="1:9" ht="27" x14ac:dyDescent="0.25">
      <c r="A2798" s="32" t="s">
        <v>2056</v>
      </c>
      <c r="B2798" s="32" t="s">
        <v>7014</v>
      </c>
      <c r="C2798" s="32" t="s">
        <v>1093</v>
      </c>
      <c r="D2798" s="32" t="s">
        <v>13</v>
      </c>
      <c r="E2798" s="32" t="s">
        <v>14</v>
      </c>
      <c r="F2798" s="32">
        <v>0</v>
      </c>
      <c r="G2798" s="32">
        <v>0</v>
      </c>
      <c r="H2798" s="32">
        <v>1</v>
      </c>
      <c r="I2798" s="22"/>
    </row>
    <row r="2799" spans="1:9" x14ac:dyDescent="0.25">
      <c r="A2799" s="127" t="s">
        <v>69</v>
      </c>
      <c r="B2799" s="128"/>
      <c r="C2799" s="128"/>
      <c r="D2799" s="128"/>
      <c r="E2799" s="128"/>
      <c r="F2799" s="128"/>
      <c r="G2799" s="128"/>
      <c r="H2799" s="128"/>
      <c r="I2799" s="22"/>
    </row>
    <row r="2800" spans="1:9" x14ac:dyDescent="0.25">
      <c r="A2800" s="133" t="s">
        <v>3654</v>
      </c>
      <c r="B2800" s="134"/>
      <c r="C2800" s="134"/>
      <c r="D2800" s="134"/>
      <c r="E2800" s="134"/>
      <c r="F2800" s="134"/>
      <c r="G2800" s="134"/>
      <c r="H2800" s="135"/>
      <c r="I2800" s="22"/>
    </row>
    <row r="2801" spans="1:9" x14ac:dyDescent="0.25">
      <c r="A2801" s="32">
        <v>4269</v>
      </c>
      <c r="B2801" s="32" t="s">
        <v>3653</v>
      </c>
      <c r="C2801" s="32" t="s">
        <v>1825</v>
      </c>
      <c r="D2801" s="32" t="s">
        <v>9</v>
      </c>
      <c r="E2801" s="32" t="s">
        <v>854</v>
      </c>
      <c r="F2801" s="32">
        <v>3400</v>
      </c>
      <c r="G2801" s="32">
        <f>+F2801*H2801</f>
        <v>14960000</v>
      </c>
      <c r="H2801" s="32">
        <v>4400</v>
      </c>
      <c r="I2801" s="22"/>
    </row>
    <row r="2802" spans="1:9" x14ac:dyDescent="0.25">
      <c r="A2802" s="133" t="s">
        <v>16</v>
      </c>
      <c r="B2802" s="134"/>
      <c r="C2802" s="134"/>
      <c r="D2802" s="134"/>
      <c r="E2802" s="134"/>
      <c r="F2802" s="134"/>
      <c r="G2802" s="134"/>
      <c r="H2802" s="135"/>
      <c r="I2802" s="22"/>
    </row>
    <row r="2803" spans="1:9" ht="35.25" customHeight="1" x14ac:dyDescent="0.25">
      <c r="A2803" s="32">
        <v>5112</v>
      </c>
      <c r="B2803" s="32" t="s">
        <v>655</v>
      </c>
      <c r="C2803" s="32" t="s">
        <v>656</v>
      </c>
      <c r="D2803" s="32" t="s">
        <v>15</v>
      </c>
      <c r="E2803" s="32" t="s">
        <v>14</v>
      </c>
      <c r="F2803" s="32">
        <v>0</v>
      </c>
      <c r="G2803" s="32">
        <v>0</v>
      </c>
      <c r="H2803" s="32">
        <v>1</v>
      </c>
      <c r="I2803" s="22"/>
    </row>
    <row r="2804" spans="1:9" x14ac:dyDescent="0.25">
      <c r="A2804" s="133" t="s">
        <v>12</v>
      </c>
      <c r="B2804" s="134"/>
      <c r="C2804" s="134"/>
      <c r="D2804" s="134"/>
      <c r="E2804" s="134"/>
      <c r="F2804" s="134"/>
      <c r="G2804" s="134"/>
      <c r="H2804" s="135"/>
      <c r="I2804" s="22"/>
    </row>
    <row r="2805" spans="1:9" x14ac:dyDescent="0.25">
      <c r="A2805" s="157" t="s">
        <v>273</v>
      </c>
      <c r="B2805" s="158"/>
      <c r="C2805" s="158"/>
      <c r="D2805" s="158"/>
      <c r="E2805" s="158"/>
      <c r="F2805" s="158"/>
      <c r="G2805" s="158"/>
      <c r="H2805" s="158"/>
      <c r="I2805" s="22"/>
    </row>
    <row r="2806" spans="1:9" x14ac:dyDescent="0.25">
      <c r="A2806" s="133" t="s">
        <v>26</v>
      </c>
      <c r="B2806" s="134"/>
      <c r="C2806" s="134"/>
      <c r="D2806" s="134"/>
      <c r="E2806" s="134"/>
      <c r="F2806" s="134"/>
      <c r="G2806" s="134"/>
      <c r="H2806" s="134"/>
      <c r="I2806" s="22"/>
    </row>
    <row r="2807" spans="1:9" x14ac:dyDescent="0.25">
      <c r="A2807" s="32"/>
      <c r="B2807" s="32"/>
      <c r="C2807" s="32"/>
      <c r="D2807" s="32"/>
      <c r="E2807" s="32"/>
      <c r="F2807" s="32"/>
      <c r="G2807" s="32"/>
      <c r="H2807" s="32"/>
      <c r="I2807" s="22"/>
    </row>
    <row r="2808" spans="1:9" x14ac:dyDescent="0.25">
      <c r="A2808" s="157" t="s">
        <v>225</v>
      </c>
      <c r="B2808" s="158"/>
      <c r="C2808" s="158"/>
      <c r="D2808" s="158"/>
      <c r="E2808" s="158"/>
      <c r="F2808" s="158"/>
      <c r="G2808" s="158"/>
      <c r="H2808" s="158"/>
      <c r="I2808" s="22"/>
    </row>
    <row r="2809" spans="1:9" x14ac:dyDescent="0.25">
      <c r="A2809" s="133" t="s">
        <v>26</v>
      </c>
      <c r="B2809" s="134"/>
      <c r="C2809" s="134"/>
      <c r="D2809" s="134"/>
      <c r="E2809" s="134"/>
      <c r="F2809" s="134"/>
      <c r="G2809" s="134"/>
      <c r="H2809" s="134"/>
      <c r="I2809" s="22"/>
    </row>
    <row r="2810" spans="1:9" x14ac:dyDescent="0.25">
      <c r="A2810" s="29"/>
      <c r="B2810" s="29"/>
      <c r="C2810" s="29"/>
      <c r="D2810" s="29"/>
      <c r="E2810" s="29"/>
      <c r="F2810" s="29"/>
      <c r="G2810" s="29"/>
      <c r="H2810" s="29"/>
      <c r="I2810" s="22"/>
    </row>
    <row r="2811" spans="1:9" x14ac:dyDescent="0.25">
      <c r="A2811" s="157" t="s">
        <v>70</v>
      </c>
      <c r="B2811" s="158"/>
      <c r="C2811" s="158"/>
      <c r="D2811" s="158"/>
      <c r="E2811" s="158"/>
      <c r="F2811" s="158"/>
      <c r="G2811" s="158"/>
      <c r="H2811" s="158"/>
      <c r="I2811" s="22"/>
    </row>
    <row r="2812" spans="1:9" x14ac:dyDescent="0.25">
      <c r="A2812" s="133" t="s">
        <v>16</v>
      </c>
      <c r="B2812" s="134"/>
      <c r="C2812" s="134"/>
      <c r="D2812" s="134"/>
      <c r="E2812" s="134"/>
      <c r="F2812" s="134"/>
      <c r="G2812" s="134"/>
      <c r="H2812" s="134"/>
      <c r="I2812" s="22"/>
    </row>
    <row r="2813" spans="1:9" ht="27" x14ac:dyDescent="0.25">
      <c r="A2813" s="29">
        <v>4861</v>
      </c>
      <c r="B2813" s="29" t="s">
        <v>4438</v>
      </c>
      <c r="C2813" s="29" t="s">
        <v>20</v>
      </c>
      <c r="D2813" s="29" t="s">
        <v>381</v>
      </c>
      <c r="E2813" s="29" t="s">
        <v>14</v>
      </c>
      <c r="F2813" s="29">
        <v>20580000</v>
      </c>
      <c r="G2813" s="29">
        <v>20580000</v>
      </c>
      <c r="H2813" s="29">
        <v>1</v>
      </c>
      <c r="I2813" s="22"/>
    </row>
    <row r="2814" spans="1:9" ht="27" x14ac:dyDescent="0.25">
      <c r="A2814" s="29">
        <v>4861</v>
      </c>
      <c r="B2814" s="29" t="s">
        <v>663</v>
      </c>
      <c r="C2814" s="29" t="s">
        <v>20</v>
      </c>
      <c r="D2814" s="29" t="s">
        <v>381</v>
      </c>
      <c r="E2814" s="29" t="s">
        <v>14</v>
      </c>
      <c r="F2814" s="29">
        <v>25400000</v>
      </c>
      <c r="G2814" s="29">
        <v>25400000</v>
      </c>
      <c r="H2814" s="29">
        <v>1</v>
      </c>
      <c r="I2814" s="22"/>
    </row>
    <row r="2815" spans="1:9" x14ac:dyDescent="0.25">
      <c r="A2815" s="133" t="s">
        <v>12</v>
      </c>
      <c r="B2815" s="134"/>
      <c r="C2815" s="134"/>
      <c r="D2815" s="134"/>
      <c r="E2815" s="134"/>
      <c r="F2815" s="134"/>
      <c r="G2815" s="134"/>
      <c r="H2815" s="134"/>
      <c r="I2815" s="22"/>
    </row>
    <row r="2816" spans="1:9" ht="40.5" x14ac:dyDescent="0.25">
      <c r="A2816" s="29">
        <v>4861</v>
      </c>
      <c r="B2816" s="29" t="s">
        <v>4439</v>
      </c>
      <c r="C2816" s="29" t="s">
        <v>495</v>
      </c>
      <c r="D2816" s="29" t="s">
        <v>381</v>
      </c>
      <c r="E2816" s="29" t="s">
        <v>14</v>
      </c>
      <c r="F2816" s="29">
        <v>4000000</v>
      </c>
      <c r="G2816" s="29">
        <v>4000000</v>
      </c>
      <c r="H2816" s="29">
        <v>1</v>
      </c>
      <c r="I2816" s="22"/>
    </row>
    <row r="2817" spans="1:9" ht="27" x14ac:dyDescent="0.25">
      <c r="A2817" s="29">
        <v>4861</v>
      </c>
      <c r="B2817" s="29" t="s">
        <v>4437</v>
      </c>
      <c r="C2817" s="29" t="s">
        <v>454</v>
      </c>
      <c r="D2817" s="29" t="s">
        <v>1212</v>
      </c>
      <c r="E2817" s="29" t="s">
        <v>14</v>
      </c>
      <c r="F2817" s="29">
        <v>420000</v>
      </c>
      <c r="G2817" s="29">
        <v>420000</v>
      </c>
      <c r="H2817" s="29">
        <v>1</v>
      </c>
      <c r="I2817" s="22"/>
    </row>
    <row r="2818" spans="1:9" ht="27" x14ac:dyDescent="0.25">
      <c r="A2818" s="29">
        <v>4861</v>
      </c>
      <c r="B2818" s="29" t="s">
        <v>1322</v>
      </c>
      <c r="C2818" s="29" t="s">
        <v>454</v>
      </c>
      <c r="D2818" s="29" t="s">
        <v>15</v>
      </c>
      <c r="E2818" s="29" t="s">
        <v>14</v>
      </c>
      <c r="F2818" s="29">
        <v>69000</v>
      </c>
      <c r="G2818" s="29">
        <v>69000</v>
      </c>
      <c r="H2818" s="29">
        <v>1</v>
      </c>
      <c r="I2818" s="22"/>
    </row>
    <row r="2819" spans="1:9" ht="40.5" x14ac:dyDescent="0.25">
      <c r="A2819" s="29">
        <v>4861</v>
      </c>
      <c r="B2819" s="29" t="s">
        <v>664</v>
      </c>
      <c r="C2819" s="29" t="s">
        <v>495</v>
      </c>
      <c r="D2819" s="29" t="s">
        <v>381</v>
      </c>
      <c r="E2819" s="29" t="s">
        <v>14</v>
      </c>
      <c r="F2819" s="29">
        <v>13000000</v>
      </c>
      <c r="G2819" s="29">
        <v>13000000</v>
      </c>
      <c r="H2819" s="29">
        <v>1</v>
      </c>
      <c r="I2819" s="22"/>
    </row>
    <row r="2820" spans="1:9" x14ac:dyDescent="0.25">
      <c r="A2820" s="127" t="s">
        <v>71</v>
      </c>
      <c r="B2820" s="128"/>
      <c r="C2820" s="128"/>
      <c r="D2820" s="128"/>
      <c r="E2820" s="128"/>
      <c r="F2820" s="128"/>
      <c r="G2820" s="128"/>
      <c r="H2820" s="128"/>
      <c r="I2820" s="22"/>
    </row>
    <row r="2821" spans="1:9" x14ac:dyDescent="0.25">
      <c r="A2821" s="133" t="s">
        <v>12</v>
      </c>
      <c r="B2821" s="134"/>
      <c r="C2821" s="134"/>
      <c r="D2821" s="134"/>
      <c r="E2821" s="134"/>
      <c r="F2821" s="134"/>
      <c r="G2821" s="134"/>
      <c r="H2821" s="134"/>
      <c r="I2821" s="22"/>
    </row>
    <row r="2822" spans="1:9" x14ac:dyDescent="0.25">
      <c r="A2822" s="32"/>
      <c r="B2822" s="32"/>
      <c r="C2822" s="32"/>
      <c r="D2822" s="32"/>
      <c r="E2822" s="32"/>
      <c r="F2822" s="32"/>
      <c r="G2822" s="32"/>
      <c r="H2822" s="32"/>
      <c r="I2822" s="22"/>
    </row>
    <row r="2823" spans="1:9" x14ac:dyDescent="0.25">
      <c r="A2823" s="133" t="s">
        <v>16</v>
      </c>
      <c r="B2823" s="134"/>
      <c r="C2823" s="134"/>
      <c r="D2823" s="134"/>
      <c r="E2823" s="134"/>
      <c r="F2823" s="134"/>
      <c r="G2823" s="134"/>
      <c r="H2823" s="134"/>
      <c r="I2823" s="22"/>
    </row>
    <row r="2824" spans="1:9" x14ac:dyDescent="0.25">
      <c r="A2824" s="4"/>
      <c r="B2824" s="4"/>
      <c r="C2824" s="4"/>
      <c r="D2824" s="4"/>
      <c r="E2824" s="4"/>
      <c r="F2824" s="4"/>
      <c r="G2824" s="4"/>
      <c r="H2824" s="4"/>
      <c r="I2824" s="22"/>
    </row>
    <row r="2825" spans="1:9" x14ac:dyDescent="0.25">
      <c r="A2825" s="157" t="s">
        <v>159</v>
      </c>
      <c r="B2825" s="158"/>
      <c r="C2825" s="158"/>
      <c r="D2825" s="158"/>
      <c r="E2825" s="158"/>
      <c r="F2825" s="158"/>
      <c r="G2825" s="158"/>
      <c r="H2825" s="158"/>
      <c r="I2825" s="22"/>
    </row>
    <row r="2826" spans="1:9" x14ac:dyDescent="0.25">
      <c r="A2826" s="4"/>
      <c r="B2826" s="133" t="s">
        <v>16</v>
      </c>
      <c r="C2826" s="134"/>
      <c r="D2826" s="134"/>
      <c r="E2826" s="134"/>
      <c r="F2826" s="134"/>
      <c r="G2826" s="135"/>
      <c r="H2826" s="20"/>
      <c r="I2826" s="22"/>
    </row>
    <row r="2827" spans="1:9" x14ac:dyDescent="0.25">
      <c r="A2827" s="4"/>
      <c r="B2827" s="68"/>
      <c r="C2827" s="36"/>
      <c r="D2827" s="36"/>
      <c r="E2827" s="36"/>
      <c r="F2827" s="36"/>
      <c r="G2827" s="72"/>
      <c r="H2827" s="20"/>
      <c r="I2827" s="22"/>
    </row>
    <row r="2828" spans="1:9" ht="27" x14ac:dyDescent="0.25">
      <c r="A2828" s="4">
        <v>4251</v>
      </c>
      <c r="B2828" s="4" t="s">
        <v>3992</v>
      </c>
      <c r="C2828" s="4" t="s">
        <v>470</v>
      </c>
      <c r="D2828" s="4" t="s">
        <v>381</v>
      </c>
      <c r="E2828" s="4" t="s">
        <v>14</v>
      </c>
      <c r="F2828" s="4">
        <v>26460000</v>
      </c>
      <c r="G2828" s="4">
        <v>26460000</v>
      </c>
      <c r="H2828" s="4">
        <v>1</v>
      </c>
      <c r="I2828" s="22"/>
    </row>
    <row r="2829" spans="1:9" ht="27" x14ac:dyDescent="0.25">
      <c r="A2829" s="4">
        <v>4251</v>
      </c>
      <c r="B2829" s="4" t="s">
        <v>5400</v>
      </c>
      <c r="C2829" s="4" t="s">
        <v>470</v>
      </c>
      <c r="D2829" s="4" t="s">
        <v>381</v>
      </c>
      <c r="E2829" s="4" t="s">
        <v>14</v>
      </c>
      <c r="F2829" s="4">
        <v>6944400</v>
      </c>
      <c r="G2829" s="4">
        <v>6944400</v>
      </c>
      <c r="H2829" s="4">
        <v>1</v>
      </c>
      <c r="I2829" s="22"/>
    </row>
    <row r="2830" spans="1:9" x14ac:dyDescent="0.25">
      <c r="A2830" s="133" t="s">
        <v>8</v>
      </c>
      <c r="B2830" s="134"/>
      <c r="C2830" s="134"/>
      <c r="D2830" s="134"/>
      <c r="E2830" s="134"/>
      <c r="F2830" s="134"/>
      <c r="G2830" s="134"/>
      <c r="H2830" s="135"/>
      <c r="I2830" s="22"/>
    </row>
    <row r="2831" spans="1:9" x14ac:dyDescent="0.25">
      <c r="A2831" s="29"/>
      <c r="B2831" s="29"/>
      <c r="C2831" s="29"/>
      <c r="D2831" s="29"/>
      <c r="E2831" s="29"/>
      <c r="F2831" s="29"/>
      <c r="G2831" s="29"/>
      <c r="H2831" s="29"/>
      <c r="I2831" s="22"/>
    </row>
    <row r="2832" spans="1:9" ht="15" customHeight="1" x14ac:dyDescent="0.25">
      <c r="A2832" s="145" t="s">
        <v>12</v>
      </c>
      <c r="B2832" s="146"/>
      <c r="C2832" s="146"/>
      <c r="D2832" s="146"/>
      <c r="E2832" s="146"/>
      <c r="F2832" s="146"/>
      <c r="G2832" s="146"/>
      <c r="H2832" s="147"/>
      <c r="I2832" s="22"/>
    </row>
    <row r="2833" spans="1:9" ht="27" x14ac:dyDescent="0.25">
      <c r="A2833" s="29">
        <v>4251</v>
      </c>
      <c r="B2833" s="29" t="s">
        <v>1323</v>
      </c>
      <c r="C2833" s="29" t="s">
        <v>454</v>
      </c>
      <c r="D2833" s="29" t="s">
        <v>15</v>
      </c>
      <c r="E2833" s="29" t="s">
        <v>14</v>
      </c>
      <c r="F2833" s="29">
        <v>0</v>
      </c>
      <c r="G2833" s="29">
        <v>0</v>
      </c>
      <c r="H2833" s="29">
        <v>1</v>
      </c>
      <c r="I2833" s="22"/>
    </row>
    <row r="2834" spans="1:9" ht="27" x14ac:dyDescent="0.25">
      <c r="A2834" s="29">
        <v>4251</v>
      </c>
      <c r="B2834" s="29" t="s">
        <v>6356</v>
      </c>
      <c r="C2834" s="29" t="s">
        <v>454</v>
      </c>
      <c r="D2834" s="29" t="s">
        <v>1212</v>
      </c>
      <c r="E2834" s="29" t="s">
        <v>14</v>
      </c>
      <c r="F2834" s="29">
        <v>198144</v>
      </c>
      <c r="G2834" s="29">
        <v>198144</v>
      </c>
      <c r="H2834" s="29">
        <v>1</v>
      </c>
      <c r="I2834" s="22"/>
    </row>
    <row r="2835" spans="1:9" x14ac:dyDescent="0.25">
      <c r="A2835" s="157" t="s">
        <v>117</v>
      </c>
      <c r="B2835" s="158"/>
      <c r="C2835" s="158"/>
      <c r="D2835" s="158"/>
      <c r="E2835" s="158"/>
      <c r="F2835" s="158"/>
      <c r="G2835" s="158"/>
      <c r="H2835" s="158"/>
      <c r="I2835" s="22"/>
    </row>
    <row r="2836" spans="1:9" x14ac:dyDescent="0.25">
      <c r="A2836" s="133" t="s">
        <v>16</v>
      </c>
      <c r="B2836" s="134"/>
      <c r="C2836" s="134"/>
      <c r="D2836" s="134"/>
      <c r="E2836" s="134"/>
      <c r="F2836" s="134"/>
      <c r="G2836" s="134"/>
      <c r="H2836" s="135"/>
      <c r="I2836" s="22"/>
    </row>
    <row r="2837" spans="1:9" x14ac:dyDescent="0.25">
      <c r="A2837" s="4"/>
      <c r="B2837" s="1"/>
      <c r="C2837" s="1"/>
      <c r="D2837" s="4"/>
      <c r="E2837" s="4"/>
      <c r="F2837" s="4"/>
      <c r="G2837" s="4"/>
      <c r="H2837" s="4"/>
      <c r="I2837" s="22"/>
    </row>
    <row r="2838" spans="1:9" x14ac:dyDescent="0.25">
      <c r="A2838" s="133" t="s">
        <v>8</v>
      </c>
      <c r="B2838" s="134"/>
      <c r="C2838" s="134"/>
      <c r="D2838" s="134"/>
      <c r="E2838" s="134"/>
      <c r="F2838" s="134"/>
      <c r="G2838" s="134"/>
      <c r="H2838" s="135"/>
      <c r="I2838" s="22"/>
    </row>
    <row r="2839" spans="1:9" x14ac:dyDescent="0.25">
      <c r="A2839" s="4">
        <v>4269</v>
      </c>
      <c r="B2839" s="4" t="s">
        <v>1824</v>
      </c>
      <c r="C2839" s="4" t="s">
        <v>1825</v>
      </c>
      <c r="D2839" s="4" t="s">
        <v>9</v>
      </c>
      <c r="E2839" s="4" t="s">
        <v>14</v>
      </c>
      <c r="F2839" s="4">
        <v>0</v>
      </c>
      <c r="G2839" s="4">
        <v>0</v>
      </c>
      <c r="H2839" s="4">
        <v>4400</v>
      </c>
      <c r="I2839" s="22"/>
    </row>
    <row r="2840" spans="1:9" x14ac:dyDescent="0.25">
      <c r="A2840" s="133"/>
      <c r="B2840" s="134"/>
      <c r="C2840" s="134"/>
      <c r="D2840" s="134"/>
      <c r="E2840" s="134"/>
      <c r="F2840" s="134"/>
      <c r="G2840" s="134"/>
      <c r="H2840" s="135"/>
      <c r="I2840" s="22"/>
    </row>
    <row r="2841" spans="1:9" x14ac:dyDescent="0.25">
      <c r="A2841" s="145" t="s">
        <v>12</v>
      </c>
      <c r="B2841" s="146"/>
      <c r="C2841" s="146"/>
      <c r="D2841" s="146"/>
      <c r="E2841" s="146"/>
      <c r="F2841" s="146"/>
      <c r="G2841" s="146"/>
      <c r="H2841" s="147"/>
      <c r="I2841" s="22"/>
    </row>
    <row r="2842" spans="1:9" ht="27" x14ac:dyDescent="0.25">
      <c r="A2842" s="4">
        <v>4251</v>
      </c>
      <c r="B2842" s="4" t="s">
        <v>1323</v>
      </c>
      <c r="C2842" s="4" t="s">
        <v>454</v>
      </c>
      <c r="D2842" s="4" t="s">
        <v>15</v>
      </c>
      <c r="E2842" s="4" t="s">
        <v>14</v>
      </c>
      <c r="F2842" s="4">
        <v>69000</v>
      </c>
      <c r="G2842" s="4">
        <v>69000</v>
      </c>
      <c r="H2842" s="4">
        <v>1</v>
      </c>
      <c r="I2842" s="22"/>
    </row>
    <row r="2843" spans="1:9" ht="27" x14ac:dyDescent="0.25">
      <c r="A2843" s="4">
        <v>4251</v>
      </c>
      <c r="B2843" s="4" t="s">
        <v>4325</v>
      </c>
      <c r="C2843" s="4" t="s">
        <v>454</v>
      </c>
      <c r="D2843" s="4" t="s">
        <v>1212</v>
      </c>
      <c r="E2843" s="4" t="s">
        <v>14</v>
      </c>
      <c r="F2843" s="4">
        <v>540000</v>
      </c>
      <c r="G2843" s="4">
        <v>540000</v>
      </c>
      <c r="H2843" s="4">
        <v>1</v>
      </c>
      <c r="I2843" s="22"/>
    </row>
    <row r="2844" spans="1:9" x14ac:dyDescent="0.25">
      <c r="A2844" s="127" t="s">
        <v>53</v>
      </c>
      <c r="B2844" s="128"/>
      <c r="C2844" s="128"/>
      <c r="D2844" s="128"/>
      <c r="E2844" s="128"/>
      <c r="F2844" s="128"/>
      <c r="G2844" s="128"/>
      <c r="H2844" s="128"/>
      <c r="I2844" s="22"/>
    </row>
    <row r="2845" spans="1:9" x14ac:dyDescent="0.25">
      <c r="A2845" s="4"/>
      <c r="B2845" s="133" t="s">
        <v>16</v>
      </c>
      <c r="C2845" s="134"/>
      <c r="D2845" s="134"/>
      <c r="E2845" s="134"/>
      <c r="F2845" s="134"/>
      <c r="G2845" s="135"/>
      <c r="H2845" s="20"/>
      <c r="I2845" s="22"/>
    </row>
    <row r="2846" spans="1:9" ht="27" x14ac:dyDescent="0.25">
      <c r="A2846" s="4">
        <v>5113</v>
      </c>
      <c r="B2846" s="4" t="s">
        <v>4068</v>
      </c>
      <c r="C2846" s="4" t="s">
        <v>974</v>
      </c>
      <c r="D2846" s="4" t="s">
        <v>15</v>
      </c>
      <c r="E2846" s="4" t="s">
        <v>14</v>
      </c>
      <c r="F2846" s="4">
        <v>115528800</v>
      </c>
      <c r="G2846" s="4">
        <v>115528800</v>
      </c>
      <c r="H2846" s="4">
        <v>1</v>
      </c>
      <c r="I2846" s="22"/>
    </row>
    <row r="2847" spans="1:9" ht="27" x14ac:dyDescent="0.25">
      <c r="A2847" s="4">
        <v>5113</v>
      </c>
      <c r="B2847" s="4" t="s">
        <v>3036</v>
      </c>
      <c r="C2847" s="4" t="s">
        <v>974</v>
      </c>
      <c r="D2847" s="4" t="s">
        <v>15</v>
      </c>
      <c r="E2847" s="4" t="s">
        <v>14</v>
      </c>
      <c r="F2847" s="4">
        <v>83756020</v>
      </c>
      <c r="G2847" s="4">
        <v>83756020</v>
      </c>
      <c r="H2847" s="4">
        <v>1</v>
      </c>
      <c r="I2847" s="22"/>
    </row>
    <row r="2848" spans="1:9" ht="27" x14ac:dyDescent="0.25">
      <c r="A2848" s="4">
        <v>5113</v>
      </c>
      <c r="B2848" s="4" t="s">
        <v>3037</v>
      </c>
      <c r="C2848" s="4" t="s">
        <v>974</v>
      </c>
      <c r="D2848" s="4" t="s">
        <v>15</v>
      </c>
      <c r="E2848" s="4" t="s">
        <v>14</v>
      </c>
      <c r="F2848" s="4">
        <v>132552430</v>
      </c>
      <c r="G2848" s="4">
        <v>132552430</v>
      </c>
      <c r="H2848" s="4">
        <v>1</v>
      </c>
      <c r="I2848" s="22"/>
    </row>
    <row r="2849" spans="1:9" ht="27" x14ac:dyDescent="0.25">
      <c r="A2849" s="4">
        <v>5113</v>
      </c>
      <c r="B2849" s="4" t="s">
        <v>1966</v>
      </c>
      <c r="C2849" s="4" t="s">
        <v>974</v>
      </c>
      <c r="D2849" s="4" t="s">
        <v>381</v>
      </c>
      <c r="E2849" s="4" t="s">
        <v>14</v>
      </c>
      <c r="F2849" s="4">
        <v>62304080</v>
      </c>
      <c r="G2849" s="4">
        <v>62304080</v>
      </c>
      <c r="H2849" s="4">
        <v>1</v>
      </c>
      <c r="I2849" s="22"/>
    </row>
    <row r="2850" spans="1:9" ht="27" x14ac:dyDescent="0.25">
      <c r="A2850" s="4">
        <v>5113</v>
      </c>
      <c r="B2850" s="4" t="s">
        <v>1967</v>
      </c>
      <c r="C2850" s="4" t="s">
        <v>974</v>
      </c>
      <c r="D2850" s="4" t="s">
        <v>15</v>
      </c>
      <c r="E2850" s="4" t="s">
        <v>14</v>
      </c>
      <c r="F2850" s="4">
        <v>84067620</v>
      </c>
      <c r="G2850" s="4">
        <v>84067620</v>
      </c>
      <c r="H2850" s="4">
        <v>1</v>
      </c>
      <c r="I2850" s="22"/>
    </row>
    <row r="2851" spans="1:9" ht="40.5" x14ac:dyDescent="0.25">
      <c r="A2851" s="4" t="s">
        <v>1978</v>
      </c>
      <c r="B2851" s="4" t="s">
        <v>2039</v>
      </c>
      <c r="C2851" s="4" t="s">
        <v>422</v>
      </c>
      <c r="D2851" s="4" t="s">
        <v>381</v>
      </c>
      <c r="E2851" s="4" t="s">
        <v>14</v>
      </c>
      <c r="F2851" s="4">
        <v>30378000</v>
      </c>
      <c r="G2851" s="4">
        <v>30378000</v>
      </c>
      <c r="H2851" s="4">
        <v>1</v>
      </c>
      <c r="I2851" s="22"/>
    </row>
    <row r="2852" spans="1:9" ht="40.5" x14ac:dyDescent="0.25">
      <c r="A2852" s="4">
        <v>4251</v>
      </c>
      <c r="B2852" s="4" t="s">
        <v>1948</v>
      </c>
      <c r="C2852" s="4" t="s">
        <v>422</v>
      </c>
      <c r="D2852" s="4" t="s">
        <v>381</v>
      </c>
      <c r="E2852" s="4" t="s">
        <v>14</v>
      </c>
      <c r="F2852" s="4">
        <v>0</v>
      </c>
      <c r="G2852" s="4">
        <v>0</v>
      </c>
      <c r="H2852" s="4">
        <v>1</v>
      </c>
      <c r="I2852" s="22"/>
    </row>
    <row r="2853" spans="1:9" ht="27" x14ac:dyDescent="0.25">
      <c r="A2853" s="4">
        <v>5113</v>
      </c>
      <c r="B2853" s="4" t="s">
        <v>5672</v>
      </c>
      <c r="C2853" s="4" t="s">
        <v>974</v>
      </c>
      <c r="D2853" s="4" t="s">
        <v>381</v>
      </c>
      <c r="E2853" s="4" t="s">
        <v>14</v>
      </c>
      <c r="F2853" s="4">
        <v>49980000</v>
      </c>
      <c r="G2853" s="4">
        <v>49980000</v>
      </c>
      <c r="H2853" s="4">
        <v>1</v>
      </c>
      <c r="I2853" s="22"/>
    </row>
    <row r="2854" spans="1:9" ht="27" x14ac:dyDescent="0.25">
      <c r="A2854" s="4">
        <v>5113</v>
      </c>
      <c r="B2854" s="4" t="s">
        <v>5717</v>
      </c>
      <c r="C2854" s="4" t="s">
        <v>974</v>
      </c>
      <c r="D2854" s="4" t="s">
        <v>15</v>
      </c>
      <c r="E2854" s="4" t="s">
        <v>14</v>
      </c>
      <c r="F2854" s="4">
        <v>0</v>
      </c>
      <c r="G2854" s="4">
        <v>0</v>
      </c>
      <c r="H2854" s="4">
        <v>1</v>
      </c>
      <c r="I2854" s="22"/>
    </row>
    <row r="2855" spans="1:9" ht="27" x14ac:dyDescent="0.25">
      <c r="A2855" s="4">
        <v>5113</v>
      </c>
      <c r="B2855" s="4" t="s">
        <v>6370</v>
      </c>
      <c r="C2855" s="4" t="s">
        <v>974</v>
      </c>
      <c r="D2855" s="4" t="s">
        <v>381</v>
      </c>
      <c r="E2855" s="4" t="s">
        <v>14</v>
      </c>
      <c r="F2855" s="4">
        <v>0</v>
      </c>
      <c r="G2855" s="4">
        <v>0</v>
      </c>
      <c r="H2855" s="4">
        <v>1</v>
      </c>
      <c r="I2855" s="22"/>
    </row>
    <row r="2856" spans="1:9" ht="27" x14ac:dyDescent="0.25">
      <c r="A2856" s="4">
        <v>5113</v>
      </c>
      <c r="B2856" s="4" t="s">
        <v>6371</v>
      </c>
      <c r="C2856" s="4" t="s">
        <v>974</v>
      </c>
      <c r="D2856" s="4" t="s">
        <v>381</v>
      </c>
      <c r="E2856" s="4" t="s">
        <v>14</v>
      </c>
      <c r="F2856" s="4">
        <v>18955060</v>
      </c>
      <c r="G2856" s="4">
        <v>18955060</v>
      </c>
      <c r="H2856" s="4">
        <v>1</v>
      </c>
      <c r="I2856" s="22"/>
    </row>
    <row r="2857" spans="1:9" ht="27" x14ac:dyDescent="0.25">
      <c r="A2857" s="4">
        <v>5113</v>
      </c>
      <c r="B2857" s="4" t="s">
        <v>6992</v>
      </c>
      <c r="C2857" s="4" t="s">
        <v>974</v>
      </c>
      <c r="D2857" s="4" t="s">
        <v>381</v>
      </c>
      <c r="E2857" s="4" t="s">
        <v>14</v>
      </c>
      <c r="F2857" s="4">
        <v>31123000</v>
      </c>
      <c r="G2857" s="4">
        <v>31123</v>
      </c>
      <c r="H2857" s="4">
        <v>1</v>
      </c>
      <c r="I2857" s="22"/>
    </row>
    <row r="2858" spans="1:9" ht="15" customHeight="1" x14ac:dyDescent="0.25">
      <c r="A2858" s="133" t="s">
        <v>12</v>
      </c>
      <c r="B2858" s="134"/>
      <c r="C2858" s="134"/>
      <c r="D2858" s="134"/>
      <c r="E2858" s="134"/>
      <c r="F2858" s="134"/>
      <c r="G2858" s="134"/>
      <c r="H2858" s="90"/>
      <c r="I2858" s="22"/>
    </row>
    <row r="2859" spans="1:9" ht="27" x14ac:dyDescent="0.25">
      <c r="A2859" s="29">
        <v>5113</v>
      </c>
      <c r="B2859" s="29" t="s">
        <v>4215</v>
      </c>
      <c r="C2859" s="29" t="s">
        <v>454</v>
      </c>
      <c r="D2859" s="29" t="s">
        <v>15</v>
      </c>
      <c r="E2859" s="29" t="s">
        <v>14</v>
      </c>
      <c r="F2859" s="29">
        <v>330000</v>
      </c>
      <c r="G2859" s="29">
        <v>330000</v>
      </c>
      <c r="H2859" s="29">
        <v>1</v>
      </c>
      <c r="I2859" s="22"/>
    </row>
    <row r="2860" spans="1:9" ht="27" x14ac:dyDescent="0.25">
      <c r="A2860" s="29">
        <v>5113</v>
      </c>
      <c r="B2860" s="29" t="s">
        <v>3027</v>
      </c>
      <c r="C2860" s="29" t="s">
        <v>454</v>
      </c>
      <c r="D2860" s="29" t="s">
        <v>15</v>
      </c>
      <c r="E2860" s="29" t="s">
        <v>14</v>
      </c>
      <c r="F2860" s="29">
        <v>2044877</v>
      </c>
      <c r="G2860" s="29">
        <v>2044877</v>
      </c>
      <c r="H2860" s="29">
        <v>1</v>
      </c>
      <c r="I2860" s="22"/>
    </row>
    <row r="2861" spans="1:9" ht="27" x14ac:dyDescent="0.25">
      <c r="A2861" s="29">
        <v>5113</v>
      </c>
      <c r="B2861" s="29" t="s">
        <v>3028</v>
      </c>
      <c r="C2861" s="29" t="s">
        <v>454</v>
      </c>
      <c r="D2861" s="29" t="s">
        <v>15</v>
      </c>
      <c r="E2861" s="29" t="s">
        <v>14</v>
      </c>
      <c r="F2861" s="29">
        <v>1279362</v>
      </c>
      <c r="G2861" s="29">
        <v>1279362</v>
      </c>
      <c r="H2861" s="29">
        <v>1</v>
      </c>
      <c r="I2861" s="22"/>
    </row>
    <row r="2862" spans="1:9" ht="27" x14ac:dyDescent="0.25">
      <c r="A2862" s="29">
        <v>4251</v>
      </c>
      <c r="B2862" s="29" t="s">
        <v>1999</v>
      </c>
      <c r="C2862" s="29" t="s">
        <v>454</v>
      </c>
      <c r="D2862" s="29" t="s">
        <v>15</v>
      </c>
      <c r="E2862" s="29" t="s">
        <v>14</v>
      </c>
      <c r="F2862" s="29">
        <v>620000</v>
      </c>
      <c r="G2862" s="29">
        <f>+F2862*H2862</f>
        <v>620000</v>
      </c>
      <c r="H2862" s="29">
        <v>1</v>
      </c>
      <c r="I2862" s="22"/>
    </row>
    <row r="2863" spans="1:9" ht="27" x14ac:dyDescent="0.25">
      <c r="A2863" s="29">
        <v>5113</v>
      </c>
      <c r="B2863" s="29" t="s">
        <v>2009</v>
      </c>
      <c r="C2863" s="29" t="s">
        <v>454</v>
      </c>
      <c r="D2863" s="29" t="s">
        <v>15</v>
      </c>
      <c r="E2863" s="29" t="s">
        <v>14</v>
      </c>
      <c r="F2863" s="29">
        <v>1457428</v>
      </c>
      <c r="G2863" s="29">
        <f>+F2863*H2863</f>
        <v>1457428</v>
      </c>
      <c r="H2863" s="29">
        <v>1</v>
      </c>
      <c r="I2863" s="22"/>
    </row>
    <row r="2864" spans="1:9" ht="27" x14ac:dyDescent="0.25">
      <c r="A2864" s="29">
        <v>5113</v>
      </c>
      <c r="B2864" s="29" t="s">
        <v>3987</v>
      </c>
      <c r="C2864" s="29" t="s">
        <v>454</v>
      </c>
      <c r="D2864" s="29" t="s">
        <v>1212</v>
      </c>
      <c r="E2864" s="29" t="s">
        <v>14</v>
      </c>
      <c r="F2864" s="29">
        <v>1142024</v>
      </c>
      <c r="G2864" s="29">
        <v>1142024</v>
      </c>
      <c r="H2864" s="29">
        <v>1</v>
      </c>
      <c r="I2864" s="22"/>
    </row>
    <row r="2865" spans="1:9" ht="27" x14ac:dyDescent="0.25">
      <c r="A2865" s="29">
        <v>5113</v>
      </c>
      <c r="B2865" s="29" t="s">
        <v>4982</v>
      </c>
      <c r="C2865" s="29" t="s">
        <v>1093</v>
      </c>
      <c r="D2865" s="29" t="s">
        <v>13</v>
      </c>
      <c r="E2865" s="29" t="s">
        <v>14</v>
      </c>
      <c r="F2865" s="29">
        <v>380675</v>
      </c>
      <c r="G2865" s="29">
        <v>380675</v>
      </c>
      <c r="H2865" s="29">
        <v>1</v>
      </c>
      <c r="I2865" s="22"/>
    </row>
    <row r="2866" spans="1:9" ht="27" x14ac:dyDescent="0.25">
      <c r="A2866" s="29">
        <v>5113</v>
      </c>
      <c r="B2866" s="29" t="s">
        <v>4983</v>
      </c>
      <c r="C2866" s="29" t="s">
        <v>1093</v>
      </c>
      <c r="D2866" s="29" t="s">
        <v>13</v>
      </c>
      <c r="E2866" s="29" t="s">
        <v>14</v>
      </c>
      <c r="F2866" s="29">
        <v>485809</v>
      </c>
      <c r="G2866" s="29">
        <v>485809</v>
      </c>
      <c r="H2866" s="29">
        <v>1</v>
      </c>
      <c r="I2866" s="22"/>
    </row>
    <row r="2867" spans="1:9" ht="27" x14ac:dyDescent="0.25">
      <c r="A2867" s="29">
        <v>5113</v>
      </c>
      <c r="B2867" s="29" t="s">
        <v>4984</v>
      </c>
      <c r="C2867" s="29" t="s">
        <v>1093</v>
      </c>
      <c r="D2867" s="29" t="s">
        <v>13</v>
      </c>
      <c r="E2867" s="29" t="s">
        <v>14</v>
      </c>
      <c r="F2867" s="29">
        <v>817951</v>
      </c>
      <c r="G2867" s="29">
        <v>817951</v>
      </c>
      <c r="H2867" s="29">
        <v>1</v>
      </c>
      <c r="I2867" s="22"/>
    </row>
    <row r="2868" spans="1:9" ht="27" x14ac:dyDescent="0.25">
      <c r="A2868" s="29">
        <v>5113</v>
      </c>
      <c r="B2868" s="29" t="s">
        <v>4985</v>
      </c>
      <c r="C2868" s="29" t="s">
        <v>1093</v>
      </c>
      <c r="D2868" s="29" t="s">
        <v>13</v>
      </c>
      <c r="E2868" s="29" t="s">
        <v>14</v>
      </c>
      <c r="F2868" s="29">
        <v>511745</v>
      </c>
      <c r="G2868" s="29">
        <v>511745</v>
      </c>
      <c r="H2868" s="29">
        <v>1</v>
      </c>
      <c r="I2868" s="22"/>
    </row>
    <row r="2869" spans="1:9" ht="27" x14ac:dyDescent="0.25">
      <c r="A2869" s="29">
        <v>5113</v>
      </c>
      <c r="B2869" s="29" t="s">
        <v>6021</v>
      </c>
      <c r="C2869" s="29" t="s">
        <v>454</v>
      </c>
      <c r="D2869" s="29" t="s">
        <v>15</v>
      </c>
      <c r="E2869" s="29" t="s">
        <v>14</v>
      </c>
      <c r="F2869" s="29">
        <v>0</v>
      </c>
      <c r="G2869" s="29">
        <v>0</v>
      </c>
      <c r="H2869" s="29">
        <v>1</v>
      </c>
      <c r="I2869" s="22"/>
    </row>
    <row r="2870" spans="1:9" ht="27" x14ac:dyDescent="0.25">
      <c r="A2870" s="29">
        <v>5113</v>
      </c>
      <c r="B2870" s="29" t="s">
        <v>6022</v>
      </c>
      <c r="C2870" s="29" t="s">
        <v>454</v>
      </c>
      <c r="D2870" s="29" t="s">
        <v>1212</v>
      </c>
      <c r="E2870" s="29" t="s">
        <v>14</v>
      </c>
      <c r="F2870" s="29">
        <v>0</v>
      </c>
      <c r="G2870" s="29">
        <v>0</v>
      </c>
      <c r="H2870" s="29">
        <v>1</v>
      </c>
      <c r="I2870" s="22"/>
    </row>
    <row r="2871" spans="1:9" ht="27" x14ac:dyDescent="0.25">
      <c r="A2871" s="29">
        <v>5113</v>
      </c>
      <c r="B2871" s="29" t="s">
        <v>6358</v>
      </c>
      <c r="C2871" s="29" t="s">
        <v>1093</v>
      </c>
      <c r="D2871" s="29" t="s">
        <v>13</v>
      </c>
      <c r="E2871" s="29" t="s">
        <v>14</v>
      </c>
      <c r="F2871" s="29">
        <v>406412</v>
      </c>
      <c r="G2871" s="29">
        <v>406412</v>
      </c>
      <c r="H2871" s="29">
        <v>1</v>
      </c>
      <c r="I2871" s="22"/>
    </row>
    <row r="2872" spans="1:9" ht="27" x14ac:dyDescent="0.25">
      <c r="A2872" s="29">
        <v>5113</v>
      </c>
      <c r="B2872" s="29" t="s">
        <v>6359</v>
      </c>
      <c r="C2872" s="29" t="s">
        <v>1093</v>
      </c>
      <c r="D2872" s="29" t="s">
        <v>13</v>
      </c>
      <c r="E2872" s="29" t="s">
        <v>14</v>
      </c>
      <c r="F2872" s="29">
        <v>1049929</v>
      </c>
      <c r="G2872" s="29">
        <v>1049929</v>
      </c>
      <c r="H2872" s="29">
        <v>1</v>
      </c>
      <c r="I2872" s="22"/>
    </row>
    <row r="2873" spans="1:9" ht="27" x14ac:dyDescent="0.25">
      <c r="A2873" s="29">
        <v>5113</v>
      </c>
      <c r="B2873" s="29" t="s">
        <v>6383</v>
      </c>
      <c r="C2873" s="29" t="s">
        <v>454</v>
      </c>
      <c r="D2873" s="29" t="s">
        <v>381</v>
      </c>
      <c r="E2873" s="29" t="s">
        <v>14</v>
      </c>
      <c r="F2873" s="29">
        <v>0</v>
      </c>
      <c r="G2873" s="29">
        <v>0</v>
      </c>
      <c r="H2873" s="29">
        <v>1</v>
      </c>
      <c r="I2873" s="22"/>
    </row>
    <row r="2874" spans="1:9" ht="27" x14ac:dyDescent="0.25">
      <c r="A2874" s="29">
        <v>5113</v>
      </c>
      <c r="B2874" s="29" t="s">
        <v>6384</v>
      </c>
      <c r="C2874" s="29" t="s">
        <v>454</v>
      </c>
      <c r="D2874" s="29" t="s">
        <v>381</v>
      </c>
      <c r="E2874" s="29" t="s">
        <v>14</v>
      </c>
      <c r="F2874" s="29">
        <v>382280</v>
      </c>
      <c r="G2874" s="29">
        <v>382280</v>
      </c>
      <c r="H2874" s="29">
        <v>1</v>
      </c>
      <c r="I2874" s="22"/>
    </row>
    <row r="2875" spans="1:9" ht="27" x14ac:dyDescent="0.25">
      <c r="A2875" s="29">
        <v>5113</v>
      </c>
      <c r="B2875" s="29" t="s">
        <v>6385</v>
      </c>
      <c r="C2875" s="29" t="s">
        <v>1093</v>
      </c>
      <c r="D2875" s="29" t="s">
        <v>13</v>
      </c>
      <c r="E2875" s="29" t="s">
        <v>14</v>
      </c>
      <c r="F2875" s="29">
        <v>0</v>
      </c>
      <c r="G2875" s="29">
        <v>0</v>
      </c>
      <c r="H2875" s="29">
        <v>1</v>
      </c>
      <c r="I2875" s="22"/>
    </row>
    <row r="2876" spans="1:9" ht="27" x14ac:dyDescent="0.25">
      <c r="A2876" s="29">
        <v>5113</v>
      </c>
      <c r="B2876" s="29" t="s">
        <v>6386</v>
      </c>
      <c r="C2876" s="29" t="s">
        <v>1093</v>
      </c>
      <c r="D2876" s="29" t="s">
        <v>13</v>
      </c>
      <c r="E2876" s="29" t="s">
        <v>14</v>
      </c>
      <c r="F2876" s="29">
        <v>114684</v>
      </c>
      <c r="G2876" s="29">
        <v>114684</v>
      </c>
      <c r="H2876" s="29">
        <v>1</v>
      </c>
      <c r="I2876" s="22"/>
    </row>
    <row r="2877" spans="1:9" ht="27" x14ac:dyDescent="0.25">
      <c r="A2877" s="29">
        <v>5113</v>
      </c>
      <c r="B2877" s="29" t="s">
        <v>6022</v>
      </c>
      <c r="C2877" s="29" t="s">
        <v>454</v>
      </c>
      <c r="D2877" s="29" t="s">
        <v>1212</v>
      </c>
      <c r="E2877" s="29" t="s">
        <v>14</v>
      </c>
      <c r="F2877" s="29">
        <v>275000</v>
      </c>
      <c r="G2877" s="29">
        <v>275000</v>
      </c>
      <c r="H2877" s="29">
        <v>1</v>
      </c>
      <c r="I2877" s="22"/>
    </row>
    <row r="2878" spans="1:9" ht="27" x14ac:dyDescent="0.25">
      <c r="A2878" s="29">
        <v>5113</v>
      </c>
      <c r="B2878" s="29" t="s">
        <v>6821</v>
      </c>
      <c r="C2878" s="29" t="s">
        <v>454</v>
      </c>
      <c r="D2878" s="29" t="s">
        <v>1212</v>
      </c>
      <c r="E2878" s="29" t="s">
        <v>14</v>
      </c>
      <c r="F2878" s="29">
        <v>382280</v>
      </c>
      <c r="G2878" s="29">
        <v>382280</v>
      </c>
      <c r="H2878" s="29">
        <v>1</v>
      </c>
      <c r="I2878" s="22"/>
    </row>
    <row r="2879" spans="1:9" ht="27" x14ac:dyDescent="0.25">
      <c r="A2879" s="29">
        <v>5113</v>
      </c>
      <c r="B2879" s="29" t="s">
        <v>6822</v>
      </c>
      <c r="C2879" s="29" t="s">
        <v>454</v>
      </c>
      <c r="D2879" s="29" t="s">
        <v>1212</v>
      </c>
      <c r="E2879" s="29" t="s">
        <v>14</v>
      </c>
      <c r="F2879" s="29">
        <v>627677</v>
      </c>
      <c r="G2879" s="29">
        <v>627677</v>
      </c>
      <c r="H2879" s="29">
        <v>1</v>
      </c>
      <c r="I2879" s="22"/>
    </row>
    <row r="2880" spans="1:9" x14ac:dyDescent="0.25">
      <c r="A2880" s="142" t="s">
        <v>8</v>
      </c>
      <c r="B2880" s="143"/>
      <c r="C2880" s="143"/>
      <c r="D2880" s="143"/>
      <c r="E2880" s="143"/>
      <c r="F2880" s="143"/>
      <c r="G2880" s="143"/>
      <c r="H2880" s="144"/>
      <c r="I2880" s="22"/>
    </row>
    <row r="2881" spans="1:9" ht="27" x14ac:dyDescent="0.25">
      <c r="A2881" s="29">
        <v>5129</v>
      </c>
      <c r="B2881" s="29" t="s">
        <v>6013</v>
      </c>
      <c r="C2881" s="29" t="s">
        <v>2541</v>
      </c>
      <c r="D2881" s="29" t="s">
        <v>381</v>
      </c>
      <c r="E2881" s="29" t="s">
        <v>10</v>
      </c>
      <c r="F2881" s="29">
        <v>0</v>
      </c>
      <c r="G2881" s="29">
        <f>H2881*F2881</f>
        <v>0</v>
      </c>
      <c r="H2881" s="29">
        <v>5</v>
      </c>
      <c r="I2881" s="22"/>
    </row>
    <row r="2882" spans="1:9" ht="27" x14ac:dyDescent="0.25">
      <c r="A2882" s="29">
        <v>5129</v>
      </c>
      <c r="B2882" s="29" t="s">
        <v>6014</v>
      </c>
      <c r="C2882" s="29" t="s">
        <v>2541</v>
      </c>
      <c r="D2882" s="29" t="s">
        <v>381</v>
      </c>
      <c r="E2882" s="29" t="s">
        <v>10</v>
      </c>
      <c r="F2882" s="29">
        <v>0</v>
      </c>
      <c r="G2882" s="29">
        <f t="shared" ref="G2882:G2886" si="51">H2882*F2882</f>
        <v>0</v>
      </c>
      <c r="H2882" s="29">
        <v>2</v>
      </c>
      <c r="I2882" s="22"/>
    </row>
    <row r="2883" spans="1:9" ht="27" x14ac:dyDescent="0.25">
      <c r="A2883" s="29">
        <v>5129</v>
      </c>
      <c r="B2883" s="29" t="s">
        <v>6015</v>
      </c>
      <c r="C2883" s="29" t="s">
        <v>2541</v>
      </c>
      <c r="D2883" s="29" t="s">
        <v>381</v>
      </c>
      <c r="E2883" s="29" t="s">
        <v>10</v>
      </c>
      <c r="F2883" s="29">
        <v>0</v>
      </c>
      <c r="G2883" s="29">
        <f t="shared" si="51"/>
        <v>0</v>
      </c>
      <c r="H2883" s="29">
        <v>7</v>
      </c>
      <c r="I2883" s="22"/>
    </row>
    <row r="2884" spans="1:9" ht="40.5" x14ac:dyDescent="0.25">
      <c r="A2884" s="29">
        <v>5129</v>
      </c>
      <c r="B2884" s="29" t="s">
        <v>6016</v>
      </c>
      <c r="C2884" s="29" t="s">
        <v>3354</v>
      </c>
      <c r="D2884" s="29" t="s">
        <v>381</v>
      </c>
      <c r="E2884" s="29" t="s">
        <v>10</v>
      </c>
      <c r="F2884" s="29">
        <v>0</v>
      </c>
      <c r="G2884" s="29">
        <f t="shared" si="51"/>
        <v>0</v>
      </c>
      <c r="H2884" s="29">
        <v>1</v>
      </c>
      <c r="I2884" s="22"/>
    </row>
    <row r="2885" spans="1:9" ht="40.5" x14ac:dyDescent="0.25">
      <c r="A2885" s="29">
        <v>5129</v>
      </c>
      <c r="B2885" s="29" t="s">
        <v>6017</v>
      </c>
      <c r="C2885" s="29" t="s">
        <v>3354</v>
      </c>
      <c r="D2885" s="29" t="s">
        <v>381</v>
      </c>
      <c r="E2885" s="29" t="s">
        <v>10</v>
      </c>
      <c r="F2885" s="29">
        <v>0</v>
      </c>
      <c r="G2885" s="29">
        <f t="shared" si="51"/>
        <v>0</v>
      </c>
      <c r="H2885" s="29">
        <v>1</v>
      </c>
      <c r="I2885" s="22"/>
    </row>
    <row r="2886" spans="1:9" ht="40.5" x14ac:dyDescent="0.25">
      <c r="A2886" s="29">
        <v>5129</v>
      </c>
      <c r="B2886" s="29" t="s">
        <v>6018</v>
      </c>
      <c r="C2886" s="29" t="s">
        <v>3354</v>
      </c>
      <c r="D2886" s="29" t="s">
        <v>381</v>
      </c>
      <c r="E2886" s="29" t="s">
        <v>10</v>
      </c>
      <c r="F2886" s="29">
        <v>0</v>
      </c>
      <c r="G2886" s="29">
        <f t="shared" si="51"/>
        <v>0</v>
      </c>
      <c r="H2886" s="29">
        <v>2</v>
      </c>
      <c r="I2886" s="22"/>
    </row>
    <row r="2887" spans="1:9" ht="27" x14ac:dyDescent="0.25">
      <c r="A2887" s="29">
        <v>5129</v>
      </c>
      <c r="B2887" s="29" t="s">
        <v>6099</v>
      </c>
      <c r="C2887" s="29" t="s">
        <v>2541</v>
      </c>
      <c r="D2887" s="29" t="s">
        <v>9</v>
      </c>
      <c r="E2887" s="29" t="s">
        <v>10</v>
      </c>
      <c r="F2887" s="29">
        <v>0</v>
      </c>
      <c r="G2887" s="29">
        <f t="shared" ref="G2887:G2892" si="52">H2887*F2887</f>
        <v>0</v>
      </c>
      <c r="H2887" s="29">
        <v>5</v>
      </c>
      <c r="I2887" s="22"/>
    </row>
    <row r="2888" spans="1:9" ht="27" x14ac:dyDescent="0.25">
      <c r="A2888" s="29">
        <v>5129</v>
      </c>
      <c r="B2888" s="29" t="s">
        <v>6100</v>
      </c>
      <c r="C2888" s="29" t="s">
        <v>2541</v>
      </c>
      <c r="D2888" s="29" t="s">
        <v>9</v>
      </c>
      <c r="E2888" s="29" t="s">
        <v>10</v>
      </c>
      <c r="F2888" s="29">
        <v>0</v>
      </c>
      <c r="G2888" s="29">
        <f t="shared" si="52"/>
        <v>0</v>
      </c>
      <c r="H2888" s="29">
        <v>2</v>
      </c>
      <c r="I2888" s="22"/>
    </row>
    <row r="2889" spans="1:9" ht="27" x14ac:dyDescent="0.25">
      <c r="A2889" s="29">
        <v>5129</v>
      </c>
      <c r="B2889" s="29" t="s">
        <v>6101</v>
      </c>
      <c r="C2889" s="29" t="s">
        <v>2541</v>
      </c>
      <c r="D2889" s="29" t="s">
        <v>9</v>
      </c>
      <c r="E2889" s="29" t="s">
        <v>10</v>
      </c>
      <c r="F2889" s="29">
        <v>0</v>
      </c>
      <c r="G2889" s="29">
        <f t="shared" si="52"/>
        <v>0</v>
      </c>
      <c r="H2889" s="29">
        <v>7</v>
      </c>
      <c r="I2889" s="22"/>
    </row>
    <row r="2890" spans="1:9" ht="40.5" x14ac:dyDescent="0.25">
      <c r="A2890" s="29">
        <v>5129</v>
      </c>
      <c r="B2890" s="29" t="s">
        <v>6102</v>
      </c>
      <c r="C2890" s="29" t="s">
        <v>3354</v>
      </c>
      <c r="D2890" s="29" t="s">
        <v>9</v>
      </c>
      <c r="E2890" s="29" t="s">
        <v>10</v>
      </c>
      <c r="F2890" s="29">
        <v>0</v>
      </c>
      <c r="G2890" s="29">
        <f t="shared" si="52"/>
        <v>0</v>
      </c>
      <c r="H2890" s="29">
        <v>1</v>
      </c>
      <c r="I2890" s="22"/>
    </row>
    <row r="2891" spans="1:9" ht="40.5" x14ac:dyDescent="0.25">
      <c r="A2891" s="29">
        <v>5129</v>
      </c>
      <c r="B2891" s="29" t="s">
        <v>6103</v>
      </c>
      <c r="C2891" s="29" t="s">
        <v>3354</v>
      </c>
      <c r="D2891" s="29" t="s">
        <v>9</v>
      </c>
      <c r="E2891" s="29" t="s">
        <v>10</v>
      </c>
      <c r="F2891" s="29">
        <v>0</v>
      </c>
      <c r="G2891" s="29">
        <f t="shared" si="52"/>
        <v>0</v>
      </c>
      <c r="H2891" s="29">
        <v>1</v>
      </c>
      <c r="I2891" s="22"/>
    </row>
    <row r="2892" spans="1:9" ht="40.5" x14ac:dyDescent="0.25">
      <c r="A2892" s="29">
        <v>5129</v>
      </c>
      <c r="B2892" s="29" t="s">
        <v>6104</v>
      </c>
      <c r="C2892" s="29" t="s">
        <v>3354</v>
      </c>
      <c r="D2892" s="29" t="s">
        <v>9</v>
      </c>
      <c r="E2892" s="29" t="s">
        <v>10</v>
      </c>
      <c r="F2892" s="29">
        <v>0</v>
      </c>
      <c r="G2892" s="29">
        <f t="shared" si="52"/>
        <v>0</v>
      </c>
      <c r="H2892" s="29">
        <v>2</v>
      </c>
      <c r="I2892" s="22"/>
    </row>
    <row r="2893" spans="1:9" ht="15" customHeight="1" x14ac:dyDescent="0.25">
      <c r="A2893" s="127" t="s">
        <v>219</v>
      </c>
      <c r="B2893" s="128"/>
      <c r="C2893" s="128"/>
      <c r="D2893" s="128"/>
      <c r="E2893" s="128"/>
      <c r="F2893" s="128"/>
      <c r="G2893" s="128"/>
      <c r="H2893" s="129"/>
      <c r="I2893" s="22"/>
    </row>
    <row r="2894" spans="1:9" x14ac:dyDescent="0.25">
      <c r="A2894" s="133" t="s">
        <v>8</v>
      </c>
      <c r="B2894" s="134"/>
      <c r="C2894" s="134"/>
      <c r="D2894" s="134"/>
      <c r="E2894" s="134"/>
      <c r="F2894" s="134"/>
      <c r="G2894" s="134"/>
      <c r="H2894" s="135"/>
      <c r="I2894" s="22"/>
    </row>
    <row r="2895" spans="1:9" ht="40.5" x14ac:dyDescent="0.25">
      <c r="A2895" s="32"/>
      <c r="B2895" s="32" t="s">
        <v>1034</v>
      </c>
      <c r="C2895" s="32" t="s">
        <v>497</v>
      </c>
      <c r="D2895" s="32" t="s">
        <v>9</v>
      </c>
      <c r="E2895" s="32" t="s">
        <v>14</v>
      </c>
      <c r="F2895" s="32">
        <v>0</v>
      </c>
      <c r="G2895" s="32">
        <v>0</v>
      </c>
      <c r="H2895" s="32">
        <v>1</v>
      </c>
      <c r="I2895" s="22"/>
    </row>
    <row r="2896" spans="1:9" ht="15" customHeight="1" x14ac:dyDescent="0.25">
      <c r="A2896" s="256" t="s">
        <v>220</v>
      </c>
      <c r="B2896" s="257"/>
      <c r="C2896" s="257"/>
      <c r="D2896" s="257"/>
      <c r="E2896" s="257"/>
      <c r="F2896" s="257"/>
      <c r="G2896" s="257"/>
      <c r="H2896" s="258"/>
      <c r="I2896" s="22"/>
    </row>
    <row r="2897" spans="1:9" ht="40.5" x14ac:dyDescent="0.25">
      <c r="A2897" s="32">
        <v>4239</v>
      </c>
      <c r="B2897" s="32" t="s">
        <v>4340</v>
      </c>
      <c r="C2897" s="32" t="s">
        <v>497</v>
      </c>
      <c r="D2897" s="32" t="s">
        <v>9</v>
      </c>
      <c r="E2897" s="32" t="s">
        <v>14</v>
      </c>
      <c r="F2897" s="32">
        <v>1000000</v>
      </c>
      <c r="G2897" s="32">
        <v>1000000</v>
      </c>
      <c r="H2897" s="32">
        <v>1</v>
      </c>
      <c r="I2897" s="22"/>
    </row>
    <row r="2898" spans="1:9" ht="40.5" x14ac:dyDescent="0.25">
      <c r="A2898" s="32">
        <v>4239</v>
      </c>
      <c r="B2898" s="32" t="s">
        <v>4206</v>
      </c>
      <c r="C2898" s="32" t="s">
        <v>497</v>
      </c>
      <c r="D2898" s="32" t="s">
        <v>9</v>
      </c>
      <c r="E2898" s="32" t="s">
        <v>14</v>
      </c>
      <c r="F2898" s="32">
        <v>4500000</v>
      </c>
      <c r="G2898" s="32">
        <v>4500000</v>
      </c>
      <c r="H2898" s="32">
        <v>1</v>
      </c>
      <c r="I2898" s="22"/>
    </row>
    <row r="2899" spans="1:9" ht="40.5" x14ac:dyDescent="0.25">
      <c r="A2899" s="32">
        <v>4239</v>
      </c>
      <c r="B2899" s="32" t="s">
        <v>4090</v>
      </c>
      <c r="C2899" s="32" t="s">
        <v>497</v>
      </c>
      <c r="D2899" s="32" t="s">
        <v>9</v>
      </c>
      <c r="E2899" s="32" t="s">
        <v>14</v>
      </c>
      <c r="F2899" s="32">
        <v>5100000</v>
      </c>
      <c r="G2899" s="32">
        <v>5100000</v>
      </c>
      <c r="H2899" s="32">
        <v>1</v>
      </c>
      <c r="I2899" s="22"/>
    </row>
    <row r="2900" spans="1:9" ht="40.5" x14ac:dyDescent="0.25">
      <c r="A2900" s="32">
        <v>4239</v>
      </c>
      <c r="B2900" s="32" t="s">
        <v>1034</v>
      </c>
      <c r="C2900" s="32" t="s">
        <v>497</v>
      </c>
      <c r="D2900" s="32" t="s">
        <v>9</v>
      </c>
      <c r="E2900" s="32" t="s">
        <v>14</v>
      </c>
      <c r="F2900" s="32">
        <v>0</v>
      </c>
      <c r="G2900" s="32">
        <v>0</v>
      </c>
      <c r="H2900" s="32">
        <v>1</v>
      </c>
      <c r="I2900" s="22"/>
    </row>
    <row r="2901" spans="1:9" ht="40.5" x14ac:dyDescent="0.25">
      <c r="A2901" s="32">
        <v>4239</v>
      </c>
      <c r="B2901" s="32" t="s">
        <v>755</v>
      </c>
      <c r="C2901" s="32" t="s">
        <v>497</v>
      </c>
      <c r="D2901" s="32" t="s">
        <v>9</v>
      </c>
      <c r="E2901" s="32" t="s">
        <v>14</v>
      </c>
      <c r="F2901" s="32">
        <v>1398000</v>
      </c>
      <c r="G2901" s="32">
        <v>1398000</v>
      </c>
      <c r="H2901" s="32">
        <v>1</v>
      </c>
      <c r="I2901" s="22"/>
    </row>
    <row r="2902" spans="1:9" ht="40.5" x14ac:dyDescent="0.25">
      <c r="A2902" s="32">
        <v>4239</v>
      </c>
      <c r="B2902" s="32" t="s">
        <v>756</v>
      </c>
      <c r="C2902" s="32" t="s">
        <v>497</v>
      </c>
      <c r="D2902" s="32" t="s">
        <v>9</v>
      </c>
      <c r="E2902" s="32" t="s">
        <v>14</v>
      </c>
      <c r="F2902" s="32">
        <v>1400000</v>
      </c>
      <c r="G2902" s="32">
        <v>1400000</v>
      </c>
      <c r="H2902" s="32">
        <v>1</v>
      </c>
      <c r="I2902" s="22"/>
    </row>
    <row r="2903" spans="1:9" ht="40.5" x14ac:dyDescent="0.25">
      <c r="A2903" s="32">
        <v>4239</v>
      </c>
      <c r="B2903" s="32" t="s">
        <v>757</v>
      </c>
      <c r="C2903" s="32" t="s">
        <v>497</v>
      </c>
      <c r="D2903" s="32" t="s">
        <v>9</v>
      </c>
      <c r="E2903" s="32" t="s">
        <v>14</v>
      </c>
      <c r="F2903" s="32">
        <v>400000</v>
      </c>
      <c r="G2903" s="32">
        <v>400000</v>
      </c>
      <c r="H2903" s="32">
        <v>1</v>
      </c>
      <c r="I2903" s="22"/>
    </row>
    <row r="2904" spans="1:9" ht="40.5" x14ac:dyDescent="0.25">
      <c r="A2904" s="32">
        <v>4239</v>
      </c>
      <c r="B2904" s="32" t="s">
        <v>758</v>
      </c>
      <c r="C2904" s="32" t="s">
        <v>497</v>
      </c>
      <c r="D2904" s="32" t="s">
        <v>9</v>
      </c>
      <c r="E2904" s="32" t="s">
        <v>14</v>
      </c>
      <c r="F2904" s="32">
        <v>409000</v>
      </c>
      <c r="G2904" s="32">
        <v>409000</v>
      </c>
      <c r="H2904" s="32">
        <v>1</v>
      </c>
      <c r="I2904" s="22"/>
    </row>
    <row r="2905" spans="1:9" ht="40.5" x14ac:dyDescent="0.25">
      <c r="A2905" s="32">
        <v>4239</v>
      </c>
      <c r="B2905" s="32" t="s">
        <v>2030</v>
      </c>
      <c r="C2905" s="32" t="s">
        <v>497</v>
      </c>
      <c r="D2905" s="32" t="s">
        <v>13</v>
      </c>
      <c r="E2905" s="32" t="s">
        <v>14</v>
      </c>
      <c r="F2905" s="32">
        <v>300000</v>
      </c>
      <c r="G2905" s="32">
        <f>+F2905*H2905</f>
        <v>300000</v>
      </c>
      <c r="H2905" s="32">
        <v>1</v>
      </c>
      <c r="I2905" s="22"/>
    </row>
    <row r="2906" spans="1:9" ht="40.5" x14ac:dyDescent="0.25">
      <c r="A2906" s="32">
        <v>4239</v>
      </c>
      <c r="B2906" s="32" t="s">
        <v>2031</v>
      </c>
      <c r="C2906" s="32" t="s">
        <v>497</v>
      </c>
      <c r="D2906" s="32" t="s">
        <v>13</v>
      </c>
      <c r="E2906" s="32" t="s">
        <v>14</v>
      </c>
      <c r="F2906" s="32">
        <v>3268000</v>
      </c>
      <c r="G2906" s="32">
        <f t="shared" ref="G2906:G2907" si="53">+F2906*H2906</f>
        <v>3268000</v>
      </c>
      <c r="H2906" s="32">
        <v>1</v>
      </c>
      <c r="I2906" s="22"/>
    </row>
    <row r="2907" spans="1:9" ht="40.5" x14ac:dyDescent="0.25">
      <c r="A2907" s="32">
        <v>4239</v>
      </c>
      <c r="B2907" s="32" t="s">
        <v>2032</v>
      </c>
      <c r="C2907" s="32" t="s">
        <v>497</v>
      </c>
      <c r="D2907" s="32" t="s">
        <v>13</v>
      </c>
      <c r="E2907" s="32" t="s">
        <v>14</v>
      </c>
      <c r="F2907" s="32">
        <v>1200000</v>
      </c>
      <c r="G2907" s="32">
        <f t="shared" si="53"/>
        <v>1200000</v>
      </c>
      <c r="H2907" s="32">
        <v>1</v>
      </c>
      <c r="I2907" s="22"/>
    </row>
    <row r="2908" spans="1:9" ht="40.5" x14ac:dyDescent="0.25">
      <c r="A2908" s="32">
        <v>4239</v>
      </c>
      <c r="B2908" s="32" t="s">
        <v>759</v>
      </c>
      <c r="C2908" s="32" t="s">
        <v>497</v>
      </c>
      <c r="D2908" s="32" t="s">
        <v>9</v>
      </c>
      <c r="E2908" s="32" t="s">
        <v>14</v>
      </c>
      <c r="F2908" s="32">
        <v>2324000</v>
      </c>
      <c r="G2908" s="32">
        <v>2324000</v>
      </c>
      <c r="H2908" s="32">
        <v>1</v>
      </c>
      <c r="I2908" s="22"/>
    </row>
    <row r="2909" spans="1:9" ht="40.5" x14ac:dyDescent="0.25">
      <c r="A2909" s="32">
        <v>4239</v>
      </c>
      <c r="B2909" s="32" t="s">
        <v>760</v>
      </c>
      <c r="C2909" s="32" t="s">
        <v>497</v>
      </c>
      <c r="D2909" s="32" t="s">
        <v>9</v>
      </c>
      <c r="E2909" s="32" t="s">
        <v>14</v>
      </c>
      <c r="F2909" s="32">
        <v>668000</v>
      </c>
      <c r="G2909" s="32">
        <v>668000</v>
      </c>
      <c r="H2909" s="32">
        <v>1</v>
      </c>
      <c r="I2909" s="22"/>
    </row>
    <row r="2910" spans="1:9" ht="40.5" x14ac:dyDescent="0.25">
      <c r="A2910" s="32">
        <v>4239</v>
      </c>
      <c r="B2910" s="32" t="s">
        <v>761</v>
      </c>
      <c r="C2910" s="32" t="s">
        <v>497</v>
      </c>
      <c r="D2910" s="32" t="s">
        <v>9</v>
      </c>
      <c r="E2910" s="32" t="s">
        <v>14</v>
      </c>
      <c r="F2910" s="32">
        <v>534000</v>
      </c>
      <c r="G2910" s="32">
        <v>534000</v>
      </c>
      <c r="H2910" s="32">
        <v>1</v>
      </c>
      <c r="I2910" s="22"/>
    </row>
    <row r="2911" spans="1:9" ht="40.5" x14ac:dyDescent="0.25">
      <c r="A2911" s="32">
        <v>4239</v>
      </c>
      <c r="B2911" s="32" t="s">
        <v>6020</v>
      </c>
      <c r="C2911" s="32" t="s">
        <v>497</v>
      </c>
      <c r="D2911" s="32" t="s">
        <v>9</v>
      </c>
      <c r="E2911" s="32" t="s">
        <v>14</v>
      </c>
      <c r="F2911" s="32">
        <v>800000</v>
      </c>
      <c r="G2911" s="32">
        <v>800000</v>
      </c>
      <c r="H2911" s="32">
        <v>1</v>
      </c>
      <c r="I2911" s="22"/>
    </row>
    <row r="2912" spans="1:9" ht="40.5" x14ac:dyDescent="0.25">
      <c r="A2912" s="32">
        <v>4239</v>
      </c>
      <c r="B2912" s="32" t="s">
        <v>6245</v>
      </c>
      <c r="C2912" s="32" t="s">
        <v>497</v>
      </c>
      <c r="D2912" s="32" t="s">
        <v>9</v>
      </c>
      <c r="E2912" s="32" t="s">
        <v>14</v>
      </c>
      <c r="F2912" s="32">
        <v>0</v>
      </c>
      <c r="G2912" s="32">
        <v>0</v>
      </c>
      <c r="H2912" s="32">
        <v>1</v>
      </c>
      <c r="I2912" s="22"/>
    </row>
    <row r="2913" spans="1:30" ht="40.5" x14ac:dyDescent="0.25">
      <c r="A2913" s="32">
        <v>4239</v>
      </c>
      <c r="B2913" s="32" t="s">
        <v>6246</v>
      </c>
      <c r="C2913" s="32" t="s">
        <v>497</v>
      </c>
      <c r="D2913" s="32" t="s">
        <v>9</v>
      </c>
      <c r="E2913" s="32" t="s">
        <v>14</v>
      </c>
      <c r="F2913" s="32">
        <v>2000000</v>
      </c>
      <c r="G2913" s="32">
        <v>2000000</v>
      </c>
      <c r="H2913" s="32">
        <v>1</v>
      </c>
      <c r="I2913" s="22"/>
    </row>
    <row r="2914" spans="1:30" ht="40.5" x14ac:dyDescent="0.25">
      <c r="A2914" s="32">
        <v>4239</v>
      </c>
      <c r="B2914" s="32" t="s">
        <v>6247</v>
      </c>
      <c r="C2914" s="32" t="s">
        <v>497</v>
      </c>
      <c r="D2914" s="32" t="s">
        <v>9</v>
      </c>
      <c r="E2914" s="32" t="s">
        <v>14</v>
      </c>
      <c r="F2914" s="32">
        <v>1000000</v>
      </c>
      <c r="G2914" s="32">
        <v>1000000</v>
      </c>
      <c r="H2914" s="32">
        <v>1</v>
      </c>
      <c r="I2914" s="22"/>
    </row>
    <row r="2915" spans="1:30" s="28" customFormat="1" ht="15" customHeight="1" x14ac:dyDescent="0.25">
      <c r="A2915" s="127" t="s">
        <v>150</v>
      </c>
      <c r="B2915" s="128"/>
      <c r="C2915" s="128"/>
      <c r="D2915" s="128"/>
      <c r="E2915" s="128"/>
      <c r="F2915" s="128"/>
      <c r="G2915" s="128"/>
      <c r="H2915" s="129"/>
      <c r="I2915" s="22"/>
      <c r="J2915"/>
      <c r="K2915"/>
      <c r="L2915"/>
      <c r="M2915"/>
      <c r="N2915"/>
      <c r="O2915"/>
      <c r="P2915"/>
      <c r="Q2915"/>
      <c r="R2915"/>
      <c r="S2915"/>
      <c r="T2915"/>
      <c r="U2915"/>
      <c r="V2915"/>
      <c r="W2915"/>
      <c r="X2915"/>
      <c r="Y2915"/>
      <c r="Z2915"/>
      <c r="AA2915"/>
      <c r="AB2915"/>
      <c r="AC2915"/>
      <c r="AD2915"/>
    </row>
    <row r="2916" spans="1:30" s="12" customFormat="1" ht="13.5" customHeight="1" x14ac:dyDescent="0.25">
      <c r="D2916" s="170" t="s">
        <v>12</v>
      </c>
      <c r="E2916" s="170"/>
      <c r="F2916" s="54"/>
      <c r="G2916" s="54"/>
      <c r="H2916" s="53"/>
      <c r="I2916" s="22"/>
      <c r="J2916"/>
      <c r="K2916"/>
      <c r="L2916"/>
      <c r="M2916"/>
      <c r="N2916"/>
      <c r="O2916"/>
      <c r="P2916"/>
      <c r="Q2916"/>
      <c r="R2916"/>
      <c r="S2916"/>
      <c r="T2916"/>
      <c r="U2916"/>
      <c r="V2916"/>
      <c r="W2916"/>
      <c r="X2916"/>
      <c r="Y2916"/>
      <c r="Z2916"/>
      <c r="AA2916"/>
      <c r="AB2916"/>
      <c r="AC2916"/>
      <c r="AD2916"/>
    </row>
    <row r="2917" spans="1:30" s="71" customFormat="1" ht="40.5" x14ac:dyDescent="0.25">
      <c r="A2917" s="12">
        <v>4239</v>
      </c>
      <c r="B2917" s="12" t="s">
        <v>750</v>
      </c>
      <c r="C2917" s="12" t="s">
        <v>434</v>
      </c>
      <c r="D2917" s="12" t="s">
        <v>9</v>
      </c>
      <c r="E2917" s="12" t="s">
        <v>14</v>
      </c>
      <c r="F2917" s="12">
        <v>591000</v>
      </c>
      <c r="G2917" s="12">
        <v>591000</v>
      </c>
      <c r="H2917" s="12">
        <v>1</v>
      </c>
      <c r="I2917" s="22"/>
      <c r="J2917"/>
      <c r="K2917"/>
      <c r="L2917"/>
      <c r="M2917"/>
      <c r="N2917"/>
      <c r="O2917"/>
      <c r="P2917"/>
      <c r="Q2917"/>
      <c r="R2917"/>
      <c r="S2917"/>
      <c r="T2917"/>
      <c r="U2917"/>
      <c r="V2917"/>
      <c r="W2917"/>
      <c r="X2917"/>
      <c r="Y2917"/>
      <c r="Z2917"/>
      <c r="AA2917"/>
      <c r="AB2917"/>
      <c r="AC2917"/>
      <c r="AD2917"/>
    </row>
    <row r="2918" spans="1:30" s="71" customFormat="1" ht="40.5" x14ac:dyDescent="0.25">
      <c r="A2918" s="12">
        <v>4239</v>
      </c>
      <c r="B2918" s="12" t="s">
        <v>751</v>
      </c>
      <c r="C2918" s="12" t="s">
        <v>434</v>
      </c>
      <c r="D2918" s="12" t="s">
        <v>9</v>
      </c>
      <c r="E2918" s="12" t="s">
        <v>14</v>
      </c>
      <c r="F2918" s="12">
        <v>270000</v>
      </c>
      <c r="G2918" s="12">
        <v>270000</v>
      </c>
      <c r="H2918" s="12">
        <v>1</v>
      </c>
      <c r="I2918" s="22"/>
      <c r="J2918"/>
      <c r="K2918"/>
      <c r="L2918"/>
      <c r="M2918"/>
      <c r="N2918"/>
      <c r="O2918"/>
      <c r="P2918"/>
      <c r="Q2918"/>
      <c r="R2918"/>
      <c r="S2918"/>
      <c r="T2918"/>
      <c r="U2918"/>
      <c r="V2918"/>
      <c r="W2918"/>
      <c r="X2918"/>
      <c r="Y2918"/>
      <c r="Z2918"/>
      <c r="AA2918"/>
      <c r="AB2918"/>
      <c r="AC2918"/>
      <c r="AD2918"/>
    </row>
    <row r="2919" spans="1:30" s="71" customFormat="1" ht="40.5" x14ac:dyDescent="0.25">
      <c r="A2919" s="12">
        <v>4239</v>
      </c>
      <c r="B2919" s="12" t="s">
        <v>752</v>
      </c>
      <c r="C2919" s="12" t="s">
        <v>434</v>
      </c>
      <c r="D2919" s="12" t="s">
        <v>9</v>
      </c>
      <c r="E2919" s="12" t="s">
        <v>14</v>
      </c>
      <c r="F2919" s="12">
        <v>234000</v>
      </c>
      <c r="G2919" s="12">
        <v>234000</v>
      </c>
      <c r="H2919" s="12">
        <v>1</v>
      </c>
      <c r="I2919" s="22"/>
      <c r="J2919"/>
      <c r="K2919"/>
      <c r="L2919"/>
      <c r="M2919"/>
      <c r="N2919"/>
      <c r="O2919"/>
      <c r="P2919"/>
      <c r="Q2919"/>
      <c r="R2919"/>
      <c r="S2919"/>
      <c r="T2919"/>
      <c r="U2919"/>
      <c r="V2919"/>
      <c r="W2919"/>
      <c r="X2919"/>
      <c r="Y2919"/>
      <c r="Z2919"/>
      <c r="AA2919"/>
      <c r="AB2919"/>
      <c r="AC2919"/>
      <c r="AD2919"/>
    </row>
    <row r="2920" spans="1:30" s="71" customFormat="1" ht="40.5" x14ac:dyDescent="0.25">
      <c r="A2920" s="12">
        <v>4239</v>
      </c>
      <c r="B2920" s="12" t="s">
        <v>753</v>
      </c>
      <c r="C2920" s="12" t="s">
        <v>434</v>
      </c>
      <c r="D2920" s="12" t="s">
        <v>9</v>
      </c>
      <c r="E2920" s="12" t="s">
        <v>14</v>
      </c>
      <c r="F2920" s="12">
        <v>406000</v>
      </c>
      <c r="G2920" s="12">
        <v>406000</v>
      </c>
      <c r="H2920" s="12">
        <v>1</v>
      </c>
      <c r="I2920" s="22"/>
      <c r="J2920"/>
      <c r="K2920"/>
      <c r="L2920"/>
      <c r="M2920"/>
      <c r="N2920"/>
      <c r="O2920"/>
      <c r="P2920"/>
      <c r="Q2920"/>
      <c r="R2920"/>
      <c r="S2920"/>
      <c r="T2920"/>
      <c r="U2920"/>
      <c r="V2920"/>
      <c r="W2920"/>
      <c r="X2920"/>
      <c r="Y2920"/>
      <c r="Z2920"/>
      <c r="AA2920"/>
      <c r="AB2920"/>
      <c r="AC2920"/>
      <c r="AD2920"/>
    </row>
    <row r="2921" spans="1:30" s="71" customFormat="1" ht="40.5" x14ac:dyDescent="0.25">
      <c r="A2921" s="12">
        <v>4239</v>
      </c>
      <c r="B2921" s="12" t="s">
        <v>1869</v>
      </c>
      <c r="C2921" s="12" t="s">
        <v>434</v>
      </c>
      <c r="D2921" s="12" t="s">
        <v>9</v>
      </c>
      <c r="E2921" s="12" t="s">
        <v>14</v>
      </c>
      <c r="F2921" s="12">
        <v>0</v>
      </c>
      <c r="G2921" s="12">
        <v>0</v>
      </c>
      <c r="H2921" s="12">
        <v>1</v>
      </c>
      <c r="I2921" s="22"/>
      <c r="J2921"/>
      <c r="K2921"/>
      <c r="L2921"/>
      <c r="M2921"/>
      <c r="N2921"/>
      <c r="O2921"/>
      <c r="P2921"/>
      <c r="Q2921"/>
      <c r="R2921"/>
      <c r="S2921"/>
      <c r="T2921"/>
      <c r="U2921"/>
      <c r="V2921"/>
      <c r="W2921"/>
      <c r="X2921"/>
      <c r="Y2921"/>
      <c r="Z2921"/>
      <c r="AA2921"/>
      <c r="AB2921"/>
      <c r="AC2921"/>
      <c r="AD2921"/>
    </row>
    <row r="2922" spans="1:30" s="71" customFormat="1" ht="40.5" x14ac:dyDescent="0.25">
      <c r="A2922" s="12">
        <v>4239</v>
      </c>
      <c r="B2922" s="12" t="s">
        <v>1870</v>
      </c>
      <c r="C2922" s="12" t="s">
        <v>434</v>
      </c>
      <c r="D2922" s="12" t="s">
        <v>9</v>
      </c>
      <c r="E2922" s="12" t="s">
        <v>14</v>
      </c>
      <c r="F2922" s="12">
        <v>0</v>
      </c>
      <c r="G2922" s="12">
        <v>0</v>
      </c>
      <c r="H2922" s="12">
        <v>1</v>
      </c>
      <c r="I2922" s="22"/>
      <c r="J2922"/>
      <c r="K2922"/>
      <c r="L2922"/>
      <c r="M2922"/>
      <c r="N2922"/>
      <c r="O2922"/>
      <c r="P2922"/>
      <c r="Q2922"/>
      <c r="R2922"/>
      <c r="S2922"/>
      <c r="T2922"/>
      <c r="U2922"/>
      <c r="V2922"/>
      <c r="W2922"/>
      <c r="X2922"/>
      <c r="Y2922"/>
      <c r="Z2922"/>
      <c r="AA2922"/>
      <c r="AB2922"/>
      <c r="AC2922"/>
      <c r="AD2922"/>
    </row>
    <row r="2923" spans="1:30" s="71" customFormat="1" ht="40.5" x14ac:dyDescent="0.25">
      <c r="A2923" s="12">
        <v>4239</v>
      </c>
      <c r="B2923" s="12" t="s">
        <v>1871</v>
      </c>
      <c r="C2923" s="12" t="s">
        <v>434</v>
      </c>
      <c r="D2923" s="12" t="s">
        <v>9</v>
      </c>
      <c r="E2923" s="12" t="s">
        <v>14</v>
      </c>
      <c r="F2923" s="12">
        <v>0</v>
      </c>
      <c r="G2923" s="12">
        <v>0</v>
      </c>
      <c r="H2923" s="12">
        <v>1</v>
      </c>
      <c r="I2923" s="22"/>
      <c r="J2923"/>
      <c r="K2923"/>
      <c r="L2923"/>
      <c r="M2923"/>
      <c r="N2923"/>
      <c r="O2923"/>
      <c r="P2923"/>
      <c r="Q2923"/>
      <c r="R2923"/>
      <c r="S2923"/>
      <c r="T2923"/>
      <c r="U2923"/>
      <c r="V2923"/>
      <c r="W2923"/>
      <c r="X2923"/>
      <c r="Y2923"/>
      <c r="Z2923"/>
      <c r="AA2923"/>
      <c r="AB2923"/>
      <c r="AC2923"/>
      <c r="AD2923"/>
    </row>
    <row r="2924" spans="1:30" s="28" customFormat="1" ht="40.5" x14ac:dyDescent="0.25">
      <c r="A2924" s="12">
        <v>4239</v>
      </c>
      <c r="B2924" s="12" t="s">
        <v>1872</v>
      </c>
      <c r="C2924" s="12" t="s">
        <v>434</v>
      </c>
      <c r="D2924" s="12" t="s">
        <v>9</v>
      </c>
      <c r="E2924" s="12" t="s">
        <v>14</v>
      </c>
      <c r="F2924" s="12">
        <v>0</v>
      </c>
      <c r="G2924" s="12">
        <v>0</v>
      </c>
      <c r="H2924" s="12">
        <v>1</v>
      </c>
      <c r="I2924" s="22"/>
      <c r="J2924"/>
      <c r="K2924"/>
      <c r="L2924"/>
      <c r="M2924"/>
      <c r="N2924"/>
      <c r="O2924"/>
      <c r="P2924"/>
      <c r="Q2924"/>
      <c r="R2924"/>
      <c r="S2924"/>
      <c r="T2924"/>
      <c r="U2924"/>
      <c r="V2924"/>
      <c r="W2924"/>
      <c r="X2924"/>
      <c r="Y2924"/>
      <c r="Z2924"/>
      <c r="AA2924"/>
      <c r="AB2924"/>
      <c r="AC2924"/>
      <c r="AD2924"/>
    </row>
    <row r="2925" spans="1:30" s="28" customFormat="1" ht="40.5" x14ac:dyDescent="0.25">
      <c r="A2925" s="12">
        <v>4239</v>
      </c>
      <c r="B2925" s="12" t="s">
        <v>1987</v>
      </c>
      <c r="C2925" s="12" t="s">
        <v>434</v>
      </c>
      <c r="D2925" s="12" t="s">
        <v>9</v>
      </c>
      <c r="E2925" s="12" t="s">
        <v>14</v>
      </c>
      <c r="F2925" s="12">
        <v>300000</v>
      </c>
      <c r="G2925" s="12">
        <v>300000</v>
      </c>
      <c r="H2925" s="12">
        <v>1</v>
      </c>
      <c r="I2925" s="22"/>
      <c r="J2925"/>
      <c r="K2925"/>
      <c r="L2925"/>
      <c r="M2925"/>
      <c r="N2925"/>
      <c r="O2925"/>
      <c r="P2925"/>
      <c r="Q2925"/>
      <c r="R2925"/>
      <c r="S2925"/>
      <c r="T2925"/>
      <c r="U2925"/>
      <c r="V2925"/>
      <c r="W2925"/>
      <c r="X2925"/>
      <c r="Y2925"/>
      <c r="Z2925"/>
      <c r="AA2925"/>
      <c r="AB2925"/>
      <c r="AC2925"/>
      <c r="AD2925"/>
    </row>
    <row r="2926" spans="1:30" s="28" customFormat="1" ht="40.5" x14ac:dyDescent="0.25">
      <c r="A2926" s="12">
        <v>4239</v>
      </c>
      <c r="B2926" s="12" t="s">
        <v>1988</v>
      </c>
      <c r="C2926" s="12" t="s">
        <v>434</v>
      </c>
      <c r="D2926" s="12" t="s">
        <v>9</v>
      </c>
      <c r="E2926" s="12" t="s">
        <v>14</v>
      </c>
      <c r="F2926" s="12">
        <v>100000</v>
      </c>
      <c r="G2926" s="12">
        <v>100000</v>
      </c>
      <c r="H2926" s="12">
        <v>1</v>
      </c>
      <c r="I2926" s="22"/>
      <c r="J2926"/>
      <c r="K2926"/>
      <c r="L2926"/>
      <c r="M2926"/>
      <c r="N2926"/>
      <c r="O2926"/>
      <c r="P2926"/>
      <c r="Q2926"/>
      <c r="R2926"/>
      <c r="S2926"/>
      <c r="T2926"/>
      <c r="U2926"/>
      <c r="V2926"/>
      <c r="W2926"/>
      <c r="X2926"/>
      <c r="Y2926"/>
      <c r="Z2926"/>
      <c r="AA2926"/>
      <c r="AB2926"/>
      <c r="AC2926"/>
      <c r="AD2926"/>
    </row>
    <row r="2927" spans="1:30" s="28" customFormat="1" ht="40.5" x14ac:dyDescent="0.25">
      <c r="A2927" s="12">
        <v>4239</v>
      </c>
      <c r="B2927" s="12" t="s">
        <v>1989</v>
      </c>
      <c r="C2927" s="12" t="s">
        <v>434</v>
      </c>
      <c r="D2927" s="12" t="s">
        <v>9</v>
      </c>
      <c r="E2927" s="12" t="s">
        <v>14</v>
      </c>
      <c r="F2927" s="12">
        <v>300000</v>
      </c>
      <c r="G2927" s="12">
        <v>300000</v>
      </c>
      <c r="H2927" s="12">
        <v>1</v>
      </c>
      <c r="I2927" s="22"/>
      <c r="J2927"/>
      <c r="K2927"/>
      <c r="L2927"/>
      <c r="M2927"/>
      <c r="N2927"/>
      <c r="O2927"/>
      <c r="P2927"/>
      <c r="Q2927"/>
      <c r="R2927"/>
      <c r="S2927"/>
      <c r="T2927"/>
      <c r="U2927"/>
      <c r="V2927"/>
      <c r="W2927"/>
      <c r="X2927"/>
      <c r="Y2927"/>
      <c r="Z2927"/>
      <c r="AA2927"/>
      <c r="AB2927"/>
      <c r="AC2927"/>
      <c r="AD2927"/>
    </row>
    <row r="2928" spans="1:30" s="28" customFormat="1" ht="40.5" x14ac:dyDescent="0.25">
      <c r="A2928" s="12">
        <v>4239</v>
      </c>
      <c r="B2928" s="12" t="s">
        <v>1990</v>
      </c>
      <c r="C2928" s="12" t="s">
        <v>434</v>
      </c>
      <c r="D2928" s="12" t="s">
        <v>9</v>
      </c>
      <c r="E2928" s="12" t="s">
        <v>14</v>
      </c>
      <c r="F2928" s="12">
        <v>4500000</v>
      </c>
      <c r="G2928" s="12">
        <v>4500000</v>
      </c>
      <c r="H2928" s="12">
        <v>1</v>
      </c>
      <c r="I2928" s="22"/>
      <c r="J2928"/>
      <c r="K2928"/>
      <c r="L2928"/>
      <c r="M2928"/>
      <c r="N2928"/>
      <c r="O2928"/>
      <c r="P2928"/>
      <c r="Q2928"/>
      <c r="R2928"/>
      <c r="S2928"/>
      <c r="T2928"/>
      <c r="U2928"/>
      <c r="V2928"/>
      <c r="W2928"/>
      <c r="X2928"/>
      <c r="Y2928"/>
      <c r="Z2928"/>
      <c r="AA2928"/>
      <c r="AB2928"/>
      <c r="AC2928"/>
      <c r="AD2928"/>
    </row>
    <row r="2929" spans="1:30" s="28" customFormat="1" ht="40.5" x14ac:dyDescent="0.25">
      <c r="A2929" s="12">
        <v>4239</v>
      </c>
      <c r="B2929" s="12" t="s">
        <v>4803</v>
      </c>
      <c r="C2929" s="12" t="s">
        <v>434</v>
      </c>
      <c r="D2929" s="12" t="s">
        <v>9</v>
      </c>
      <c r="E2929" s="12" t="s">
        <v>14</v>
      </c>
      <c r="F2929" s="12">
        <v>200000</v>
      </c>
      <c r="G2929" s="12">
        <v>200000</v>
      </c>
      <c r="H2929" s="12">
        <v>1</v>
      </c>
      <c r="I2929" s="22"/>
      <c r="J2929"/>
      <c r="K2929"/>
      <c r="L2929"/>
      <c r="M2929"/>
      <c r="N2929"/>
      <c r="O2929"/>
      <c r="P2929"/>
      <c r="Q2929"/>
      <c r="R2929"/>
      <c r="S2929"/>
      <c r="T2929"/>
      <c r="U2929"/>
      <c r="V2929"/>
      <c r="W2929"/>
      <c r="X2929"/>
      <c r="Y2929"/>
      <c r="Z2929"/>
      <c r="AA2929"/>
      <c r="AB2929"/>
      <c r="AC2929"/>
      <c r="AD2929"/>
    </row>
    <row r="2930" spans="1:30" s="28" customFormat="1" ht="40.5" x14ac:dyDescent="0.25">
      <c r="A2930" s="12">
        <v>4239</v>
      </c>
      <c r="B2930" s="12" t="s">
        <v>4804</v>
      </c>
      <c r="C2930" s="12" t="s">
        <v>434</v>
      </c>
      <c r="D2930" s="12" t="s">
        <v>9</v>
      </c>
      <c r="E2930" s="12" t="s">
        <v>14</v>
      </c>
      <c r="F2930" s="12">
        <v>250000</v>
      </c>
      <c r="G2930" s="12">
        <v>250000</v>
      </c>
      <c r="H2930" s="12">
        <v>1</v>
      </c>
      <c r="I2930" s="22"/>
      <c r="J2930"/>
      <c r="K2930"/>
      <c r="L2930"/>
      <c r="M2930"/>
      <c r="N2930"/>
      <c r="O2930"/>
      <c r="P2930"/>
      <c r="Q2930"/>
      <c r="R2930"/>
      <c r="S2930"/>
      <c r="T2930"/>
      <c r="U2930"/>
      <c r="V2930"/>
      <c r="W2930"/>
      <c r="X2930"/>
      <c r="Y2930"/>
      <c r="Z2930"/>
      <c r="AA2930"/>
      <c r="AB2930"/>
      <c r="AC2930"/>
      <c r="AD2930"/>
    </row>
    <row r="2931" spans="1:30" s="28" customFormat="1" ht="40.5" x14ac:dyDescent="0.25">
      <c r="A2931" s="12">
        <v>4239</v>
      </c>
      <c r="B2931" s="12" t="s">
        <v>4805</v>
      </c>
      <c r="C2931" s="12" t="s">
        <v>434</v>
      </c>
      <c r="D2931" s="12" t="s">
        <v>9</v>
      </c>
      <c r="E2931" s="12" t="s">
        <v>14</v>
      </c>
      <c r="F2931" s="12">
        <v>100000</v>
      </c>
      <c r="G2931" s="12">
        <v>100000</v>
      </c>
      <c r="H2931" s="12">
        <v>1</v>
      </c>
      <c r="I2931" s="22"/>
      <c r="J2931"/>
      <c r="K2931"/>
      <c r="L2931"/>
      <c r="M2931"/>
      <c r="N2931"/>
      <c r="O2931"/>
      <c r="P2931"/>
      <c r="Q2931"/>
      <c r="R2931"/>
      <c r="S2931"/>
      <c r="T2931"/>
      <c r="U2931"/>
      <c r="V2931"/>
      <c r="W2931"/>
      <c r="X2931"/>
      <c r="Y2931"/>
      <c r="Z2931"/>
      <c r="AA2931"/>
      <c r="AB2931"/>
      <c r="AC2931"/>
      <c r="AD2931"/>
    </row>
    <row r="2932" spans="1:30" s="28" customFormat="1" ht="40.5" x14ac:dyDescent="0.25">
      <c r="A2932" s="12">
        <v>4239</v>
      </c>
      <c r="B2932" s="12" t="s">
        <v>4806</v>
      </c>
      <c r="C2932" s="12" t="s">
        <v>434</v>
      </c>
      <c r="D2932" s="12" t="s">
        <v>9</v>
      </c>
      <c r="E2932" s="12" t="s">
        <v>14</v>
      </c>
      <c r="F2932" s="12">
        <v>600000</v>
      </c>
      <c r="G2932" s="12">
        <v>600000</v>
      </c>
      <c r="H2932" s="12">
        <v>1</v>
      </c>
      <c r="I2932" s="22"/>
      <c r="J2932"/>
      <c r="K2932"/>
      <c r="L2932"/>
      <c r="M2932"/>
      <c r="N2932"/>
      <c r="O2932"/>
      <c r="P2932"/>
      <c r="Q2932"/>
      <c r="R2932"/>
      <c r="S2932"/>
      <c r="T2932"/>
      <c r="U2932"/>
      <c r="V2932"/>
      <c r="W2932"/>
      <c r="X2932"/>
      <c r="Y2932"/>
      <c r="Z2932"/>
      <c r="AA2932"/>
      <c r="AB2932"/>
      <c r="AC2932"/>
      <c r="AD2932"/>
    </row>
    <row r="2933" spans="1:30" s="28" customFormat="1" ht="40.5" x14ac:dyDescent="0.25">
      <c r="A2933" s="12">
        <v>4239</v>
      </c>
      <c r="B2933" s="12" t="s">
        <v>4807</v>
      </c>
      <c r="C2933" s="12" t="s">
        <v>434</v>
      </c>
      <c r="D2933" s="12" t="s">
        <v>9</v>
      </c>
      <c r="E2933" s="12" t="s">
        <v>14</v>
      </c>
      <c r="F2933" s="12">
        <v>350000</v>
      </c>
      <c r="G2933" s="12">
        <v>350000</v>
      </c>
      <c r="H2933" s="12">
        <v>1</v>
      </c>
      <c r="I2933" s="22"/>
      <c r="J2933"/>
      <c r="K2933"/>
      <c r="L2933"/>
      <c r="M2933"/>
      <c r="N2933"/>
      <c r="O2933"/>
      <c r="P2933"/>
      <c r="Q2933"/>
      <c r="R2933"/>
      <c r="S2933"/>
      <c r="T2933"/>
      <c r="U2933"/>
      <c r="V2933"/>
      <c r="W2933"/>
      <c r="X2933"/>
      <c r="Y2933"/>
      <c r="Z2933"/>
      <c r="AA2933"/>
      <c r="AB2933"/>
      <c r="AC2933"/>
      <c r="AD2933"/>
    </row>
    <row r="2934" spans="1:30" ht="15" customHeight="1" x14ac:dyDescent="0.25">
      <c r="A2934" s="157" t="s">
        <v>228</v>
      </c>
      <c r="B2934" s="158"/>
      <c r="C2934" s="158"/>
      <c r="D2934" s="158"/>
      <c r="E2934" s="158"/>
      <c r="F2934" s="158"/>
      <c r="G2934" s="158"/>
      <c r="H2934" s="159"/>
      <c r="I2934" s="22"/>
    </row>
    <row r="2935" spans="1:30" ht="15" customHeight="1" x14ac:dyDescent="0.25">
      <c r="A2935" s="133" t="s">
        <v>8</v>
      </c>
      <c r="B2935" s="134"/>
      <c r="C2935" s="134"/>
      <c r="D2935" s="134"/>
      <c r="E2935" s="134"/>
      <c r="F2935" s="134"/>
      <c r="G2935" s="134"/>
      <c r="H2935" s="135"/>
      <c r="I2935" s="22"/>
    </row>
    <row r="2936" spans="1:30" ht="15" customHeight="1" x14ac:dyDescent="0.25">
      <c r="A2936" s="32">
        <v>4267</v>
      </c>
      <c r="B2936" s="32" t="s">
        <v>3861</v>
      </c>
      <c r="C2936" s="32" t="s">
        <v>959</v>
      </c>
      <c r="D2936" s="32" t="s">
        <v>381</v>
      </c>
      <c r="E2936" s="32" t="s">
        <v>14</v>
      </c>
      <c r="F2936" s="32">
        <v>800000</v>
      </c>
      <c r="G2936" s="32">
        <v>800000</v>
      </c>
      <c r="H2936" s="32">
        <v>1</v>
      </c>
      <c r="I2936" s="22"/>
    </row>
    <row r="2937" spans="1:30" ht="15" customHeight="1" x14ac:dyDescent="0.25">
      <c r="A2937" s="32">
        <v>4267</v>
      </c>
      <c r="B2937" s="32" t="s">
        <v>3856</v>
      </c>
      <c r="C2937" s="32" t="s">
        <v>957</v>
      </c>
      <c r="D2937" s="32" t="s">
        <v>381</v>
      </c>
      <c r="E2937" s="32" t="s">
        <v>10</v>
      </c>
      <c r="F2937" s="32">
        <v>11300</v>
      </c>
      <c r="G2937" s="32">
        <f>+F2937*H2937</f>
        <v>4983300</v>
      </c>
      <c r="H2937" s="32">
        <v>441</v>
      </c>
      <c r="I2937" s="22"/>
    </row>
    <row r="2938" spans="1:30" ht="15" customHeight="1" x14ac:dyDescent="0.25">
      <c r="A2938" s="32">
        <v>4267</v>
      </c>
      <c r="B2938" s="32" t="s">
        <v>3846</v>
      </c>
      <c r="C2938" s="32" t="s">
        <v>3847</v>
      </c>
      <c r="D2938" s="32" t="s">
        <v>9</v>
      </c>
      <c r="E2938" s="32" t="s">
        <v>10</v>
      </c>
      <c r="F2938" s="32">
        <v>6500</v>
      </c>
      <c r="G2938" s="32">
        <f>+F2938*H2938</f>
        <v>975000</v>
      </c>
      <c r="H2938" s="32">
        <v>150</v>
      </c>
      <c r="I2938" s="22"/>
    </row>
    <row r="2939" spans="1:30" ht="15" customHeight="1" x14ac:dyDescent="0.25">
      <c r="A2939" s="32">
        <v>4267</v>
      </c>
      <c r="B2939" s="32" t="s">
        <v>3848</v>
      </c>
      <c r="C2939" s="32" t="s">
        <v>3849</v>
      </c>
      <c r="D2939" s="32" t="s">
        <v>9</v>
      </c>
      <c r="E2939" s="32" t="s">
        <v>10</v>
      </c>
      <c r="F2939" s="32">
        <v>3500</v>
      </c>
      <c r="G2939" s="32">
        <f>+F2939*H2939</f>
        <v>525000</v>
      </c>
      <c r="H2939" s="32">
        <v>150</v>
      </c>
      <c r="I2939" s="22"/>
    </row>
    <row r="2940" spans="1:30" ht="27" x14ac:dyDescent="0.25">
      <c r="A2940" s="32">
        <v>4269</v>
      </c>
      <c r="B2940" s="32" t="s">
        <v>6067</v>
      </c>
      <c r="C2940" s="32" t="s">
        <v>3845</v>
      </c>
      <c r="D2940" s="32" t="s">
        <v>9</v>
      </c>
      <c r="E2940" s="32" t="s">
        <v>10</v>
      </c>
      <c r="F2940" s="32">
        <v>5000</v>
      </c>
      <c r="G2940" s="32">
        <f>+F2940*H2940</f>
        <v>1000000</v>
      </c>
      <c r="H2940" s="32">
        <v>200</v>
      </c>
      <c r="I2940" s="22"/>
    </row>
    <row r="2941" spans="1:30" ht="15" customHeight="1" x14ac:dyDescent="0.25">
      <c r="A2941" s="133" t="s">
        <v>12</v>
      </c>
      <c r="B2941" s="134"/>
      <c r="C2941" s="134"/>
      <c r="D2941" s="134"/>
      <c r="E2941" s="134"/>
      <c r="F2941" s="134"/>
      <c r="G2941" s="134"/>
      <c r="H2941" s="135"/>
      <c r="I2941" s="22"/>
    </row>
    <row r="2942" spans="1:30" ht="27" x14ac:dyDescent="0.25">
      <c r="A2942" s="32">
        <v>4239</v>
      </c>
      <c r="B2942" s="32" t="s">
        <v>1943</v>
      </c>
      <c r="C2942" s="32" t="s">
        <v>857</v>
      </c>
      <c r="D2942" s="32" t="s">
        <v>9</v>
      </c>
      <c r="E2942" s="32" t="s">
        <v>14</v>
      </c>
      <c r="F2942" s="32">
        <v>700000</v>
      </c>
      <c r="G2942" s="32">
        <v>700000</v>
      </c>
      <c r="H2942" s="32">
        <v>1</v>
      </c>
      <c r="I2942" s="22"/>
    </row>
    <row r="2943" spans="1:30" s="3" customFormat="1" ht="27" x14ac:dyDescent="0.25">
      <c r="A2943" s="32">
        <v>4239</v>
      </c>
      <c r="B2943" s="32" t="s">
        <v>1944</v>
      </c>
      <c r="C2943" s="32" t="s">
        <v>857</v>
      </c>
      <c r="D2943" s="32" t="s">
        <v>9</v>
      </c>
      <c r="E2943" s="32" t="s">
        <v>14</v>
      </c>
      <c r="F2943" s="32">
        <v>2000000</v>
      </c>
      <c r="G2943" s="32">
        <v>2000000</v>
      </c>
      <c r="H2943" s="32">
        <v>1</v>
      </c>
      <c r="I2943" s="79"/>
    </row>
    <row r="2944" spans="1:30" s="3" customFormat="1" ht="27" x14ac:dyDescent="0.25">
      <c r="A2944" s="32">
        <v>4239</v>
      </c>
      <c r="B2944" s="32" t="s">
        <v>1945</v>
      </c>
      <c r="C2944" s="32" t="s">
        <v>857</v>
      </c>
      <c r="D2944" s="32" t="s">
        <v>9</v>
      </c>
      <c r="E2944" s="32" t="s">
        <v>14</v>
      </c>
      <c r="F2944" s="32">
        <v>700000</v>
      </c>
      <c r="G2944" s="32">
        <v>700000</v>
      </c>
      <c r="H2944" s="32">
        <v>1</v>
      </c>
      <c r="I2944" s="79"/>
    </row>
    <row r="2945" spans="1:9" s="3" customFormat="1" ht="27" x14ac:dyDescent="0.25">
      <c r="A2945" s="32">
        <v>4239</v>
      </c>
      <c r="B2945" s="32" t="s">
        <v>1946</v>
      </c>
      <c r="C2945" s="32" t="s">
        <v>857</v>
      </c>
      <c r="D2945" s="32" t="s">
        <v>9</v>
      </c>
      <c r="E2945" s="32" t="s">
        <v>14</v>
      </c>
      <c r="F2945" s="32">
        <v>700000</v>
      </c>
      <c r="G2945" s="32">
        <v>700000</v>
      </c>
      <c r="H2945" s="32">
        <v>1</v>
      </c>
      <c r="I2945" s="79"/>
    </row>
    <row r="2946" spans="1:9" s="3" customFormat="1" ht="27" x14ac:dyDescent="0.25">
      <c r="A2946" s="32">
        <v>4239</v>
      </c>
      <c r="B2946" s="32" t="s">
        <v>1947</v>
      </c>
      <c r="C2946" s="32" t="s">
        <v>857</v>
      </c>
      <c r="D2946" s="32" t="s">
        <v>9</v>
      </c>
      <c r="E2946" s="32" t="s">
        <v>14</v>
      </c>
      <c r="F2946" s="32">
        <v>700000</v>
      </c>
      <c r="G2946" s="32">
        <v>700000</v>
      </c>
      <c r="H2946" s="32">
        <v>1</v>
      </c>
      <c r="I2946" s="79"/>
    </row>
    <row r="2947" spans="1:9" s="3" customFormat="1" ht="27" x14ac:dyDescent="0.25">
      <c r="A2947" s="32">
        <v>4239</v>
      </c>
      <c r="B2947" s="32" t="s">
        <v>2182</v>
      </c>
      <c r="C2947" s="32" t="s">
        <v>857</v>
      </c>
      <c r="D2947" s="32" t="s">
        <v>9</v>
      </c>
      <c r="E2947" s="32" t="s">
        <v>14</v>
      </c>
      <c r="F2947" s="32">
        <v>500000</v>
      </c>
      <c r="G2947" s="32">
        <v>500000</v>
      </c>
      <c r="H2947" s="32">
        <v>1</v>
      </c>
      <c r="I2947" s="79"/>
    </row>
    <row r="2948" spans="1:9" s="3" customFormat="1" ht="27" x14ac:dyDescent="0.25">
      <c r="A2948" s="32">
        <v>4239</v>
      </c>
      <c r="B2948" s="32" t="s">
        <v>2183</v>
      </c>
      <c r="C2948" s="32" t="s">
        <v>857</v>
      </c>
      <c r="D2948" s="32" t="s">
        <v>9</v>
      </c>
      <c r="E2948" s="32" t="s">
        <v>14</v>
      </c>
      <c r="F2948" s="32">
        <v>600000</v>
      </c>
      <c r="G2948" s="32">
        <v>600000</v>
      </c>
      <c r="H2948" s="32">
        <v>1</v>
      </c>
      <c r="I2948" s="79"/>
    </row>
    <row r="2949" spans="1:9" s="3" customFormat="1" ht="27" x14ac:dyDescent="0.25">
      <c r="A2949" s="32">
        <v>4239</v>
      </c>
      <c r="B2949" s="32" t="s">
        <v>2184</v>
      </c>
      <c r="C2949" s="32" t="s">
        <v>857</v>
      </c>
      <c r="D2949" s="32" t="s">
        <v>9</v>
      </c>
      <c r="E2949" s="32" t="s">
        <v>14</v>
      </c>
      <c r="F2949" s="32">
        <v>1000000</v>
      </c>
      <c r="G2949" s="32">
        <v>1000000</v>
      </c>
      <c r="H2949" s="32">
        <v>1</v>
      </c>
      <c r="I2949" s="79"/>
    </row>
    <row r="2950" spans="1:9" s="3" customFormat="1" ht="27" x14ac:dyDescent="0.25">
      <c r="A2950" s="32">
        <v>4251</v>
      </c>
      <c r="B2950" s="32" t="s">
        <v>6341</v>
      </c>
      <c r="C2950" s="32" t="s">
        <v>454</v>
      </c>
      <c r="D2950" s="32" t="s">
        <v>1212</v>
      </c>
      <c r="E2950" s="32" t="s">
        <v>14</v>
      </c>
      <c r="F2950" s="32">
        <v>31740</v>
      </c>
      <c r="G2950" s="32">
        <v>31740</v>
      </c>
      <c r="H2950" s="32">
        <v>1</v>
      </c>
      <c r="I2950" s="79"/>
    </row>
    <row r="2951" spans="1:9" x14ac:dyDescent="0.25">
      <c r="A2951" s="133" t="s">
        <v>16</v>
      </c>
      <c r="B2951" s="134"/>
      <c r="C2951" s="134"/>
      <c r="D2951" s="134"/>
      <c r="E2951" s="134"/>
      <c r="F2951" s="134"/>
      <c r="G2951" s="134"/>
      <c r="H2951" s="135"/>
      <c r="I2951" s="22"/>
    </row>
    <row r="2952" spans="1:9" s="3" customFormat="1" ht="27" x14ac:dyDescent="0.25">
      <c r="A2952" s="32">
        <v>4251</v>
      </c>
      <c r="B2952" s="32" t="s">
        <v>6129</v>
      </c>
      <c r="C2952" s="32" t="s">
        <v>20</v>
      </c>
      <c r="D2952" s="32" t="s">
        <v>381</v>
      </c>
      <c r="E2952" s="32" t="s">
        <v>14</v>
      </c>
      <c r="F2952" s="32">
        <v>828809.2</v>
      </c>
      <c r="G2952" s="32">
        <v>828809.2</v>
      </c>
      <c r="H2952" s="32">
        <v>1</v>
      </c>
      <c r="I2952" s="79"/>
    </row>
    <row r="2953" spans="1:9" s="3" customFormat="1" ht="27" x14ac:dyDescent="0.25">
      <c r="A2953" s="32">
        <v>4251</v>
      </c>
      <c r="B2953" s="32" t="s">
        <v>6130</v>
      </c>
      <c r="C2953" s="32" t="s">
        <v>20</v>
      </c>
      <c r="D2953" s="32" t="s">
        <v>381</v>
      </c>
      <c r="E2953" s="32" t="s">
        <v>14</v>
      </c>
      <c r="F2953" s="32">
        <v>757551.73</v>
      </c>
      <c r="G2953" s="32">
        <v>757551.73</v>
      </c>
      <c r="H2953" s="32">
        <v>1</v>
      </c>
      <c r="I2953" s="79"/>
    </row>
    <row r="2954" spans="1:9" ht="15" customHeight="1" x14ac:dyDescent="0.25">
      <c r="A2954" s="157" t="s">
        <v>118</v>
      </c>
      <c r="B2954" s="158"/>
      <c r="C2954" s="158"/>
      <c r="D2954" s="158"/>
      <c r="E2954" s="158"/>
      <c r="F2954" s="158"/>
      <c r="G2954" s="158"/>
      <c r="H2954" s="159"/>
      <c r="I2954" s="22"/>
    </row>
    <row r="2955" spans="1:9" x14ac:dyDescent="0.25">
      <c r="A2955" s="4"/>
      <c r="B2955" s="133" t="s">
        <v>8</v>
      </c>
      <c r="C2955" s="134"/>
      <c r="D2955" s="134"/>
      <c r="E2955" s="134"/>
      <c r="F2955" s="134"/>
      <c r="G2955" s="135"/>
      <c r="H2955" s="20">
        <v>1</v>
      </c>
      <c r="I2955" s="22"/>
    </row>
    <row r="2956" spans="1:9" x14ac:dyDescent="0.25">
      <c r="A2956" s="4">
        <v>5129</v>
      </c>
      <c r="B2956" s="4" t="s">
        <v>4668</v>
      </c>
      <c r="C2956" s="4" t="s">
        <v>3233</v>
      </c>
      <c r="D2956" s="4" t="s">
        <v>9</v>
      </c>
      <c r="E2956" s="4" t="s">
        <v>10</v>
      </c>
      <c r="F2956" s="4">
        <v>250000</v>
      </c>
      <c r="G2956" s="4">
        <f>+F2956*H2956</f>
        <v>1250000</v>
      </c>
      <c r="H2956" s="4">
        <v>5</v>
      </c>
      <c r="I2956" s="22"/>
    </row>
    <row r="2957" spans="1:9" x14ac:dyDescent="0.25">
      <c r="A2957" s="4">
        <v>5129</v>
      </c>
      <c r="B2957" s="4" t="s">
        <v>4669</v>
      </c>
      <c r="C2957" s="4" t="s">
        <v>1349</v>
      </c>
      <c r="D2957" s="4" t="s">
        <v>9</v>
      </c>
      <c r="E2957" s="4" t="s">
        <v>10</v>
      </c>
      <c r="F2957" s="4">
        <v>240000</v>
      </c>
      <c r="G2957" s="4">
        <f t="shared" ref="G2957:G2959" si="54">+F2957*H2957</f>
        <v>2400000</v>
      </c>
      <c r="H2957" s="4">
        <v>10</v>
      </c>
      <c r="I2957" s="22"/>
    </row>
    <row r="2958" spans="1:9" x14ac:dyDescent="0.25">
      <c r="A2958" s="4">
        <v>5129</v>
      </c>
      <c r="B2958" s="4" t="s">
        <v>4670</v>
      </c>
      <c r="C2958" s="4" t="s">
        <v>3784</v>
      </c>
      <c r="D2958" s="4" t="s">
        <v>9</v>
      </c>
      <c r="E2958" s="4" t="s">
        <v>10</v>
      </c>
      <c r="F2958" s="4">
        <v>160000</v>
      </c>
      <c r="G2958" s="4">
        <f t="shared" si="54"/>
        <v>1600000</v>
      </c>
      <c r="H2958" s="4">
        <v>10</v>
      </c>
      <c r="I2958" s="22"/>
    </row>
    <row r="2959" spans="1:9" x14ac:dyDescent="0.25">
      <c r="A2959" s="4">
        <v>5129</v>
      </c>
      <c r="B2959" s="4" t="s">
        <v>4671</v>
      </c>
      <c r="C2959" s="4" t="s">
        <v>1353</v>
      </c>
      <c r="D2959" s="4" t="s">
        <v>9</v>
      </c>
      <c r="E2959" s="4" t="s">
        <v>10</v>
      </c>
      <c r="F2959" s="4">
        <v>150000</v>
      </c>
      <c r="G2959" s="4">
        <f t="shared" si="54"/>
        <v>1500000</v>
      </c>
      <c r="H2959" s="4">
        <v>10</v>
      </c>
      <c r="I2959" s="22"/>
    </row>
    <row r="2960" spans="1:9" ht="15" customHeight="1" x14ac:dyDescent="0.25">
      <c r="A2960" s="157" t="s">
        <v>232</v>
      </c>
      <c r="B2960" s="158"/>
      <c r="C2960" s="158"/>
      <c r="D2960" s="158"/>
      <c r="E2960" s="158"/>
      <c r="F2960" s="158"/>
      <c r="G2960" s="158"/>
      <c r="H2960" s="159"/>
      <c r="I2960" s="22"/>
    </row>
    <row r="2961" spans="1:9" x14ac:dyDescent="0.25">
      <c r="A2961" s="133" t="s">
        <v>8</v>
      </c>
      <c r="B2961" s="134"/>
      <c r="C2961" s="134"/>
      <c r="D2961" s="134"/>
      <c r="E2961" s="134"/>
      <c r="F2961" s="134"/>
      <c r="G2961" s="134"/>
      <c r="H2961" s="135"/>
      <c r="I2961" s="22"/>
    </row>
    <row r="2962" spans="1:9" x14ac:dyDescent="0.25">
      <c r="A2962" s="32">
        <v>5129</v>
      </c>
      <c r="B2962" s="32" t="s">
        <v>668</v>
      </c>
      <c r="C2962" s="32" t="s">
        <v>666</v>
      </c>
      <c r="D2962" s="32" t="s">
        <v>381</v>
      </c>
      <c r="E2962" s="32" t="s">
        <v>10</v>
      </c>
      <c r="F2962" s="32">
        <v>59520</v>
      </c>
      <c r="G2962" s="32">
        <f>+F2962*H2962</f>
        <v>59520</v>
      </c>
      <c r="H2962" s="32">
        <v>1</v>
      </c>
      <c r="I2962" s="22"/>
    </row>
    <row r="2963" spans="1:9" x14ac:dyDescent="0.25">
      <c r="A2963" s="32">
        <v>5129</v>
      </c>
      <c r="B2963" s="32" t="s">
        <v>671</v>
      </c>
      <c r="C2963" s="32" t="s">
        <v>666</v>
      </c>
      <c r="D2963" s="32" t="s">
        <v>381</v>
      </c>
      <c r="E2963" s="32" t="s">
        <v>10</v>
      </c>
      <c r="F2963" s="32">
        <v>172200</v>
      </c>
      <c r="G2963" s="32">
        <f t="shared" ref="G2963:G2976" si="55">+F2963*H2963</f>
        <v>172200</v>
      </c>
      <c r="H2963" s="32">
        <v>1</v>
      </c>
      <c r="I2963" s="22"/>
    </row>
    <row r="2964" spans="1:9" x14ac:dyDescent="0.25">
      <c r="A2964" s="32">
        <v>5129</v>
      </c>
      <c r="B2964" s="32" t="s">
        <v>672</v>
      </c>
      <c r="C2964" s="32" t="s">
        <v>666</v>
      </c>
      <c r="D2964" s="32" t="s">
        <v>381</v>
      </c>
      <c r="E2964" s="32" t="s">
        <v>10</v>
      </c>
      <c r="F2964" s="32">
        <v>56448</v>
      </c>
      <c r="G2964" s="32">
        <f t="shared" si="55"/>
        <v>56448</v>
      </c>
      <c r="H2964" s="32">
        <v>1</v>
      </c>
      <c r="I2964" s="22"/>
    </row>
    <row r="2965" spans="1:9" x14ac:dyDescent="0.25">
      <c r="A2965" s="32">
        <v>5129</v>
      </c>
      <c r="B2965" s="32" t="s">
        <v>670</v>
      </c>
      <c r="C2965" s="32" t="s">
        <v>666</v>
      </c>
      <c r="D2965" s="32" t="s">
        <v>381</v>
      </c>
      <c r="E2965" s="32" t="s">
        <v>10</v>
      </c>
      <c r="F2965" s="32">
        <v>64800</v>
      </c>
      <c r="G2965" s="32">
        <f t="shared" si="55"/>
        <v>64800</v>
      </c>
      <c r="H2965" s="32">
        <v>1</v>
      </c>
      <c r="I2965" s="22"/>
    </row>
    <row r="2966" spans="1:9" x14ac:dyDescent="0.25">
      <c r="A2966" s="32">
        <v>5129</v>
      </c>
      <c r="B2966" s="32" t="s">
        <v>678</v>
      </c>
      <c r="C2966" s="32" t="s">
        <v>666</v>
      </c>
      <c r="D2966" s="32" t="s">
        <v>381</v>
      </c>
      <c r="E2966" s="32" t="s">
        <v>10</v>
      </c>
      <c r="F2966" s="32">
        <v>1680000</v>
      </c>
      <c r="G2966" s="32">
        <f t="shared" si="55"/>
        <v>1680000</v>
      </c>
      <c r="H2966" s="32">
        <v>1</v>
      </c>
      <c r="I2966" s="22"/>
    </row>
    <row r="2967" spans="1:9" x14ac:dyDescent="0.25">
      <c r="A2967" s="32">
        <v>5129</v>
      </c>
      <c r="B2967" s="32" t="s">
        <v>1331</v>
      </c>
      <c r="C2967" s="32" t="s">
        <v>666</v>
      </c>
      <c r="D2967" s="32" t="s">
        <v>381</v>
      </c>
      <c r="E2967" s="32" t="s">
        <v>10</v>
      </c>
      <c r="F2967" s="32">
        <v>33000</v>
      </c>
      <c r="G2967" s="32">
        <f t="shared" si="55"/>
        <v>33000</v>
      </c>
      <c r="H2967" s="32">
        <v>1</v>
      </c>
      <c r="I2967" s="22"/>
    </row>
    <row r="2968" spans="1:9" x14ac:dyDescent="0.25">
      <c r="A2968" s="32">
        <v>5129</v>
      </c>
      <c r="B2968" s="32" t="s">
        <v>676</v>
      </c>
      <c r="C2968" s="32" t="s">
        <v>666</v>
      </c>
      <c r="D2968" s="32" t="s">
        <v>381</v>
      </c>
      <c r="E2968" s="32" t="s">
        <v>10</v>
      </c>
      <c r="F2968" s="32">
        <v>1584000</v>
      </c>
      <c r="G2968" s="32">
        <f t="shared" si="55"/>
        <v>1584000</v>
      </c>
      <c r="H2968" s="32">
        <v>1</v>
      </c>
      <c r="I2968" s="22"/>
    </row>
    <row r="2969" spans="1:9" x14ac:dyDescent="0.25">
      <c r="A2969" s="32">
        <v>5129</v>
      </c>
      <c r="B2969" s="32" t="s">
        <v>673</v>
      </c>
      <c r="C2969" s="32" t="s">
        <v>666</v>
      </c>
      <c r="D2969" s="32" t="s">
        <v>381</v>
      </c>
      <c r="E2969" s="32" t="s">
        <v>10</v>
      </c>
      <c r="F2969" s="32">
        <v>511200</v>
      </c>
      <c r="G2969" s="32">
        <f t="shared" si="55"/>
        <v>511200</v>
      </c>
      <c r="H2969" s="32">
        <v>1</v>
      </c>
      <c r="I2969" s="22"/>
    </row>
    <row r="2970" spans="1:9" x14ac:dyDescent="0.25">
      <c r="A2970" s="32">
        <v>5129</v>
      </c>
      <c r="B2970" s="32" t="s">
        <v>674</v>
      </c>
      <c r="C2970" s="32" t="s">
        <v>666</v>
      </c>
      <c r="D2970" s="32" t="s">
        <v>381</v>
      </c>
      <c r="E2970" s="32" t="s">
        <v>10</v>
      </c>
      <c r="F2970" s="32">
        <v>210000</v>
      </c>
      <c r="G2970" s="32">
        <f t="shared" si="55"/>
        <v>210000</v>
      </c>
      <c r="H2970" s="32">
        <v>1</v>
      </c>
      <c r="I2970" s="22"/>
    </row>
    <row r="2971" spans="1:9" x14ac:dyDescent="0.25">
      <c r="A2971" s="32">
        <v>5129</v>
      </c>
      <c r="B2971" s="32" t="s">
        <v>1330</v>
      </c>
      <c r="C2971" s="32" t="s">
        <v>666</v>
      </c>
      <c r="D2971" s="32" t="s">
        <v>381</v>
      </c>
      <c r="E2971" s="32" t="s">
        <v>10</v>
      </c>
      <c r="F2971" s="32">
        <v>134</v>
      </c>
      <c r="G2971" s="32">
        <f t="shared" si="55"/>
        <v>134</v>
      </c>
      <c r="H2971" s="32">
        <v>1</v>
      </c>
      <c r="I2971" s="22"/>
    </row>
    <row r="2972" spans="1:9" x14ac:dyDescent="0.25">
      <c r="A2972" s="32">
        <v>5129</v>
      </c>
      <c r="B2972" s="32" t="s">
        <v>667</v>
      </c>
      <c r="C2972" s="32" t="s">
        <v>666</v>
      </c>
      <c r="D2972" s="32" t="s">
        <v>381</v>
      </c>
      <c r="E2972" s="32" t="s">
        <v>10</v>
      </c>
      <c r="F2972" s="32">
        <v>86400</v>
      </c>
      <c r="G2972" s="32">
        <f t="shared" si="55"/>
        <v>172800</v>
      </c>
      <c r="H2972" s="32">
        <v>2</v>
      </c>
      <c r="I2972" s="22"/>
    </row>
    <row r="2973" spans="1:9" x14ac:dyDescent="0.25">
      <c r="A2973" s="32">
        <v>5129</v>
      </c>
      <c r="B2973" s="32" t="s">
        <v>669</v>
      </c>
      <c r="C2973" s="32" t="s">
        <v>666</v>
      </c>
      <c r="D2973" s="32" t="s">
        <v>381</v>
      </c>
      <c r="E2973" s="32" t="s">
        <v>10</v>
      </c>
      <c r="F2973" s="32">
        <v>40248</v>
      </c>
      <c r="G2973" s="32">
        <f t="shared" si="55"/>
        <v>40248</v>
      </c>
      <c r="H2973" s="32">
        <v>1</v>
      </c>
      <c r="I2973" s="22"/>
    </row>
    <row r="2974" spans="1:9" x14ac:dyDescent="0.25">
      <c r="A2974" s="32">
        <v>5129</v>
      </c>
      <c r="B2974" s="32" t="s">
        <v>665</v>
      </c>
      <c r="C2974" s="32" t="s">
        <v>666</v>
      </c>
      <c r="D2974" s="32" t="s">
        <v>381</v>
      </c>
      <c r="E2974" s="32" t="s">
        <v>10</v>
      </c>
      <c r="F2974" s="32">
        <v>1785000</v>
      </c>
      <c r="G2974" s="32">
        <f t="shared" si="55"/>
        <v>1785000</v>
      </c>
      <c r="H2974" s="32">
        <v>1</v>
      </c>
      <c r="I2974" s="22"/>
    </row>
    <row r="2975" spans="1:9" x14ac:dyDescent="0.25">
      <c r="A2975" s="32">
        <v>5129</v>
      </c>
      <c r="B2975" s="32" t="s">
        <v>679</v>
      </c>
      <c r="C2975" s="32" t="s">
        <v>666</v>
      </c>
      <c r="D2975" s="32" t="s">
        <v>381</v>
      </c>
      <c r="E2975" s="32" t="s">
        <v>10</v>
      </c>
      <c r="F2975" s="32">
        <v>32400</v>
      </c>
      <c r="G2975" s="32">
        <f t="shared" si="55"/>
        <v>64800</v>
      </c>
      <c r="H2975" s="32">
        <v>2</v>
      </c>
      <c r="I2975" s="22"/>
    </row>
    <row r="2976" spans="1:9" x14ac:dyDescent="0.25">
      <c r="A2976" s="32">
        <v>5129</v>
      </c>
      <c r="B2976" s="32" t="s">
        <v>677</v>
      </c>
      <c r="C2976" s="32" t="s">
        <v>666</v>
      </c>
      <c r="D2976" s="32" t="s">
        <v>381</v>
      </c>
      <c r="E2976" s="32" t="s">
        <v>10</v>
      </c>
      <c r="F2976" s="32">
        <v>546000</v>
      </c>
      <c r="G2976" s="32">
        <f t="shared" si="55"/>
        <v>34944000</v>
      </c>
      <c r="H2976" s="32">
        <v>64</v>
      </c>
      <c r="I2976" s="22"/>
    </row>
    <row r="2977" spans="1:9" x14ac:dyDescent="0.25">
      <c r="A2977" s="32">
        <v>5129</v>
      </c>
      <c r="B2977" s="32" t="s">
        <v>675</v>
      </c>
      <c r="C2977" s="32" t="s">
        <v>666</v>
      </c>
      <c r="D2977" s="32" t="s">
        <v>381</v>
      </c>
      <c r="E2977" s="32" t="s">
        <v>10</v>
      </c>
      <c r="F2977" s="32">
        <v>162000</v>
      </c>
      <c r="G2977" s="32">
        <f>+F2977*H2977</f>
        <v>810000</v>
      </c>
      <c r="H2977" s="32">
        <v>5</v>
      </c>
      <c r="I2977" s="22"/>
    </row>
    <row r="2978" spans="1:9" x14ac:dyDescent="0.25">
      <c r="A2978" s="32">
        <v>5129</v>
      </c>
      <c r="B2978" s="32" t="s">
        <v>3326</v>
      </c>
      <c r="C2978" s="32" t="s">
        <v>514</v>
      </c>
      <c r="D2978" s="32" t="s">
        <v>15</v>
      </c>
      <c r="E2978" s="32" t="s">
        <v>10</v>
      </c>
      <c r="F2978" s="32">
        <v>9079952</v>
      </c>
      <c r="G2978" s="32">
        <f t="shared" ref="G2978:G2981" si="56">+F2978*H2978</f>
        <v>962474912</v>
      </c>
      <c r="H2978" s="32">
        <v>106</v>
      </c>
      <c r="I2978" s="22"/>
    </row>
    <row r="2979" spans="1:9" x14ac:dyDescent="0.25">
      <c r="A2979" s="32">
        <v>5129</v>
      </c>
      <c r="B2979" s="32" t="s">
        <v>3324</v>
      </c>
      <c r="C2979" s="32" t="s">
        <v>514</v>
      </c>
      <c r="D2979" s="32" t="s">
        <v>15</v>
      </c>
      <c r="E2979" s="32" t="s">
        <v>10</v>
      </c>
      <c r="F2979" s="32">
        <v>9080000</v>
      </c>
      <c r="G2979" s="32">
        <f t="shared" si="56"/>
        <v>817200000</v>
      </c>
      <c r="H2979" s="32">
        <v>90</v>
      </c>
      <c r="I2979" s="22"/>
    </row>
    <row r="2980" spans="1:9" x14ac:dyDescent="0.25">
      <c r="A2980" s="32">
        <v>5129</v>
      </c>
      <c r="B2980" s="32" t="s">
        <v>3327</v>
      </c>
      <c r="C2980" s="32" t="s">
        <v>514</v>
      </c>
      <c r="D2980" s="32" t="s">
        <v>15</v>
      </c>
      <c r="E2980" s="32" t="s">
        <v>10</v>
      </c>
      <c r="F2980" s="32">
        <v>9079932</v>
      </c>
      <c r="G2980" s="32">
        <f t="shared" si="56"/>
        <v>944312928</v>
      </c>
      <c r="H2980" s="32">
        <v>104</v>
      </c>
      <c r="I2980" s="22"/>
    </row>
    <row r="2981" spans="1:9" x14ac:dyDescent="0.25">
      <c r="A2981" s="32">
        <v>5129</v>
      </c>
      <c r="B2981" s="32" t="s">
        <v>3325</v>
      </c>
      <c r="C2981" s="32" t="s">
        <v>514</v>
      </c>
      <c r="D2981" s="32" t="s">
        <v>15</v>
      </c>
      <c r="E2981" s="32" t="s">
        <v>10</v>
      </c>
      <c r="F2981" s="32">
        <v>9079980</v>
      </c>
      <c r="G2981" s="32">
        <f t="shared" si="56"/>
        <v>907998000</v>
      </c>
      <c r="H2981" s="32">
        <v>100</v>
      </c>
      <c r="I2981" s="22"/>
    </row>
    <row r="2982" spans="1:9" s="111" customFormat="1" ht="21.75" customHeight="1" x14ac:dyDescent="0.25">
      <c r="A2982" s="4">
        <v>5129</v>
      </c>
      <c r="B2982" s="4" t="s">
        <v>513</v>
      </c>
      <c r="C2982" s="4" t="s">
        <v>514</v>
      </c>
      <c r="D2982" s="4" t="s">
        <v>15</v>
      </c>
      <c r="E2982" s="4" t="s">
        <v>10</v>
      </c>
      <c r="F2982" s="4">
        <v>9399900</v>
      </c>
      <c r="G2982" s="4">
        <f>H2982*F2982</f>
        <v>939990000</v>
      </c>
      <c r="H2982" s="4">
        <v>100</v>
      </c>
      <c r="I2982" s="110"/>
    </row>
    <row r="2983" spans="1:9" ht="15" customHeight="1" x14ac:dyDescent="0.25">
      <c r="A2983" s="157" t="s">
        <v>173</v>
      </c>
      <c r="B2983" s="158"/>
      <c r="C2983" s="158"/>
      <c r="D2983" s="158"/>
      <c r="E2983" s="158"/>
      <c r="F2983" s="158"/>
      <c r="G2983" s="158"/>
      <c r="H2983" s="159"/>
      <c r="I2983" s="22"/>
    </row>
    <row r="2984" spans="1:9" x14ac:dyDescent="0.25">
      <c r="A2984" s="4"/>
      <c r="B2984" s="133" t="s">
        <v>12</v>
      </c>
      <c r="C2984" s="134"/>
      <c r="D2984" s="134"/>
      <c r="E2984" s="134"/>
      <c r="F2984" s="134"/>
      <c r="G2984" s="135"/>
      <c r="H2984" s="20"/>
      <c r="I2984" s="22"/>
    </row>
    <row r="2985" spans="1:9" x14ac:dyDescent="0.25">
      <c r="A2985" s="4"/>
      <c r="B2985" s="4"/>
      <c r="C2985" s="4"/>
      <c r="D2985" s="4"/>
      <c r="E2985" s="4"/>
      <c r="F2985" s="4"/>
      <c r="G2985" s="4"/>
      <c r="H2985" s="4"/>
      <c r="I2985" s="22"/>
    </row>
    <row r="2986" spans="1:9" ht="15" customHeight="1" x14ac:dyDescent="0.25">
      <c r="A2986" s="133" t="s">
        <v>16</v>
      </c>
      <c r="B2986" s="134"/>
      <c r="C2986" s="134"/>
      <c r="D2986" s="134"/>
      <c r="E2986" s="134"/>
      <c r="F2986" s="134"/>
      <c r="G2986" s="134"/>
      <c r="H2986" s="135"/>
      <c r="I2986" s="22"/>
    </row>
    <row r="2987" spans="1:9" x14ac:dyDescent="0.25">
      <c r="A2987" s="11"/>
      <c r="B2987" s="11"/>
      <c r="C2987" s="11"/>
      <c r="D2987" s="11"/>
      <c r="E2987" s="11"/>
      <c r="F2987" s="11"/>
      <c r="G2987" s="11"/>
      <c r="H2987" s="11"/>
      <c r="I2987" s="22"/>
    </row>
    <row r="2988" spans="1:9" ht="15" customHeight="1" x14ac:dyDescent="0.25">
      <c r="A2988" s="157" t="s">
        <v>105</v>
      </c>
      <c r="B2988" s="158"/>
      <c r="C2988" s="158"/>
      <c r="D2988" s="158"/>
      <c r="E2988" s="158"/>
      <c r="F2988" s="158"/>
      <c r="G2988" s="158"/>
      <c r="H2988" s="159"/>
      <c r="I2988" s="22"/>
    </row>
    <row r="2989" spans="1:9" x14ac:dyDescent="0.25">
      <c r="A2989" s="4"/>
      <c r="B2989" s="133" t="s">
        <v>12</v>
      </c>
      <c r="C2989" s="134"/>
      <c r="D2989" s="134"/>
      <c r="E2989" s="134"/>
      <c r="F2989" s="134"/>
      <c r="G2989" s="135"/>
      <c r="H2989" s="20"/>
      <c r="I2989" s="22"/>
    </row>
    <row r="2990" spans="1:9" x14ac:dyDescent="0.25">
      <c r="A2990" s="29">
        <v>4251</v>
      </c>
      <c r="B2990" s="29" t="s">
        <v>4258</v>
      </c>
      <c r="C2990" s="29" t="s">
        <v>4258</v>
      </c>
      <c r="D2990" s="29" t="s">
        <v>1212</v>
      </c>
      <c r="E2990" s="29" t="s">
        <v>14</v>
      </c>
      <c r="F2990" s="29">
        <v>116211000</v>
      </c>
      <c r="G2990" s="29">
        <v>116211000</v>
      </c>
      <c r="H2990" s="29">
        <v>1</v>
      </c>
      <c r="I2990" s="22"/>
    </row>
    <row r="2991" spans="1:9" x14ac:dyDescent="0.25">
      <c r="A2991" s="29"/>
      <c r="B2991" s="29"/>
      <c r="C2991" s="29"/>
      <c r="D2991" s="29"/>
      <c r="E2991" s="29"/>
      <c r="F2991" s="29"/>
      <c r="G2991" s="29"/>
      <c r="H2991" s="29"/>
      <c r="I2991" s="22"/>
    </row>
    <row r="2992" spans="1:9" ht="15" customHeight="1" x14ac:dyDescent="0.25">
      <c r="A2992" s="157" t="s">
        <v>149</v>
      </c>
      <c r="B2992" s="158"/>
      <c r="C2992" s="158"/>
      <c r="D2992" s="158"/>
      <c r="E2992" s="158"/>
      <c r="F2992" s="158"/>
      <c r="G2992" s="158"/>
      <c r="H2992" s="159"/>
      <c r="I2992" s="22"/>
    </row>
    <row r="2993" spans="1:9" ht="15" customHeight="1" x14ac:dyDescent="0.25">
      <c r="A2993" s="133" t="s">
        <v>16</v>
      </c>
      <c r="B2993" s="134"/>
      <c r="C2993" s="134"/>
      <c r="D2993" s="134"/>
      <c r="E2993" s="134"/>
      <c r="F2993" s="134"/>
      <c r="G2993" s="134"/>
      <c r="H2993" s="135"/>
      <c r="I2993" s="22"/>
    </row>
    <row r="2994" spans="1:9" x14ac:dyDescent="0.25">
      <c r="A2994" s="60"/>
      <c r="B2994" s="60"/>
      <c r="C2994" s="60"/>
      <c r="D2994" s="60"/>
      <c r="E2994" s="60"/>
      <c r="F2994" s="60"/>
      <c r="G2994" s="60"/>
      <c r="H2994" s="60"/>
      <c r="I2994" s="22"/>
    </row>
    <row r="2995" spans="1:9" x14ac:dyDescent="0.25">
      <c r="A2995" s="4"/>
      <c r="B2995" s="133" t="s">
        <v>8</v>
      </c>
      <c r="C2995" s="134"/>
      <c r="D2995" s="134"/>
      <c r="E2995" s="134"/>
      <c r="F2995" s="134"/>
      <c r="G2995" s="135"/>
      <c r="H2995" s="20"/>
      <c r="I2995" s="22"/>
    </row>
    <row r="2996" spans="1:9" ht="18.75" customHeight="1" x14ac:dyDescent="0.25">
      <c r="A2996" s="4"/>
      <c r="B2996" s="4"/>
      <c r="C2996" s="4"/>
      <c r="D2996" s="4"/>
      <c r="E2996" s="4"/>
      <c r="F2996" s="4"/>
      <c r="G2996" s="4"/>
      <c r="H2996" s="4"/>
      <c r="I2996" s="22"/>
    </row>
    <row r="2997" spans="1:9" ht="15" customHeight="1" x14ac:dyDescent="0.25">
      <c r="A2997" s="4"/>
      <c r="B2997" s="4"/>
      <c r="C2997" s="4"/>
      <c r="D2997" s="4"/>
      <c r="E2997" s="4"/>
      <c r="F2997" s="4"/>
      <c r="G2997" s="4"/>
      <c r="H2997" s="4"/>
      <c r="I2997" s="22"/>
    </row>
    <row r="2998" spans="1:9" ht="15" customHeight="1" x14ac:dyDescent="0.25">
      <c r="A2998" s="133" t="s">
        <v>12</v>
      </c>
      <c r="B2998" s="134"/>
      <c r="C2998" s="134"/>
      <c r="D2998" s="134"/>
      <c r="E2998" s="134"/>
      <c r="F2998" s="134"/>
      <c r="G2998" s="134"/>
      <c r="H2998" s="135"/>
      <c r="I2998" s="22"/>
    </row>
    <row r="2999" spans="1:9" x14ac:dyDescent="0.25">
      <c r="A2999" s="12"/>
      <c r="B2999" s="12"/>
      <c r="C2999" s="12"/>
      <c r="D2999" s="12"/>
      <c r="E2999" s="12"/>
      <c r="F2999" s="12"/>
      <c r="G2999" s="12"/>
      <c r="H2999" s="12"/>
      <c r="I2999" s="22"/>
    </row>
    <row r="3000" spans="1:9" ht="15" customHeight="1" x14ac:dyDescent="0.25">
      <c r="A3000" s="157" t="s">
        <v>261</v>
      </c>
      <c r="B3000" s="158"/>
      <c r="C3000" s="158"/>
      <c r="D3000" s="158"/>
      <c r="E3000" s="158"/>
      <c r="F3000" s="158"/>
      <c r="G3000" s="158"/>
      <c r="H3000" s="159"/>
      <c r="I3000" s="22"/>
    </row>
    <row r="3001" spans="1:9" ht="15" customHeight="1" x14ac:dyDescent="0.25">
      <c r="A3001" s="133" t="s">
        <v>16</v>
      </c>
      <c r="B3001" s="134"/>
      <c r="C3001" s="134"/>
      <c r="D3001" s="134"/>
      <c r="E3001" s="134"/>
      <c r="F3001" s="134"/>
      <c r="G3001" s="134"/>
      <c r="H3001" s="135"/>
      <c r="I3001" s="22"/>
    </row>
    <row r="3002" spans="1:9" ht="27" x14ac:dyDescent="0.25">
      <c r="A3002" s="20">
        <v>5112</v>
      </c>
      <c r="B3002" s="20" t="s">
        <v>4695</v>
      </c>
      <c r="C3002" s="20" t="s">
        <v>1798</v>
      </c>
      <c r="D3002" s="20" t="s">
        <v>381</v>
      </c>
      <c r="E3002" s="20" t="s">
        <v>14</v>
      </c>
      <c r="F3002" s="20">
        <v>51240100</v>
      </c>
      <c r="G3002" s="20">
        <v>51240100</v>
      </c>
      <c r="H3002" s="20">
        <v>1</v>
      </c>
      <c r="I3002" s="22"/>
    </row>
    <row r="3003" spans="1:9" ht="15" customHeight="1" x14ac:dyDescent="0.25">
      <c r="A3003" s="133" t="s">
        <v>12</v>
      </c>
      <c r="B3003" s="134"/>
      <c r="C3003" s="134"/>
      <c r="D3003" s="134"/>
      <c r="E3003" s="134"/>
      <c r="F3003" s="134"/>
      <c r="G3003" s="134"/>
      <c r="H3003" s="135"/>
      <c r="I3003" s="22"/>
    </row>
    <row r="3004" spans="1:9" ht="27" x14ac:dyDescent="0.25">
      <c r="A3004" s="20">
        <v>5112</v>
      </c>
      <c r="B3004" s="20" t="s">
        <v>5308</v>
      </c>
      <c r="C3004" s="20" t="s">
        <v>454</v>
      </c>
      <c r="D3004" s="20" t="s">
        <v>1212</v>
      </c>
      <c r="E3004" s="20" t="s">
        <v>14</v>
      </c>
      <c r="F3004" s="20">
        <v>1038463</v>
      </c>
      <c r="G3004" s="20">
        <v>1038463</v>
      </c>
      <c r="H3004" s="20">
        <v>1</v>
      </c>
      <c r="I3004" s="22"/>
    </row>
    <row r="3005" spans="1:9" ht="27" x14ac:dyDescent="0.25">
      <c r="A3005" s="20">
        <v>5112</v>
      </c>
      <c r="B3005" s="20" t="s">
        <v>6437</v>
      </c>
      <c r="C3005" s="20" t="s">
        <v>1093</v>
      </c>
      <c r="D3005" s="20" t="s">
        <v>13</v>
      </c>
      <c r="E3005" s="20" t="s">
        <v>14</v>
      </c>
      <c r="F3005" s="20">
        <v>311539</v>
      </c>
      <c r="G3005" s="20">
        <v>311539</v>
      </c>
      <c r="H3005" s="20">
        <v>1</v>
      </c>
      <c r="I3005" s="22"/>
    </row>
    <row r="3006" spans="1:9" ht="15" customHeight="1" x14ac:dyDescent="0.25">
      <c r="A3006" s="157" t="s">
        <v>256</v>
      </c>
      <c r="B3006" s="158"/>
      <c r="C3006" s="158"/>
      <c r="D3006" s="158"/>
      <c r="E3006" s="158"/>
      <c r="F3006" s="158"/>
      <c r="G3006" s="158"/>
      <c r="H3006" s="159"/>
      <c r="I3006" s="22"/>
    </row>
    <row r="3007" spans="1:9" x14ac:dyDescent="0.25">
      <c r="A3007" s="133" t="s">
        <v>8</v>
      </c>
      <c r="B3007" s="134"/>
      <c r="C3007" s="134"/>
      <c r="D3007" s="134"/>
      <c r="E3007" s="134"/>
      <c r="F3007" s="134"/>
      <c r="G3007" s="134"/>
      <c r="H3007" s="135"/>
      <c r="I3007" s="22"/>
    </row>
    <row r="3008" spans="1:9" x14ac:dyDescent="0.25">
      <c r="A3008" s="12">
        <v>5129</v>
      </c>
      <c r="B3008" s="12" t="s">
        <v>4102</v>
      </c>
      <c r="C3008" s="12" t="s">
        <v>1513</v>
      </c>
      <c r="D3008" s="12" t="s">
        <v>9</v>
      </c>
      <c r="E3008" s="12" t="s">
        <v>10</v>
      </c>
      <c r="F3008" s="12">
        <v>36500</v>
      </c>
      <c r="G3008" s="12">
        <f>+F3008*H3008</f>
        <v>1095000</v>
      </c>
      <c r="H3008" s="12">
        <v>30</v>
      </c>
      <c r="I3008" s="22"/>
    </row>
    <row r="3009" spans="1:9" x14ac:dyDescent="0.25">
      <c r="A3009" s="12">
        <v>5129</v>
      </c>
      <c r="B3009" s="12" t="s">
        <v>2029</v>
      </c>
      <c r="C3009" s="12" t="s">
        <v>1583</v>
      </c>
      <c r="D3009" s="12" t="s">
        <v>9</v>
      </c>
      <c r="E3009" s="12" t="s">
        <v>10</v>
      </c>
      <c r="F3009" s="12">
        <v>137000</v>
      </c>
      <c r="G3009" s="12">
        <f>+F3009*H3009</f>
        <v>8905000</v>
      </c>
      <c r="H3009" s="12">
        <v>65</v>
      </c>
      <c r="I3009" s="22"/>
    </row>
    <row r="3010" spans="1:9" x14ac:dyDescent="0.25">
      <c r="A3010" s="12">
        <v>5129</v>
      </c>
      <c r="B3010" s="12" t="s">
        <v>5352</v>
      </c>
      <c r="C3010" s="12" t="s">
        <v>1583</v>
      </c>
      <c r="D3010" s="12" t="s">
        <v>9</v>
      </c>
      <c r="E3010" s="12" t="s">
        <v>10</v>
      </c>
      <c r="F3010" s="12">
        <v>40800</v>
      </c>
      <c r="G3010" s="12">
        <f>+F3010*H3010</f>
        <v>2040000</v>
      </c>
      <c r="H3010" s="12">
        <v>50</v>
      </c>
      <c r="I3010" s="22"/>
    </row>
    <row r="3011" spans="1:9" ht="27" x14ac:dyDescent="0.25">
      <c r="A3011" s="12">
        <v>5129</v>
      </c>
      <c r="B3011" s="12" t="s">
        <v>5468</v>
      </c>
      <c r="C3011" s="12" t="s">
        <v>424</v>
      </c>
      <c r="D3011" s="12" t="s">
        <v>381</v>
      </c>
      <c r="E3011" s="12" t="s">
        <v>10</v>
      </c>
      <c r="F3011" s="12">
        <v>0</v>
      </c>
      <c r="G3011" s="12">
        <v>0</v>
      </c>
      <c r="H3011" s="12">
        <v>100</v>
      </c>
      <c r="I3011" s="22"/>
    </row>
    <row r="3012" spans="1:9" ht="15" customHeight="1" x14ac:dyDescent="0.25">
      <c r="A3012" s="157" t="s">
        <v>262</v>
      </c>
      <c r="B3012" s="158"/>
      <c r="C3012" s="158"/>
      <c r="D3012" s="158"/>
      <c r="E3012" s="158"/>
      <c r="F3012" s="158"/>
      <c r="G3012" s="158"/>
      <c r="H3012" s="159"/>
      <c r="I3012" s="22"/>
    </row>
    <row r="3013" spans="1:9" ht="15" customHeight="1" x14ac:dyDescent="0.25">
      <c r="A3013" s="133" t="s">
        <v>12</v>
      </c>
      <c r="B3013" s="134"/>
      <c r="C3013" s="134"/>
      <c r="D3013" s="134"/>
      <c r="E3013" s="134"/>
      <c r="F3013" s="134"/>
      <c r="G3013" s="134"/>
      <c r="H3013" s="135"/>
      <c r="I3013" s="22"/>
    </row>
    <row r="3014" spans="1:9" x14ac:dyDescent="0.25">
      <c r="A3014" s="20"/>
      <c r="B3014" s="20"/>
      <c r="C3014" s="20"/>
      <c r="D3014" s="20"/>
      <c r="E3014" s="20"/>
      <c r="F3014" s="20"/>
      <c r="G3014" s="20"/>
      <c r="H3014" s="20"/>
      <c r="I3014" s="22"/>
    </row>
    <row r="3015" spans="1:9" ht="15" customHeight="1" x14ac:dyDescent="0.25">
      <c r="A3015" s="157" t="s">
        <v>119</v>
      </c>
      <c r="B3015" s="158"/>
      <c r="C3015" s="158"/>
      <c r="D3015" s="158"/>
      <c r="E3015" s="158"/>
      <c r="F3015" s="158"/>
      <c r="G3015" s="158"/>
      <c r="H3015" s="159"/>
      <c r="I3015" s="22"/>
    </row>
    <row r="3016" spans="1:9" x14ac:dyDescent="0.25">
      <c r="A3016" s="4"/>
      <c r="B3016" s="133" t="s">
        <v>12</v>
      </c>
      <c r="C3016" s="134"/>
      <c r="D3016" s="134"/>
      <c r="E3016" s="134"/>
      <c r="F3016" s="134"/>
      <c r="G3016" s="135"/>
      <c r="H3016" s="20"/>
      <c r="I3016" s="22"/>
    </row>
    <row r="3017" spans="1:9" x14ac:dyDescent="0.25">
      <c r="A3017" s="4">
        <v>4239</v>
      </c>
      <c r="B3017" s="4" t="s">
        <v>742</v>
      </c>
      <c r="C3017" s="4" t="s">
        <v>27</v>
      </c>
      <c r="D3017" s="4" t="s">
        <v>13</v>
      </c>
      <c r="E3017" s="4" t="s">
        <v>14</v>
      </c>
      <c r="F3017" s="4">
        <v>1820000</v>
      </c>
      <c r="G3017" s="4">
        <v>1820000</v>
      </c>
      <c r="H3017" s="4">
        <v>1</v>
      </c>
      <c r="I3017" s="22"/>
    </row>
    <row r="3018" spans="1:9" ht="15" customHeight="1" x14ac:dyDescent="0.25">
      <c r="A3018" s="139" t="s">
        <v>5459</v>
      </c>
      <c r="B3018" s="140"/>
      <c r="C3018" s="140"/>
      <c r="D3018" s="140"/>
      <c r="E3018" s="140"/>
      <c r="F3018" s="140"/>
      <c r="G3018" s="140"/>
      <c r="H3018" s="141"/>
      <c r="I3018" s="22"/>
    </row>
    <row r="3019" spans="1:9" ht="15" customHeight="1" x14ac:dyDescent="0.25">
      <c r="A3019" s="127" t="s">
        <v>41</v>
      </c>
      <c r="B3019" s="128"/>
      <c r="C3019" s="128"/>
      <c r="D3019" s="128"/>
      <c r="E3019" s="128"/>
      <c r="F3019" s="128"/>
      <c r="G3019" s="128"/>
      <c r="H3019" s="129"/>
      <c r="I3019" s="22"/>
    </row>
    <row r="3020" spans="1:9" x14ac:dyDescent="0.25">
      <c r="A3020" s="133" t="s">
        <v>8</v>
      </c>
      <c r="B3020" s="134"/>
      <c r="C3020" s="134"/>
      <c r="D3020" s="134"/>
      <c r="E3020" s="134"/>
      <c r="F3020" s="134"/>
      <c r="G3020" s="134"/>
      <c r="H3020" s="135"/>
      <c r="I3020" s="22"/>
    </row>
    <row r="3021" spans="1:9" x14ac:dyDescent="0.25">
      <c r="A3021" s="32">
        <v>4264</v>
      </c>
      <c r="B3021" s="32" t="s">
        <v>4515</v>
      </c>
      <c r="C3021" s="32" t="s">
        <v>229</v>
      </c>
      <c r="D3021" s="32" t="s">
        <v>9</v>
      </c>
      <c r="E3021" s="32" t="s">
        <v>11</v>
      </c>
      <c r="F3021" s="32">
        <v>480</v>
      </c>
      <c r="G3021" s="32">
        <f>+F3021*H3021</f>
        <v>5280000</v>
      </c>
      <c r="H3021" s="32">
        <v>11000</v>
      </c>
      <c r="I3021" s="22"/>
    </row>
    <row r="3022" spans="1:9" x14ac:dyDescent="0.25">
      <c r="A3022" s="32">
        <v>5129</v>
      </c>
      <c r="B3022" s="32" t="s">
        <v>3526</v>
      </c>
      <c r="C3022" s="32" t="s">
        <v>3527</v>
      </c>
      <c r="D3022" s="32" t="s">
        <v>9</v>
      </c>
      <c r="E3022" s="32" t="s">
        <v>10</v>
      </c>
      <c r="F3022" s="32">
        <v>200000</v>
      </c>
      <c r="G3022" s="32">
        <f>+F3022*H3022</f>
        <v>400000</v>
      </c>
      <c r="H3022" s="32">
        <v>2</v>
      </c>
      <c r="I3022" s="22"/>
    </row>
    <row r="3023" spans="1:9" x14ac:dyDescent="0.25">
      <c r="A3023" s="32">
        <v>5122</v>
      </c>
      <c r="B3023" s="32" t="s">
        <v>3513</v>
      </c>
      <c r="C3023" s="32" t="s">
        <v>2112</v>
      </c>
      <c r="D3023" s="32" t="s">
        <v>9</v>
      </c>
      <c r="E3023" s="32" t="s">
        <v>10</v>
      </c>
      <c r="F3023" s="32">
        <v>300000</v>
      </c>
      <c r="G3023" s="32">
        <f>+F3023*H3023</f>
        <v>300000</v>
      </c>
      <c r="H3023" s="32">
        <v>1</v>
      </c>
      <c r="I3023" s="22"/>
    </row>
    <row r="3024" spans="1:9" x14ac:dyDescent="0.25">
      <c r="A3024" s="32">
        <v>5122</v>
      </c>
      <c r="B3024" s="32" t="s">
        <v>3514</v>
      </c>
      <c r="C3024" s="32" t="s">
        <v>407</v>
      </c>
      <c r="D3024" s="32" t="s">
        <v>9</v>
      </c>
      <c r="E3024" s="32" t="s">
        <v>10</v>
      </c>
      <c r="F3024" s="32">
        <v>450000</v>
      </c>
      <c r="G3024" s="32">
        <f t="shared" ref="G3024:G3034" si="57">+F3024*H3024</f>
        <v>450000</v>
      </c>
      <c r="H3024" s="32">
        <v>1</v>
      </c>
      <c r="I3024" s="22"/>
    </row>
    <row r="3025" spans="1:9" x14ac:dyDescent="0.25">
      <c r="A3025" s="32">
        <v>5122</v>
      </c>
      <c r="B3025" s="32" t="s">
        <v>3515</v>
      </c>
      <c r="C3025" s="32" t="s">
        <v>407</v>
      </c>
      <c r="D3025" s="32" t="s">
        <v>9</v>
      </c>
      <c r="E3025" s="32" t="s">
        <v>10</v>
      </c>
      <c r="F3025" s="32">
        <v>330000</v>
      </c>
      <c r="G3025" s="32">
        <f t="shared" si="57"/>
        <v>1320000</v>
      </c>
      <c r="H3025" s="32">
        <v>4</v>
      </c>
      <c r="I3025" s="22"/>
    </row>
    <row r="3026" spans="1:9" x14ac:dyDescent="0.25">
      <c r="A3026" s="32">
        <v>5122</v>
      </c>
      <c r="B3026" s="32" t="s">
        <v>3516</v>
      </c>
      <c r="C3026" s="32" t="s">
        <v>2111</v>
      </c>
      <c r="D3026" s="32" t="s">
        <v>9</v>
      </c>
      <c r="E3026" s="32" t="s">
        <v>10</v>
      </c>
      <c r="F3026" s="32">
        <v>250000</v>
      </c>
      <c r="G3026" s="32">
        <f t="shared" si="57"/>
        <v>250000</v>
      </c>
      <c r="H3026" s="32">
        <v>1</v>
      </c>
      <c r="I3026" s="22"/>
    </row>
    <row r="3027" spans="1:9" x14ac:dyDescent="0.25">
      <c r="A3027" s="32">
        <v>5122</v>
      </c>
      <c r="B3027" s="32" t="s">
        <v>3517</v>
      </c>
      <c r="C3027" s="32" t="s">
        <v>2111</v>
      </c>
      <c r="D3027" s="32" t="s">
        <v>9</v>
      </c>
      <c r="E3027" s="32" t="s">
        <v>10</v>
      </c>
      <c r="F3027" s="32">
        <v>950000</v>
      </c>
      <c r="G3027" s="32">
        <f t="shared" si="57"/>
        <v>950000</v>
      </c>
      <c r="H3027" s="32">
        <v>1</v>
      </c>
      <c r="I3027" s="22"/>
    </row>
    <row r="3028" spans="1:9" x14ac:dyDescent="0.25">
      <c r="A3028" s="32">
        <v>5122</v>
      </c>
      <c r="B3028" s="32" t="s">
        <v>3518</v>
      </c>
      <c r="C3028" s="32" t="s">
        <v>3309</v>
      </c>
      <c r="D3028" s="32" t="s">
        <v>9</v>
      </c>
      <c r="E3028" s="32" t="s">
        <v>10</v>
      </c>
      <c r="F3028" s="32">
        <v>5000</v>
      </c>
      <c r="G3028" s="32">
        <f t="shared" si="57"/>
        <v>45000</v>
      </c>
      <c r="H3028" s="32">
        <v>9</v>
      </c>
      <c r="I3028" s="22"/>
    </row>
    <row r="3029" spans="1:9" x14ac:dyDescent="0.25">
      <c r="A3029" s="32">
        <v>5122</v>
      </c>
      <c r="B3029" s="32" t="s">
        <v>3519</v>
      </c>
      <c r="C3029" s="32" t="s">
        <v>3309</v>
      </c>
      <c r="D3029" s="32" t="s">
        <v>9</v>
      </c>
      <c r="E3029" s="32" t="s">
        <v>10</v>
      </c>
      <c r="F3029" s="32">
        <v>35000</v>
      </c>
      <c r="G3029" s="32">
        <f t="shared" si="57"/>
        <v>70000</v>
      </c>
      <c r="H3029" s="32">
        <v>2</v>
      </c>
      <c r="I3029" s="22"/>
    </row>
    <row r="3030" spans="1:9" x14ac:dyDescent="0.25">
      <c r="A3030" s="32">
        <v>5122</v>
      </c>
      <c r="B3030" s="32" t="s">
        <v>3520</v>
      </c>
      <c r="C3030" s="32" t="s">
        <v>3521</v>
      </c>
      <c r="D3030" s="32" t="s">
        <v>9</v>
      </c>
      <c r="E3030" s="32" t="s">
        <v>10</v>
      </c>
      <c r="F3030" s="32">
        <v>9500</v>
      </c>
      <c r="G3030" s="32">
        <f t="shared" si="57"/>
        <v>95000</v>
      </c>
      <c r="H3030" s="32">
        <v>10</v>
      </c>
      <c r="I3030" s="22"/>
    </row>
    <row r="3031" spans="1:9" x14ac:dyDescent="0.25">
      <c r="A3031" s="32">
        <v>5122</v>
      </c>
      <c r="B3031" s="32" t="s">
        <v>3522</v>
      </c>
      <c r="C3031" s="32" t="s">
        <v>2291</v>
      </c>
      <c r="D3031" s="32" t="s">
        <v>9</v>
      </c>
      <c r="E3031" s="32" t="s">
        <v>10</v>
      </c>
      <c r="F3031" s="32">
        <v>15000</v>
      </c>
      <c r="G3031" s="32">
        <f t="shared" si="57"/>
        <v>150000</v>
      </c>
      <c r="H3031" s="32">
        <v>10</v>
      </c>
      <c r="I3031" s="22"/>
    </row>
    <row r="3032" spans="1:9" ht="27" x14ac:dyDescent="0.25">
      <c r="A3032" s="32">
        <v>5122</v>
      </c>
      <c r="B3032" s="32" t="s">
        <v>3523</v>
      </c>
      <c r="C3032" s="32" t="s">
        <v>416</v>
      </c>
      <c r="D3032" s="32" t="s">
        <v>9</v>
      </c>
      <c r="E3032" s="32" t="s">
        <v>10</v>
      </c>
      <c r="F3032" s="32">
        <v>250000</v>
      </c>
      <c r="G3032" s="32">
        <f t="shared" si="57"/>
        <v>1000000</v>
      </c>
      <c r="H3032" s="32">
        <v>4</v>
      </c>
      <c r="I3032" s="22"/>
    </row>
    <row r="3033" spans="1:9" ht="27" x14ac:dyDescent="0.25">
      <c r="A3033" s="32">
        <v>5122</v>
      </c>
      <c r="B3033" s="32" t="s">
        <v>3524</v>
      </c>
      <c r="C3033" s="32" t="s">
        <v>19</v>
      </c>
      <c r="D3033" s="32" t="s">
        <v>9</v>
      </c>
      <c r="E3033" s="32" t="s">
        <v>10</v>
      </c>
      <c r="F3033" s="32">
        <v>24000</v>
      </c>
      <c r="G3033" s="32">
        <f t="shared" si="57"/>
        <v>240000</v>
      </c>
      <c r="H3033" s="32">
        <v>10</v>
      </c>
      <c r="I3033" s="22"/>
    </row>
    <row r="3034" spans="1:9" ht="27" x14ac:dyDescent="0.25">
      <c r="A3034" s="32">
        <v>5122</v>
      </c>
      <c r="B3034" s="32" t="s">
        <v>3525</v>
      </c>
      <c r="C3034" s="32" t="s">
        <v>19</v>
      </c>
      <c r="D3034" s="32" t="s">
        <v>9</v>
      </c>
      <c r="E3034" s="32" t="s">
        <v>10</v>
      </c>
      <c r="F3034" s="32">
        <v>130000</v>
      </c>
      <c r="G3034" s="32">
        <f t="shared" si="57"/>
        <v>130000</v>
      </c>
      <c r="H3034" s="32">
        <v>1</v>
      </c>
      <c r="I3034" s="22"/>
    </row>
    <row r="3035" spans="1:9" x14ac:dyDescent="0.25">
      <c r="A3035" s="32">
        <v>4267</v>
      </c>
      <c r="B3035" s="32" t="s">
        <v>2587</v>
      </c>
      <c r="C3035" s="32" t="s">
        <v>1694</v>
      </c>
      <c r="D3035" s="32" t="s">
        <v>9</v>
      </c>
      <c r="E3035" s="32" t="s">
        <v>853</v>
      </c>
      <c r="F3035" s="32">
        <v>200</v>
      </c>
      <c r="G3035" s="32">
        <f>+F3035*H3035</f>
        <v>8000</v>
      </c>
      <c r="H3035" s="32">
        <v>40</v>
      </c>
      <c r="I3035" s="22"/>
    </row>
    <row r="3036" spans="1:9" x14ac:dyDescent="0.25">
      <c r="A3036" s="32">
        <v>4267</v>
      </c>
      <c r="B3036" s="32" t="s">
        <v>2588</v>
      </c>
      <c r="C3036" s="32" t="s">
        <v>1694</v>
      </c>
      <c r="D3036" s="32" t="s">
        <v>9</v>
      </c>
      <c r="E3036" s="32" t="s">
        <v>853</v>
      </c>
      <c r="F3036" s="32">
        <v>200</v>
      </c>
      <c r="G3036" s="32">
        <f t="shared" ref="G3036:G3062" si="58">+F3036*H3036</f>
        <v>80000</v>
      </c>
      <c r="H3036" s="32">
        <v>400</v>
      </c>
      <c r="I3036" s="22"/>
    </row>
    <row r="3037" spans="1:9" ht="27" x14ac:dyDescent="0.25">
      <c r="A3037" s="32">
        <v>4267</v>
      </c>
      <c r="B3037" s="32" t="s">
        <v>2589</v>
      </c>
      <c r="C3037" s="32" t="s">
        <v>35</v>
      </c>
      <c r="D3037" s="32" t="s">
        <v>9</v>
      </c>
      <c r="E3037" s="32" t="s">
        <v>10</v>
      </c>
      <c r="F3037" s="32">
        <v>300</v>
      </c>
      <c r="G3037" s="32">
        <f t="shared" si="58"/>
        <v>96000</v>
      </c>
      <c r="H3037" s="32">
        <v>320</v>
      </c>
      <c r="I3037" s="22"/>
    </row>
    <row r="3038" spans="1:9" ht="27" x14ac:dyDescent="0.25">
      <c r="A3038" s="32">
        <v>4267</v>
      </c>
      <c r="B3038" s="32" t="s">
        <v>2590</v>
      </c>
      <c r="C3038" s="32" t="s">
        <v>35</v>
      </c>
      <c r="D3038" s="32" t="s">
        <v>9</v>
      </c>
      <c r="E3038" s="32" t="s">
        <v>10</v>
      </c>
      <c r="F3038" s="32">
        <v>1700</v>
      </c>
      <c r="G3038" s="32">
        <f t="shared" si="58"/>
        <v>39100</v>
      </c>
      <c r="H3038" s="32">
        <v>23</v>
      </c>
      <c r="I3038" s="22"/>
    </row>
    <row r="3039" spans="1:9" x14ac:dyDescent="0.25">
      <c r="A3039" s="32">
        <v>4267</v>
      </c>
      <c r="B3039" s="32" t="s">
        <v>2591</v>
      </c>
      <c r="C3039" s="32" t="s">
        <v>2592</v>
      </c>
      <c r="D3039" s="32" t="s">
        <v>9</v>
      </c>
      <c r="E3039" s="32" t="s">
        <v>10</v>
      </c>
      <c r="F3039" s="32">
        <v>800</v>
      </c>
      <c r="G3039" s="32">
        <f t="shared" si="58"/>
        <v>16000</v>
      </c>
      <c r="H3039" s="32">
        <v>20</v>
      </c>
      <c r="I3039" s="22"/>
    </row>
    <row r="3040" spans="1:9" x14ac:dyDescent="0.25">
      <c r="A3040" s="32">
        <v>4267</v>
      </c>
      <c r="B3040" s="32" t="s">
        <v>2593</v>
      </c>
      <c r="C3040" s="32" t="s">
        <v>1500</v>
      </c>
      <c r="D3040" s="32" t="s">
        <v>9</v>
      </c>
      <c r="E3040" s="32" t="s">
        <v>10</v>
      </c>
      <c r="F3040" s="32">
        <v>1000</v>
      </c>
      <c r="G3040" s="32">
        <f t="shared" si="58"/>
        <v>100000</v>
      </c>
      <c r="H3040" s="32">
        <v>100</v>
      </c>
      <c r="I3040" s="22"/>
    </row>
    <row r="3041" spans="1:9" x14ac:dyDescent="0.25">
      <c r="A3041" s="32">
        <v>4267</v>
      </c>
      <c r="B3041" s="32" t="s">
        <v>2594</v>
      </c>
      <c r="C3041" s="32" t="s">
        <v>1501</v>
      </c>
      <c r="D3041" s="32" t="s">
        <v>9</v>
      </c>
      <c r="E3041" s="32" t="s">
        <v>10</v>
      </c>
      <c r="F3041" s="32">
        <v>650</v>
      </c>
      <c r="G3041" s="32">
        <f t="shared" si="58"/>
        <v>13000</v>
      </c>
      <c r="H3041" s="32">
        <v>20</v>
      </c>
      <c r="I3041" s="22"/>
    </row>
    <row r="3042" spans="1:9" x14ac:dyDescent="0.25">
      <c r="A3042" s="32">
        <v>4267</v>
      </c>
      <c r="B3042" s="32" t="s">
        <v>2595</v>
      </c>
      <c r="C3042" s="32" t="s">
        <v>1502</v>
      </c>
      <c r="D3042" s="32" t="s">
        <v>9</v>
      </c>
      <c r="E3042" s="32" t="s">
        <v>10</v>
      </c>
      <c r="F3042" s="32">
        <v>2800</v>
      </c>
      <c r="G3042" s="32">
        <f t="shared" si="58"/>
        <v>112000</v>
      </c>
      <c r="H3042" s="32">
        <v>40</v>
      </c>
      <c r="I3042" s="22"/>
    </row>
    <row r="3043" spans="1:9" x14ac:dyDescent="0.25">
      <c r="A3043" s="32">
        <v>4267</v>
      </c>
      <c r="B3043" s="32" t="s">
        <v>2596</v>
      </c>
      <c r="C3043" s="32" t="s">
        <v>2309</v>
      </c>
      <c r="D3043" s="32" t="s">
        <v>9</v>
      </c>
      <c r="E3043" s="32" t="s">
        <v>10</v>
      </c>
      <c r="F3043" s="32">
        <v>500</v>
      </c>
      <c r="G3043" s="32">
        <f t="shared" si="58"/>
        <v>420000</v>
      </c>
      <c r="H3043" s="32">
        <v>840</v>
      </c>
      <c r="I3043" s="22"/>
    </row>
    <row r="3044" spans="1:9" x14ac:dyDescent="0.25">
      <c r="A3044" s="32">
        <v>4267</v>
      </c>
      <c r="B3044" s="32" t="s">
        <v>2597</v>
      </c>
      <c r="C3044" s="32" t="s">
        <v>1506</v>
      </c>
      <c r="D3044" s="32" t="s">
        <v>9</v>
      </c>
      <c r="E3044" s="32" t="s">
        <v>10</v>
      </c>
      <c r="F3044" s="32">
        <v>250</v>
      </c>
      <c r="G3044" s="32">
        <f t="shared" si="58"/>
        <v>210000</v>
      </c>
      <c r="H3044" s="32">
        <v>840</v>
      </c>
      <c r="I3044" s="22"/>
    </row>
    <row r="3045" spans="1:9" ht="27" x14ac:dyDescent="0.25">
      <c r="A3045" s="32">
        <v>4267</v>
      </c>
      <c r="B3045" s="32" t="s">
        <v>2598</v>
      </c>
      <c r="C3045" s="32" t="s">
        <v>1629</v>
      </c>
      <c r="D3045" s="32" t="s">
        <v>9</v>
      </c>
      <c r="E3045" s="32" t="s">
        <v>10</v>
      </c>
      <c r="F3045" s="32">
        <v>3000</v>
      </c>
      <c r="G3045" s="32">
        <f t="shared" si="58"/>
        <v>36000</v>
      </c>
      <c r="H3045" s="32">
        <v>12</v>
      </c>
      <c r="I3045" s="22"/>
    </row>
    <row r="3046" spans="1:9" x14ac:dyDescent="0.25">
      <c r="A3046" s="32">
        <v>4267</v>
      </c>
      <c r="B3046" s="32" t="s">
        <v>2599</v>
      </c>
      <c r="C3046" s="32" t="s">
        <v>1374</v>
      </c>
      <c r="D3046" s="32" t="s">
        <v>9</v>
      </c>
      <c r="E3046" s="32" t="s">
        <v>10</v>
      </c>
      <c r="F3046" s="32">
        <v>9000</v>
      </c>
      <c r="G3046" s="32">
        <f t="shared" si="58"/>
        <v>108000</v>
      </c>
      <c r="H3046" s="32">
        <v>12</v>
      </c>
      <c r="I3046" s="22"/>
    </row>
    <row r="3047" spans="1:9" ht="27" x14ac:dyDescent="0.25">
      <c r="A3047" s="32">
        <v>4267</v>
      </c>
      <c r="B3047" s="32" t="s">
        <v>2600</v>
      </c>
      <c r="C3047" s="32" t="s">
        <v>1509</v>
      </c>
      <c r="D3047" s="32" t="s">
        <v>9</v>
      </c>
      <c r="E3047" s="32" t="s">
        <v>10</v>
      </c>
      <c r="F3047" s="32">
        <v>2700</v>
      </c>
      <c r="G3047" s="32">
        <f t="shared" si="58"/>
        <v>32400</v>
      </c>
      <c r="H3047" s="32">
        <v>12</v>
      </c>
      <c r="I3047" s="22"/>
    </row>
    <row r="3048" spans="1:9" x14ac:dyDescent="0.25">
      <c r="A3048" s="32">
        <v>4267</v>
      </c>
      <c r="B3048" s="32" t="s">
        <v>2601</v>
      </c>
      <c r="C3048" s="32" t="s">
        <v>1510</v>
      </c>
      <c r="D3048" s="32" t="s">
        <v>9</v>
      </c>
      <c r="E3048" s="32" t="s">
        <v>10</v>
      </c>
      <c r="F3048" s="32">
        <v>1800</v>
      </c>
      <c r="G3048" s="32">
        <f t="shared" si="58"/>
        <v>36000</v>
      </c>
      <c r="H3048" s="32">
        <v>20</v>
      </c>
      <c r="I3048" s="22"/>
    </row>
    <row r="3049" spans="1:9" x14ac:dyDescent="0.25">
      <c r="A3049" s="32">
        <v>4267</v>
      </c>
      <c r="B3049" s="32" t="s">
        <v>2602</v>
      </c>
      <c r="C3049" s="32" t="s">
        <v>827</v>
      </c>
      <c r="D3049" s="32" t="s">
        <v>9</v>
      </c>
      <c r="E3049" s="32" t="s">
        <v>10</v>
      </c>
      <c r="F3049" s="32">
        <v>300</v>
      </c>
      <c r="G3049" s="32">
        <f t="shared" si="58"/>
        <v>18300</v>
      </c>
      <c r="H3049" s="32">
        <v>61</v>
      </c>
      <c r="I3049" s="22"/>
    </row>
    <row r="3050" spans="1:9" x14ac:dyDescent="0.25">
      <c r="A3050" s="32">
        <v>4267</v>
      </c>
      <c r="B3050" s="32" t="s">
        <v>2603</v>
      </c>
      <c r="C3050" s="32" t="s">
        <v>2339</v>
      </c>
      <c r="D3050" s="32" t="s">
        <v>9</v>
      </c>
      <c r="E3050" s="32" t="s">
        <v>10</v>
      </c>
      <c r="F3050" s="32">
        <v>9000</v>
      </c>
      <c r="G3050" s="32">
        <f t="shared" si="58"/>
        <v>36000</v>
      </c>
      <c r="H3050" s="32">
        <v>4</v>
      </c>
      <c r="I3050" s="22"/>
    </row>
    <row r="3051" spans="1:9" x14ac:dyDescent="0.25">
      <c r="A3051" s="32">
        <v>4267</v>
      </c>
      <c r="B3051" s="32" t="s">
        <v>2604</v>
      </c>
      <c r="C3051" s="32" t="s">
        <v>1515</v>
      </c>
      <c r="D3051" s="32" t="s">
        <v>9</v>
      </c>
      <c r="E3051" s="32" t="s">
        <v>10</v>
      </c>
      <c r="F3051" s="32">
        <v>900</v>
      </c>
      <c r="G3051" s="32">
        <f t="shared" si="58"/>
        <v>54000</v>
      </c>
      <c r="H3051" s="32">
        <v>60</v>
      </c>
      <c r="I3051" s="22"/>
    </row>
    <row r="3052" spans="1:9" x14ac:dyDescent="0.25">
      <c r="A3052" s="32">
        <v>4267</v>
      </c>
      <c r="B3052" s="32" t="s">
        <v>2605</v>
      </c>
      <c r="C3052" s="32" t="s">
        <v>1517</v>
      </c>
      <c r="D3052" s="32" t="s">
        <v>9</v>
      </c>
      <c r="E3052" s="32" t="s">
        <v>10</v>
      </c>
      <c r="F3052" s="32">
        <v>800</v>
      </c>
      <c r="G3052" s="32">
        <f t="shared" si="58"/>
        <v>32000</v>
      </c>
      <c r="H3052" s="32">
        <v>40</v>
      </c>
      <c r="I3052" s="22"/>
    </row>
    <row r="3053" spans="1:9" x14ac:dyDescent="0.25">
      <c r="A3053" s="32">
        <v>4267</v>
      </c>
      <c r="B3053" s="32" t="s">
        <v>2606</v>
      </c>
      <c r="C3053" s="32" t="s">
        <v>1518</v>
      </c>
      <c r="D3053" s="32" t="s">
        <v>9</v>
      </c>
      <c r="E3053" s="32" t="s">
        <v>10</v>
      </c>
      <c r="F3053" s="32">
        <v>250</v>
      </c>
      <c r="G3053" s="32">
        <f t="shared" si="58"/>
        <v>10000</v>
      </c>
      <c r="H3053" s="32">
        <v>40</v>
      </c>
      <c r="I3053" s="22"/>
    </row>
    <row r="3054" spans="1:9" x14ac:dyDescent="0.25">
      <c r="A3054" s="32">
        <v>4267</v>
      </c>
      <c r="B3054" s="32" t="s">
        <v>2607</v>
      </c>
      <c r="C3054" s="32" t="s">
        <v>1519</v>
      </c>
      <c r="D3054" s="32" t="s">
        <v>9</v>
      </c>
      <c r="E3054" s="32" t="s">
        <v>11</v>
      </c>
      <c r="F3054" s="32">
        <v>850</v>
      </c>
      <c r="G3054" s="32">
        <f t="shared" si="58"/>
        <v>51000</v>
      </c>
      <c r="H3054" s="32">
        <v>60</v>
      </c>
      <c r="I3054" s="22"/>
    </row>
    <row r="3055" spans="1:9" x14ac:dyDescent="0.25">
      <c r="A3055" s="32">
        <v>4267</v>
      </c>
      <c r="B3055" s="32" t="s">
        <v>2608</v>
      </c>
      <c r="C3055" s="32" t="s">
        <v>1519</v>
      </c>
      <c r="D3055" s="32" t="s">
        <v>9</v>
      </c>
      <c r="E3055" s="32" t="s">
        <v>11</v>
      </c>
      <c r="F3055" s="32">
        <v>150</v>
      </c>
      <c r="G3055" s="32">
        <f t="shared" si="58"/>
        <v>12000</v>
      </c>
      <c r="H3055" s="32">
        <v>80</v>
      </c>
      <c r="I3055" s="22"/>
    </row>
    <row r="3056" spans="1:9" ht="27" x14ac:dyDescent="0.25">
      <c r="A3056" s="32">
        <v>4267</v>
      </c>
      <c r="B3056" s="32" t="s">
        <v>2609</v>
      </c>
      <c r="C3056" s="32" t="s">
        <v>1521</v>
      </c>
      <c r="D3056" s="32" t="s">
        <v>9</v>
      </c>
      <c r="E3056" s="32" t="s">
        <v>543</v>
      </c>
      <c r="F3056" s="32">
        <v>850</v>
      </c>
      <c r="G3056" s="32">
        <f t="shared" si="58"/>
        <v>10200</v>
      </c>
      <c r="H3056" s="32">
        <v>12</v>
      </c>
      <c r="I3056" s="22"/>
    </row>
    <row r="3057" spans="1:9" x14ac:dyDescent="0.25">
      <c r="A3057" s="32">
        <v>4267</v>
      </c>
      <c r="B3057" s="32" t="s">
        <v>2610</v>
      </c>
      <c r="C3057" s="32" t="s">
        <v>1522</v>
      </c>
      <c r="D3057" s="32" t="s">
        <v>9</v>
      </c>
      <c r="E3057" s="32" t="s">
        <v>11</v>
      </c>
      <c r="F3057" s="32">
        <v>1000</v>
      </c>
      <c r="G3057" s="32">
        <f t="shared" si="58"/>
        <v>200000</v>
      </c>
      <c r="H3057" s="32">
        <v>200</v>
      </c>
      <c r="I3057" s="22"/>
    </row>
    <row r="3058" spans="1:9" ht="27" x14ac:dyDescent="0.25">
      <c r="A3058" s="32">
        <v>4267</v>
      </c>
      <c r="B3058" s="32" t="s">
        <v>2611</v>
      </c>
      <c r="C3058" s="32" t="s">
        <v>1523</v>
      </c>
      <c r="D3058" s="32" t="s">
        <v>9</v>
      </c>
      <c r="E3058" s="32" t="s">
        <v>11</v>
      </c>
      <c r="F3058" s="32">
        <v>850</v>
      </c>
      <c r="G3058" s="32">
        <f t="shared" si="58"/>
        <v>68000</v>
      </c>
      <c r="H3058" s="32">
        <v>80</v>
      </c>
      <c r="I3058" s="22"/>
    </row>
    <row r="3059" spans="1:9" x14ac:dyDescent="0.25">
      <c r="A3059" s="32">
        <v>4267</v>
      </c>
      <c r="B3059" s="32" t="s">
        <v>2612</v>
      </c>
      <c r="C3059" s="32" t="s">
        <v>838</v>
      </c>
      <c r="D3059" s="32" t="s">
        <v>9</v>
      </c>
      <c r="E3059" s="32" t="s">
        <v>11</v>
      </c>
      <c r="F3059" s="32">
        <v>850</v>
      </c>
      <c r="G3059" s="32">
        <f t="shared" si="58"/>
        <v>34000</v>
      </c>
      <c r="H3059" s="32">
        <v>40</v>
      </c>
      <c r="I3059" s="22"/>
    </row>
    <row r="3060" spans="1:9" x14ac:dyDescent="0.25">
      <c r="A3060" s="32">
        <v>4267</v>
      </c>
      <c r="B3060" s="32" t="s">
        <v>2613</v>
      </c>
      <c r="C3060" s="32" t="s">
        <v>1525</v>
      </c>
      <c r="D3060" s="32" t="s">
        <v>9</v>
      </c>
      <c r="E3060" s="32" t="s">
        <v>10</v>
      </c>
      <c r="F3060" s="32">
        <v>350</v>
      </c>
      <c r="G3060" s="32">
        <f t="shared" si="58"/>
        <v>105000</v>
      </c>
      <c r="H3060" s="32">
        <v>300</v>
      </c>
      <c r="I3060" s="22"/>
    </row>
    <row r="3061" spans="1:9" x14ac:dyDescent="0.25">
      <c r="A3061" s="32">
        <v>4267</v>
      </c>
      <c r="B3061" s="32" t="s">
        <v>2614</v>
      </c>
      <c r="C3061" s="32" t="s">
        <v>840</v>
      </c>
      <c r="D3061" s="32" t="s">
        <v>9</v>
      </c>
      <c r="E3061" s="32" t="s">
        <v>10</v>
      </c>
      <c r="F3061" s="32">
        <v>550</v>
      </c>
      <c r="G3061" s="32">
        <f t="shared" si="58"/>
        <v>33000</v>
      </c>
      <c r="H3061" s="32">
        <v>60</v>
      </c>
      <c r="I3061" s="22"/>
    </row>
    <row r="3062" spans="1:9" x14ac:dyDescent="0.25">
      <c r="A3062" s="32">
        <v>4267</v>
      </c>
      <c r="B3062" s="32" t="s">
        <v>2615</v>
      </c>
      <c r="C3062" s="32" t="s">
        <v>1527</v>
      </c>
      <c r="D3062" s="32" t="s">
        <v>9</v>
      </c>
      <c r="E3062" s="32" t="s">
        <v>10</v>
      </c>
      <c r="F3062" s="32">
        <v>5000</v>
      </c>
      <c r="G3062" s="32">
        <f t="shared" si="58"/>
        <v>30000</v>
      </c>
      <c r="H3062" s="32">
        <v>6</v>
      </c>
      <c r="I3062" s="22"/>
    </row>
    <row r="3063" spans="1:9" x14ac:dyDescent="0.25">
      <c r="A3063" s="32" t="s">
        <v>2377</v>
      </c>
      <c r="B3063" s="32" t="s">
        <v>2456</v>
      </c>
      <c r="C3063" s="32" t="s">
        <v>549</v>
      </c>
      <c r="D3063" s="32" t="s">
        <v>9</v>
      </c>
      <c r="E3063" s="32" t="s">
        <v>10</v>
      </c>
      <c r="F3063" s="32">
        <v>200</v>
      </c>
      <c r="G3063" s="32">
        <f>F3063*H3063</f>
        <v>10000</v>
      </c>
      <c r="H3063" s="32">
        <v>50</v>
      </c>
      <c r="I3063" s="22"/>
    </row>
    <row r="3064" spans="1:9" x14ac:dyDescent="0.25">
      <c r="A3064" s="32" t="s">
        <v>2377</v>
      </c>
      <c r="B3064" s="32" t="s">
        <v>2457</v>
      </c>
      <c r="C3064" s="32" t="s">
        <v>549</v>
      </c>
      <c r="D3064" s="32" t="s">
        <v>9</v>
      </c>
      <c r="E3064" s="32" t="s">
        <v>10</v>
      </c>
      <c r="F3064" s="32">
        <v>1000</v>
      </c>
      <c r="G3064" s="32">
        <f t="shared" ref="G3064:G3097" si="59">F3064*H3064</f>
        <v>5000</v>
      </c>
      <c r="H3064" s="32">
        <v>5</v>
      </c>
      <c r="I3064" s="22"/>
    </row>
    <row r="3065" spans="1:9" x14ac:dyDescent="0.25">
      <c r="A3065" s="32" t="s">
        <v>2377</v>
      </c>
      <c r="B3065" s="32" t="s">
        <v>2458</v>
      </c>
      <c r="C3065" s="32" t="s">
        <v>585</v>
      </c>
      <c r="D3065" s="32" t="s">
        <v>9</v>
      </c>
      <c r="E3065" s="32" t="s">
        <v>10</v>
      </c>
      <c r="F3065" s="32">
        <v>1000</v>
      </c>
      <c r="G3065" s="32">
        <f t="shared" si="59"/>
        <v>10000</v>
      </c>
      <c r="H3065" s="32">
        <v>10</v>
      </c>
      <c r="I3065" s="22"/>
    </row>
    <row r="3066" spans="1:9" x14ac:dyDescent="0.25">
      <c r="A3066" s="32" t="s">
        <v>2377</v>
      </c>
      <c r="B3066" s="32" t="s">
        <v>2459</v>
      </c>
      <c r="C3066" s="32" t="s">
        <v>609</v>
      </c>
      <c r="D3066" s="32" t="s">
        <v>9</v>
      </c>
      <c r="E3066" s="32" t="s">
        <v>10</v>
      </c>
      <c r="F3066" s="32">
        <v>3000</v>
      </c>
      <c r="G3066" s="32">
        <f t="shared" si="59"/>
        <v>15000</v>
      </c>
      <c r="H3066" s="32">
        <v>5</v>
      </c>
      <c r="I3066" s="22"/>
    </row>
    <row r="3067" spans="1:9" x14ac:dyDescent="0.25">
      <c r="A3067" s="32" t="s">
        <v>2377</v>
      </c>
      <c r="B3067" s="32" t="s">
        <v>2460</v>
      </c>
      <c r="C3067" s="32" t="s">
        <v>555</v>
      </c>
      <c r="D3067" s="32" t="s">
        <v>9</v>
      </c>
      <c r="E3067" s="32" t="s">
        <v>10</v>
      </c>
      <c r="F3067" s="32">
        <v>120</v>
      </c>
      <c r="G3067" s="32">
        <f t="shared" si="59"/>
        <v>9600</v>
      </c>
      <c r="H3067" s="32">
        <v>80</v>
      </c>
      <c r="I3067" s="22"/>
    </row>
    <row r="3068" spans="1:9" x14ac:dyDescent="0.25">
      <c r="A3068" s="32" t="s">
        <v>2377</v>
      </c>
      <c r="B3068" s="32" t="s">
        <v>2461</v>
      </c>
      <c r="C3068" s="32" t="s">
        <v>628</v>
      </c>
      <c r="D3068" s="32" t="s">
        <v>9</v>
      </c>
      <c r="E3068" s="32" t="s">
        <v>10</v>
      </c>
      <c r="F3068" s="32">
        <v>900</v>
      </c>
      <c r="G3068" s="32">
        <f t="shared" si="59"/>
        <v>36000</v>
      </c>
      <c r="H3068" s="32">
        <v>40</v>
      </c>
      <c r="I3068" s="22"/>
    </row>
    <row r="3069" spans="1:9" x14ac:dyDescent="0.25">
      <c r="A3069" s="32" t="s">
        <v>2377</v>
      </c>
      <c r="B3069" s="32" t="s">
        <v>2462</v>
      </c>
      <c r="C3069" s="32" t="s">
        <v>607</v>
      </c>
      <c r="D3069" s="32" t="s">
        <v>9</v>
      </c>
      <c r="E3069" s="32" t="s">
        <v>10</v>
      </c>
      <c r="F3069" s="32">
        <v>80</v>
      </c>
      <c r="G3069" s="32">
        <f t="shared" si="59"/>
        <v>2400</v>
      </c>
      <c r="H3069" s="32">
        <v>30</v>
      </c>
      <c r="I3069" s="22"/>
    </row>
    <row r="3070" spans="1:9" x14ac:dyDescent="0.25">
      <c r="A3070" s="32" t="s">
        <v>2377</v>
      </c>
      <c r="B3070" s="32" t="s">
        <v>2463</v>
      </c>
      <c r="C3070" s="32" t="s">
        <v>621</v>
      </c>
      <c r="D3070" s="32" t="s">
        <v>9</v>
      </c>
      <c r="E3070" s="32" t="s">
        <v>10</v>
      </c>
      <c r="F3070" s="32">
        <v>200</v>
      </c>
      <c r="G3070" s="32">
        <f t="shared" si="59"/>
        <v>4000</v>
      </c>
      <c r="H3070" s="32">
        <v>20</v>
      </c>
      <c r="I3070" s="22"/>
    </row>
    <row r="3071" spans="1:9" x14ac:dyDescent="0.25">
      <c r="A3071" s="32" t="s">
        <v>2377</v>
      </c>
      <c r="B3071" s="32" t="s">
        <v>2464</v>
      </c>
      <c r="C3071" s="32" t="s">
        <v>633</v>
      </c>
      <c r="D3071" s="32" t="s">
        <v>9</v>
      </c>
      <c r="E3071" s="32" t="s">
        <v>10</v>
      </c>
      <c r="F3071" s="32">
        <v>80</v>
      </c>
      <c r="G3071" s="32">
        <f t="shared" si="59"/>
        <v>16000</v>
      </c>
      <c r="H3071" s="32">
        <v>200</v>
      </c>
      <c r="I3071" s="22"/>
    </row>
    <row r="3072" spans="1:9" x14ac:dyDescent="0.25">
      <c r="A3072" s="32" t="s">
        <v>2377</v>
      </c>
      <c r="B3072" s="32" t="s">
        <v>2465</v>
      </c>
      <c r="C3072" s="32" t="s">
        <v>600</v>
      </c>
      <c r="D3072" s="32" t="s">
        <v>9</v>
      </c>
      <c r="E3072" s="32" t="s">
        <v>10</v>
      </c>
      <c r="F3072" s="32">
        <v>1000</v>
      </c>
      <c r="G3072" s="32">
        <f t="shared" si="59"/>
        <v>50000</v>
      </c>
      <c r="H3072" s="32">
        <v>50</v>
      </c>
      <c r="I3072" s="22"/>
    </row>
    <row r="3073" spans="1:9" x14ac:dyDescent="0.25">
      <c r="A3073" s="32" t="s">
        <v>2377</v>
      </c>
      <c r="B3073" s="32" t="s">
        <v>2466</v>
      </c>
      <c r="C3073" s="32" t="s">
        <v>636</v>
      </c>
      <c r="D3073" s="32" t="s">
        <v>9</v>
      </c>
      <c r="E3073" s="32" t="s">
        <v>10</v>
      </c>
      <c r="F3073" s="32">
        <v>40</v>
      </c>
      <c r="G3073" s="32">
        <f t="shared" si="59"/>
        <v>8000</v>
      </c>
      <c r="H3073" s="32">
        <v>200</v>
      </c>
      <c r="I3073" s="22"/>
    </row>
    <row r="3074" spans="1:9" x14ac:dyDescent="0.25">
      <c r="A3074" s="32" t="s">
        <v>2377</v>
      </c>
      <c r="B3074" s="32" t="s">
        <v>2467</v>
      </c>
      <c r="C3074" s="32" t="s">
        <v>638</v>
      </c>
      <c r="D3074" s="32" t="s">
        <v>9</v>
      </c>
      <c r="E3074" s="32" t="s">
        <v>10</v>
      </c>
      <c r="F3074" s="32">
        <v>60</v>
      </c>
      <c r="G3074" s="32">
        <f t="shared" si="59"/>
        <v>3000</v>
      </c>
      <c r="H3074" s="32">
        <v>50</v>
      </c>
      <c r="I3074" s="22"/>
    </row>
    <row r="3075" spans="1:9" x14ac:dyDescent="0.25">
      <c r="A3075" s="32" t="s">
        <v>2377</v>
      </c>
      <c r="B3075" s="32" t="s">
        <v>2468</v>
      </c>
      <c r="C3075" s="32" t="s">
        <v>2469</v>
      </c>
      <c r="D3075" s="32" t="s">
        <v>9</v>
      </c>
      <c r="E3075" s="32" t="s">
        <v>10</v>
      </c>
      <c r="F3075" s="32">
        <v>500</v>
      </c>
      <c r="G3075" s="32">
        <f t="shared" si="59"/>
        <v>5000</v>
      </c>
      <c r="H3075" s="32">
        <v>10</v>
      </c>
      <c r="I3075" s="22"/>
    </row>
    <row r="3076" spans="1:9" x14ac:dyDescent="0.25">
      <c r="A3076" s="32" t="s">
        <v>2377</v>
      </c>
      <c r="B3076" s="32" t="s">
        <v>2470</v>
      </c>
      <c r="C3076" s="32" t="s">
        <v>645</v>
      </c>
      <c r="D3076" s="32" t="s">
        <v>9</v>
      </c>
      <c r="E3076" s="32" t="s">
        <v>10</v>
      </c>
      <c r="F3076" s="32">
        <v>120</v>
      </c>
      <c r="G3076" s="32">
        <f t="shared" si="59"/>
        <v>24000</v>
      </c>
      <c r="H3076" s="32">
        <v>200</v>
      </c>
      <c r="I3076" s="22"/>
    </row>
    <row r="3077" spans="1:9" x14ac:dyDescent="0.25">
      <c r="A3077" s="32" t="s">
        <v>2377</v>
      </c>
      <c r="B3077" s="32" t="s">
        <v>2471</v>
      </c>
      <c r="C3077" s="32" t="s">
        <v>623</v>
      </c>
      <c r="D3077" s="32" t="s">
        <v>9</v>
      </c>
      <c r="E3077" s="32" t="s">
        <v>10</v>
      </c>
      <c r="F3077" s="32">
        <v>200</v>
      </c>
      <c r="G3077" s="32">
        <f t="shared" si="59"/>
        <v>10000</v>
      </c>
      <c r="H3077" s="32">
        <v>50</v>
      </c>
      <c r="I3077" s="22"/>
    </row>
    <row r="3078" spans="1:9" x14ac:dyDescent="0.25">
      <c r="A3078" s="4" t="s">
        <v>2377</v>
      </c>
      <c r="B3078" s="4" t="s">
        <v>2472</v>
      </c>
      <c r="C3078" s="4" t="s">
        <v>643</v>
      </c>
      <c r="D3078" s="4" t="s">
        <v>9</v>
      </c>
      <c r="E3078" s="4" t="s">
        <v>10</v>
      </c>
      <c r="F3078" s="4">
        <v>200</v>
      </c>
      <c r="G3078" s="4">
        <f t="shared" si="59"/>
        <v>20000</v>
      </c>
      <c r="H3078" s="4">
        <v>100</v>
      </c>
      <c r="I3078" s="22"/>
    </row>
    <row r="3079" spans="1:9" ht="27" x14ac:dyDescent="0.25">
      <c r="A3079" s="4" t="s">
        <v>2377</v>
      </c>
      <c r="B3079" s="4" t="s">
        <v>2473</v>
      </c>
      <c r="C3079" s="4" t="s">
        <v>615</v>
      </c>
      <c r="D3079" s="4" t="s">
        <v>9</v>
      </c>
      <c r="E3079" s="4" t="s">
        <v>10</v>
      </c>
      <c r="F3079" s="4">
        <v>3500</v>
      </c>
      <c r="G3079" s="4">
        <f t="shared" si="59"/>
        <v>17500</v>
      </c>
      <c r="H3079" s="4">
        <v>5</v>
      </c>
      <c r="I3079" s="22"/>
    </row>
    <row r="3080" spans="1:9" ht="27" x14ac:dyDescent="0.25">
      <c r="A3080" s="4" t="s">
        <v>2377</v>
      </c>
      <c r="B3080" s="4" t="s">
        <v>2474</v>
      </c>
      <c r="C3080" s="4" t="s">
        <v>587</v>
      </c>
      <c r="D3080" s="4" t="s">
        <v>9</v>
      </c>
      <c r="E3080" s="4" t="s">
        <v>542</v>
      </c>
      <c r="F3080" s="4">
        <v>100</v>
      </c>
      <c r="G3080" s="4">
        <f t="shared" si="59"/>
        <v>2000</v>
      </c>
      <c r="H3080" s="4">
        <v>20</v>
      </c>
      <c r="I3080" s="22"/>
    </row>
    <row r="3081" spans="1:9" ht="27" x14ac:dyDescent="0.25">
      <c r="A3081" s="4" t="s">
        <v>2377</v>
      </c>
      <c r="B3081" s="4" t="s">
        <v>2475</v>
      </c>
      <c r="C3081" s="4" t="s">
        <v>547</v>
      </c>
      <c r="D3081" s="4" t="s">
        <v>9</v>
      </c>
      <c r="E3081" s="4" t="s">
        <v>542</v>
      </c>
      <c r="F3081" s="4">
        <v>200</v>
      </c>
      <c r="G3081" s="4">
        <f t="shared" si="59"/>
        <v>6000</v>
      </c>
      <c r="H3081" s="4">
        <v>30</v>
      </c>
      <c r="I3081" s="22"/>
    </row>
    <row r="3082" spans="1:9" x14ac:dyDescent="0.25">
      <c r="A3082" s="4" t="s">
        <v>2377</v>
      </c>
      <c r="B3082" s="4" t="s">
        <v>2476</v>
      </c>
      <c r="C3082" s="4" t="s">
        <v>573</v>
      </c>
      <c r="D3082" s="4" t="s">
        <v>9</v>
      </c>
      <c r="E3082" s="4" t="s">
        <v>10</v>
      </c>
      <c r="F3082" s="4">
        <v>600</v>
      </c>
      <c r="G3082" s="4">
        <f t="shared" si="59"/>
        <v>36000</v>
      </c>
      <c r="H3082" s="4">
        <v>60</v>
      </c>
      <c r="I3082" s="22"/>
    </row>
    <row r="3083" spans="1:9" ht="27" x14ac:dyDescent="0.25">
      <c r="A3083" s="4" t="s">
        <v>2377</v>
      </c>
      <c r="B3083" s="4" t="s">
        <v>2477</v>
      </c>
      <c r="C3083" s="4" t="s">
        <v>589</v>
      </c>
      <c r="D3083" s="4" t="s">
        <v>9</v>
      </c>
      <c r="E3083" s="4" t="s">
        <v>10</v>
      </c>
      <c r="F3083" s="4">
        <v>9</v>
      </c>
      <c r="G3083" s="4">
        <f t="shared" si="59"/>
        <v>18000</v>
      </c>
      <c r="H3083" s="4">
        <v>2000</v>
      </c>
      <c r="I3083" s="22"/>
    </row>
    <row r="3084" spans="1:9" ht="27" x14ac:dyDescent="0.25">
      <c r="A3084" s="4" t="s">
        <v>2377</v>
      </c>
      <c r="B3084" s="4" t="s">
        <v>2478</v>
      </c>
      <c r="C3084" s="4" t="s">
        <v>551</v>
      </c>
      <c r="D3084" s="4" t="s">
        <v>9</v>
      </c>
      <c r="E3084" s="4" t="s">
        <v>10</v>
      </c>
      <c r="F3084" s="4">
        <v>70</v>
      </c>
      <c r="G3084" s="4">
        <f t="shared" si="59"/>
        <v>21000</v>
      </c>
      <c r="H3084" s="4">
        <v>300</v>
      </c>
      <c r="I3084" s="22"/>
    </row>
    <row r="3085" spans="1:9" x14ac:dyDescent="0.25">
      <c r="A3085" s="4" t="s">
        <v>2377</v>
      </c>
      <c r="B3085" s="4" t="s">
        <v>2479</v>
      </c>
      <c r="C3085" s="4" t="s">
        <v>565</v>
      </c>
      <c r="D3085" s="4" t="s">
        <v>9</v>
      </c>
      <c r="E3085" s="4" t="s">
        <v>10</v>
      </c>
      <c r="F3085" s="4">
        <v>700</v>
      </c>
      <c r="G3085" s="4">
        <f t="shared" si="59"/>
        <v>104300</v>
      </c>
      <c r="H3085" s="4">
        <v>149</v>
      </c>
      <c r="I3085" s="22"/>
    </row>
    <row r="3086" spans="1:9" x14ac:dyDescent="0.25">
      <c r="A3086" s="4" t="s">
        <v>2377</v>
      </c>
      <c r="B3086" s="4" t="s">
        <v>2480</v>
      </c>
      <c r="C3086" s="4" t="s">
        <v>2278</v>
      </c>
      <c r="D3086" s="4" t="s">
        <v>9</v>
      </c>
      <c r="E3086" s="4" t="s">
        <v>10</v>
      </c>
      <c r="F3086" s="4">
        <v>500</v>
      </c>
      <c r="G3086" s="4">
        <f t="shared" si="59"/>
        <v>25000</v>
      </c>
      <c r="H3086" s="4">
        <v>50</v>
      </c>
      <c r="I3086" s="22"/>
    </row>
    <row r="3087" spans="1:9" x14ac:dyDescent="0.25">
      <c r="A3087" s="4" t="s">
        <v>2377</v>
      </c>
      <c r="B3087" s="4" t="s">
        <v>2481</v>
      </c>
      <c r="C3087" s="4" t="s">
        <v>625</v>
      </c>
      <c r="D3087" s="4" t="s">
        <v>9</v>
      </c>
      <c r="E3087" s="4" t="s">
        <v>10</v>
      </c>
      <c r="F3087" s="4">
        <v>800</v>
      </c>
      <c r="G3087" s="4">
        <f t="shared" si="59"/>
        <v>16000</v>
      </c>
      <c r="H3087" s="4">
        <v>20</v>
      </c>
      <c r="I3087" s="22"/>
    </row>
    <row r="3088" spans="1:9" x14ac:dyDescent="0.25">
      <c r="A3088" s="4" t="s">
        <v>2377</v>
      </c>
      <c r="B3088" s="4" t="s">
        <v>2482</v>
      </c>
      <c r="C3088" s="4" t="s">
        <v>561</v>
      </c>
      <c r="D3088" s="4" t="s">
        <v>9</v>
      </c>
      <c r="E3088" s="4" t="s">
        <v>10</v>
      </c>
      <c r="F3088" s="4">
        <v>1500</v>
      </c>
      <c r="G3088" s="4">
        <f t="shared" si="59"/>
        <v>30000</v>
      </c>
      <c r="H3088" s="4">
        <v>20</v>
      </c>
      <c r="I3088" s="22"/>
    </row>
    <row r="3089" spans="1:9" x14ac:dyDescent="0.25">
      <c r="A3089" s="4" t="s">
        <v>2377</v>
      </c>
      <c r="B3089" s="4" t="s">
        <v>2483</v>
      </c>
      <c r="C3089" s="4" t="s">
        <v>557</v>
      </c>
      <c r="D3089" s="4" t="s">
        <v>9</v>
      </c>
      <c r="E3089" s="4" t="s">
        <v>10</v>
      </c>
      <c r="F3089" s="4">
        <v>200</v>
      </c>
      <c r="G3089" s="4">
        <f t="shared" si="59"/>
        <v>2000</v>
      </c>
      <c r="H3089" s="4">
        <v>10</v>
      </c>
      <c r="I3089" s="22"/>
    </row>
    <row r="3090" spans="1:9" x14ac:dyDescent="0.25">
      <c r="A3090" s="4" t="s">
        <v>2377</v>
      </c>
      <c r="B3090" s="4" t="s">
        <v>2484</v>
      </c>
      <c r="C3090" s="4" t="s">
        <v>613</v>
      </c>
      <c r="D3090" s="4" t="s">
        <v>9</v>
      </c>
      <c r="E3090" s="4" t="s">
        <v>542</v>
      </c>
      <c r="F3090" s="4">
        <v>2000</v>
      </c>
      <c r="G3090" s="4">
        <f t="shared" si="59"/>
        <v>1440000</v>
      </c>
      <c r="H3090" s="4">
        <v>720</v>
      </c>
      <c r="I3090" s="22"/>
    </row>
    <row r="3091" spans="1:9" x14ac:dyDescent="0.25">
      <c r="A3091" s="4" t="s">
        <v>2377</v>
      </c>
      <c r="B3091" s="4" t="s">
        <v>2485</v>
      </c>
      <c r="C3091" s="4" t="s">
        <v>2486</v>
      </c>
      <c r="D3091" s="4" t="s">
        <v>9</v>
      </c>
      <c r="E3091" s="4" t="s">
        <v>542</v>
      </c>
      <c r="F3091" s="4">
        <v>5000</v>
      </c>
      <c r="G3091" s="4">
        <f t="shared" si="59"/>
        <v>10000</v>
      </c>
      <c r="H3091" s="4">
        <v>2</v>
      </c>
      <c r="I3091" s="22"/>
    </row>
    <row r="3092" spans="1:9" ht="27" x14ac:dyDescent="0.25">
      <c r="A3092" s="4" t="s">
        <v>2377</v>
      </c>
      <c r="B3092" s="4" t="s">
        <v>2487</v>
      </c>
      <c r="C3092" s="4" t="s">
        <v>594</v>
      </c>
      <c r="D3092" s="4" t="s">
        <v>9</v>
      </c>
      <c r="E3092" s="4" t="s">
        <v>10</v>
      </c>
      <c r="F3092" s="4">
        <v>150</v>
      </c>
      <c r="G3092" s="4">
        <f t="shared" si="59"/>
        <v>30000</v>
      </c>
      <c r="H3092" s="4">
        <v>200</v>
      </c>
      <c r="I3092" s="22"/>
    </row>
    <row r="3093" spans="1:9" x14ac:dyDescent="0.25">
      <c r="A3093" s="4" t="s">
        <v>2377</v>
      </c>
      <c r="B3093" s="4" t="s">
        <v>2488</v>
      </c>
      <c r="C3093" s="4" t="s">
        <v>641</v>
      </c>
      <c r="D3093" s="4" t="s">
        <v>9</v>
      </c>
      <c r="E3093" s="4" t="s">
        <v>10</v>
      </c>
      <c r="F3093" s="4">
        <v>150</v>
      </c>
      <c r="G3093" s="4">
        <f t="shared" si="59"/>
        <v>3000</v>
      </c>
      <c r="H3093" s="4">
        <v>20</v>
      </c>
      <c r="I3093" s="22"/>
    </row>
    <row r="3094" spans="1:9" x14ac:dyDescent="0.25">
      <c r="A3094" s="4" t="s">
        <v>2377</v>
      </c>
      <c r="B3094" s="4" t="s">
        <v>2489</v>
      </c>
      <c r="C3094" s="4" t="s">
        <v>583</v>
      </c>
      <c r="D3094" s="4" t="s">
        <v>9</v>
      </c>
      <c r="E3094" s="4" t="s">
        <v>10</v>
      </c>
      <c r="F3094" s="4">
        <v>500</v>
      </c>
      <c r="G3094" s="4">
        <f t="shared" si="59"/>
        <v>5000</v>
      </c>
      <c r="H3094" s="4">
        <v>10</v>
      </c>
      <c r="I3094" s="22"/>
    </row>
    <row r="3095" spans="1:9" x14ac:dyDescent="0.25">
      <c r="A3095" s="4" t="s">
        <v>2377</v>
      </c>
      <c r="B3095" s="4" t="s">
        <v>2490</v>
      </c>
      <c r="C3095" s="4" t="s">
        <v>545</v>
      </c>
      <c r="D3095" s="4" t="s">
        <v>9</v>
      </c>
      <c r="E3095" s="4" t="s">
        <v>542</v>
      </c>
      <c r="F3095" s="4">
        <v>100</v>
      </c>
      <c r="G3095" s="4">
        <f t="shared" si="59"/>
        <v>2000</v>
      </c>
      <c r="H3095" s="4">
        <v>20</v>
      </c>
      <c r="I3095" s="22"/>
    </row>
    <row r="3096" spans="1:9" x14ac:dyDescent="0.25">
      <c r="A3096" s="4" t="s">
        <v>2377</v>
      </c>
      <c r="B3096" s="4" t="s">
        <v>2491</v>
      </c>
      <c r="C3096" s="4" t="s">
        <v>611</v>
      </c>
      <c r="D3096" s="4" t="s">
        <v>9</v>
      </c>
      <c r="E3096" s="4" t="s">
        <v>10</v>
      </c>
      <c r="F3096" s="4">
        <v>10</v>
      </c>
      <c r="G3096" s="4">
        <f t="shared" si="59"/>
        <v>2400</v>
      </c>
      <c r="H3096" s="4">
        <v>240</v>
      </c>
      <c r="I3096" s="22"/>
    </row>
    <row r="3097" spans="1:9" x14ac:dyDescent="0.25">
      <c r="A3097" s="4" t="s">
        <v>2377</v>
      </c>
      <c r="B3097" s="4" t="s">
        <v>2492</v>
      </c>
      <c r="C3097" s="4" t="s">
        <v>611</v>
      </c>
      <c r="D3097" s="4" t="s">
        <v>9</v>
      </c>
      <c r="E3097" s="4" t="s">
        <v>10</v>
      </c>
      <c r="F3097" s="4">
        <v>15</v>
      </c>
      <c r="G3097" s="4">
        <f t="shared" si="59"/>
        <v>1800</v>
      </c>
      <c r="H3097" s="4">
        <v>120</v>
      </c>
      <c r="I3097" s="22"/>
    </row>
    <row r="3098" spans="1:9" x14ac:dyDescent="0.25">
      <c r="A3098" s="32">
        <v>4264</v>
      </c>
      <c r="B3098" s="32" t="s">
        <v>420</v>
      </c>
      <c r="C3098" s="32" t="s">
        <v>229</v>
      </c>
      <c r="D3098" s="32" t="s">
        <v>9</v>
      </c>
      <c r="E3098" s="32" t="s">
        <v>11</v>
      </c>
      <c r="F3098" s="32">
        <v>490</v>
      </c>
      <c r="G3098" s="32">
        <f>F3098*H3098</f>
        <v>5390000</v>
      </c>
      <c r="H3098" s="32">
        <v>11000</v>
      </c>
      <c r="I3098" s="22"/>
    </row>
    <row r="3099" spans="1:9" ht="25.5" customHeight="1" x14ac:dyDescent="0.25">
      <c r="A3099" s="32">
        <v>5129</v>
      </c>
      <c r="B3099" s="32" t="s">
        <v>6292</v>
      </c>
      <c r="C3099" s="32" t="s">
        <v>6293</v>
      </c>
      <c r="D3099" s="32" t="s">
        <v>9</v>
      </c>
      <c r="E3099" s="32" t="s">
        <v>10</v>
      </c>
      <c r="F3099" s="32">
        <v>42000</v>
      </c>
      <c r="G3099" s="32">
        <f t="shared" ref="G3099:G3106" si="60">F3099*H3099</f>
        <v>168000</v>
      </c>
      <c r="H3099" s="32">
        <v>4</v>
      </c>
      <c r="I3099" s="22"/>
    </row>
    <row r="3100" spans="1:9" ht="25.5" customHeight="1" x14ac:dyDescent="0.25">
      <c r="A3100" s="32">
        <v>5129</v>
      </c>
      <c r="B3100" s="32" t="s">
        <v>6294</v>
      </c>
      <c r="C3100" s="32" t="s">
        <v>418</v>
      </c>
      <c r="D3100" s="32" t="s">
        <v>9</v>
      </c>
      <c r="E3100" s="32" t="s">
        <v>10</v>
      </c>
      <c r="F3100" s="32">
        <v>40000</v>
      </c>
      <c r="G3100" s="32">
        <f t="shared" si="60"/>
        <v>120000</v>
      </c>
      <c r="H3100" s="32">
        <v>3</v>
      </c>
      <c r="I3100" s="22"/>
    </row>
    <row r="3101" spans="1:9" ht="25.5" customHeight="1" x14ac:dyDescent="0.25">
      <c r="A3101" s="32">
        <v>5129</v>
      </c>
      <c r="B3101" s="32" t="s">
        <v>6295</v>
      </c>
      <c r="C3101" s="32" t="s">
        <v>1501</v>
      </c>
      <c r="D3101" s="32" t="s">
        <v>9</v>
      </c>
      <c r="E3101" s="32" t="s">
        <v>10</v>
      </c>
      <c r="F3101" s="32">
        <v>13500</v>
      </c>
      <c r="G3101" s="32">
        <f t="shared" si="60"/>
        <v>13500</v>
      </c>
      <c r="H3101" s="32">
        <v>1</v>
      </c>
      <c r="I3101" s="22"/>
    </row>
    <row r="3102" spans="1:9" ht="25.5" customHeight="1" x14ac:dyDescent="0.25">
      <c r="A3102" s="32">
        <v>5129</v>
      </c>
      <c r="B3102" s="32" t="s">
        <v>6296</v>
      </c>
      <c r="C3102" s="32" t="s">
        <v>4292</v>
      </c>
      <c r="D3102" s="32" t="s">
        <v>9</v>
      </c>
      <c r="E3102" s="32" t="s">
        <v>10</v>
      </c>
      <c r="F3102" s="32">
        <v>30</v>
      </c>
      <c r="G3102" s="32">
        <f t="shared" si="60"/>
        <v>7200</v>
      </c>
      <c r="H3102" s="32">
        <v>240</v>
      </c>
      <c r="I3102" s="22"/>
    </row>
    <row r="3103" spans="1:9" ht="25.5" customHeight="1" x14ac:dyDescent="0.25">
      <c r="A3103" s="32">
        <v>5129</v>
      </c>
      <c r="B3103" s="32" t="s">
        <v>6297</v>
      </c>
      <c r="C3103" s="32" t="s">
        <v>418</v>
      </c>
      <c r="D3103" s="32" t="s">
        <v>9</v>
      </c>
      <c r="E3103" s="32" t="s">
        <v>10</v>
      </c>
      <c r="F3103" s="32">
        <v>90000</v>
      </c>
      <c r="G3103" s="32">
        <f t="shared" si="60"/>
        <v>180000</v>
      </c>
      <c r="H3103" s="32">
        <v>2</v>
      </c>
      <c r="I3103" s="22"/>
    </row>
    <row r="3104" spans="1:9" ht="25.5" customHeight="1" x14ac:dyDescent="0.25">
      <c r="A3104" s="32">
        <v>5129</v>
      </c>
      <c r="B3104" s="32" t="s">
        <v>6298</v>
      </c>
      <c r="C3104" s="32" t="s">
        <v>6299</v>
      </c>
      <c r="D3104" s="32" t="s">
        <v>9</v>
      </c>
      <c r="E3104" s="32" t="s">
        <v>10</v>
      </c>
      <c r="F3104" s="32">
        <v>1090100</v>
      </c>
      <c r="G3104" s="32">
        <f t="shared" si="60"/>
        <v>1090100</v>
      </c>
      <c r="H3104" s="32">
        <v>1</v>
      </c>
      <c r="I3104" s="22"/>
    </row>
    <row r="3105" spans="1:9" ht="25.5" customHeight="1" x14ac:dyDescent="0.25">
      <c r="A3105" s="32">
        <v>5129</v>
      </c>
      <c r="B3105" s="32" t="s">
        <v>6300</v>
      </c>
      <c r="C3105" s="32" t="s">
        <v>3805</v>
      </c>
      <c r="D3105" s="32" t="s">
        <v>9</v>
      </c>
      <c r="E3105" s="32" t="s">
        <v>10</v>
      </c>
      <c r="F3105" s="32">
        <v>23000</v>
      </c>
      <c r="G3105" s="32">
        <f t="shared" si="60"/>
        <v>414000</v>
      </c>
      <c r="H3105" s="32">
        <v>18</v>
      </c>
      <c r="I3105" s="22"/>
    </row>
    <row r="3106" spans="1:9" ht="25.5" customHeight="1" x14ac:dyDescent="0.25">
      <c r="A3106" s="32">
        <v>5129</v>
      </c>
      <c r="B3106" s="32" t="s">
        <v>6301</v>
      </c>
      <c r="C3106" s="32" t="s">
        <v>4292</v>
      </c>
      <c r="D3106" s="32" t="s">
        <v>9</v>
      </c>
      <c r="E3106" s="32" t="s">
        <v>10</v>
      </c>
      <c r="F3106" s="32">
        <v>30</v>
      </c>
      <c r="G3106" s="32">
        <f t="shared" si="60"/>
        <v>7200</v>
      </c>
      <c r="H3106" s="32">
        <v>240</v>
      </c>
      <c r="I3106" s="22"/>
    </row>
    <row r="3107" spans="1:9" ht="25.5" customHeight="1" x14ac:dyDescent="0.25">
      <c r="A3107" s="32">
        <v>5129</v>
      </c>
      <c r="B3107" s="32" t="s">
        <v>6778</v>
      </c>
      <c r="C3107" s="32" t="s">
        <v>6779</v>
      </c>
      <c r="D3107" s="32" t="s">
        <v>9</v>
      </c>
      <c r="E3107" s="32" t="s">
        <v>1482</v>
      </c>
      <c r="F3107" s="32">
        <v>1500000</v>
      </c>
      <c r="G3107" s="32">
        <v>1500000</v>
      </c>
      <c r="H3107" s="32">
        <v>1</v>
      </c>
      <c r="I3107" s="22"/>
    </row>
    <row r="3108" spans="1:9" ht="25.5" customHeight="1" x14ac:dyDescent="0.25">
      <c r="A3108" s="32">
        <v>5129</v>
      </c>
      <c r="B3108" s="32" t="s">
        <v>6780</v>
      </c>
      <c r="C3108" s="32" t="s">
        <v>3527</v>
      </c>
      <c r="D3108" s="32" t="s">
        <v>9</v>
      </c>
      <c r="E3108" s="32" t="s">
        <v>10</v>
      </c>
      <c r="F3108" s="32">
        <v>200000</v>
      </c>
      <c r="G3108" s="32">
        <v>200000</v>
      </c>
      <c r="H3108" s="32">
        <v>1</v>
      </c>
      <c r="I3108" s="22"/>
    </row>
    <row r="3109" spans="1:9" ht="15" customHeight="1" x14ac:dyDescent="0.25">
      <c r="A3109" s="133" t="s">
        <v>12</v>
      </c>
      <c r="B3109" s="134"/>
      <c r="C3109" s="134"/>
      <c r="D3109" s="134"/>
      <c r="E3109" s="134"/>
      <c r="F3109" s="134"/>
      <c r="G3109" s="134"/>
      <c r="H3109" s="135"/>
      <c r="I3109" s="22"/>
    </row>
    <row r="3110" spans="1:9" ht="27" x14ac:dyDescent="0.25">
      <c r="A3110" s="32">
        <v>4214</v>
      </c>
      <c r="B3110" s="32" t="s">
        <v>509</v>
      </c>
      <c r="C3110" s="32" t="s">
        <v>510</v>
      </c>
      <c r="D3110" s="32" t="s">
        <v>13</v>
      </c>
      <c r="E3110" s="32" t="s">
        <v>14</v>
      </c>
      <c r="F3110" s="32">
        <v>1112000</v>
      </c>
      <c r="G3110" s="32">
        <v>1112000</v>
      </c>
      <c r="H3110" s="32">
        <v>1</v>
      </c>
      <c r="I3110" s="22"/>
    </row>
    <row r="3111" spans="1:9" ht="27" x14ac:dyDescent="0.25">
      <c r="A3111" s="32">
        <v>4214</v>
      </c>
      <c r="B3111" s="32" t="s">
        <v>490</v>
      </c>
      <c r="C3111" s="32" t="s">
        <v>491</v>
      </c>
      <c r="D3111" s="32" t="s">
        <v>248</v>
      </c>
      <c r="E3111" s="32" t="s">
        <v>14</v>
      </c>
      <c r="F3111" s="32">
        <v>2200000</v>
      </c>
      <c r="G3111" s="32">
        <v>2200000</v>
      </c>
      <c r="H3111" s="32">
        <v>1</v>
      </c>
      <c r="I3111" s="22"/>
    </row>
    <row r="3112" spans="1:9" x14ac:dyDescent="0.25">
      <c r="A3112" s="32">
        <v>4239</v>
      </c>
      <c r="B3112" s="32" t="s">
        <v>489</v>
      </c>
      <c r="C3112" s="32" t="s">
        <v>27</v>
      </c>
      <c r="D3112" s="32" t="s">
        <v>13</v>
      </c>
      <c r="E3112" s="32" t="s">
        <v>14</v>
      </c>
      <c r="F3112" s="32">
        <v>1000000</v>
      </c>
      <c r="G3112" s="32">
        <v>1000000</v>
      </c>
      <c r="H3112" s="32">
        <v>1</v>
      </c>
      <c r="I3112" s="22"/>
    </row>
    <row r="3113" spans="1:9" ht="27" x14ac:dyDescent="0.25">
      <c r="A3113" s="32">
        <v>4252</v>
      </c>
      <c r="B3113" s="32" t="s">
        <v>395</v>
      </c>
      <c r="C3113" s="32" t="s">
        <v>396</v>
      </c>
      <c r="D3113" s="32" t="s">
        <v>381</v>
      </c>
      <c r="E3113" s="32" t="s">
        <v>14</v>
      </c>
      <c r="F3113" s="32">
        <v>1000000</v>
      </c>
      <c r="G3113" s="32">
        <v>1000000</v>
      </c>
      <c r="H3113" s="32">
        <v>1</v>
      </c>
      <c r="I3113" s="22"/>
    </row>
    <row r="3114" spans="1:9" ht="27" x14ac:dyDescent="0.25">
      <c r="A3114" s="32">
        <v>4252</v>
      </c>
      <c r="B3114" s="32" t="s">
        <v>397</v>
      </c>
      <c r="C3114" s="32" t="s">
        <v>396</v>
      </c>
      <c r="D3114" s="32" t="s">
        <v>381</v>
      </c>
      <c r="E3114" s="32" t="s">
        <v>14</v>
      </c>
      <c r="F3114" s="32">
        <v>250000</v>
      </c>
      <c r="G3114" s="32">
        <v>250000</v>
      </c>
      <c r="H3114" s="32">
        <v>1</v>
      </c>
      <c r="I3114" s="22"/>
    </row>
    <row r="3115" spans="1:9" ht="27" x14ac:dyDescent="0.25">
      <c r="A3115" s="32">
        <v>4252</v>
      </c>
      <c r="B3115" s="32" t="s">
        <v>398</v>
      </c>
      <c r="C3115" s="32" t="s">
        <v>396</v>
      </c>
      <c r="D3115" s="32" t="s">
        <v>381</v>
      </c>
      <c r="E3115" s="32" t="s">
        <v>14</v>
      </c>
      <c r="F3115" s="32">
        <v>250000</v>
      </c>
      <c r="G3115" s="32">
        <v>250000</v>
      </c>
      <c r="H3115" s="32">
        <v>1</v>
      </c>
      <c r="I3115" s="22"/>
    </row>
    <row r="3116" spans="1:9" ht="40.5" x14ac:dyDescent="0.25">
      <c r="A3116" s="32">
        <v>4241</v>
      </c>
      <c r="B3116" s="32" t="s">
        <v>2442</v>
      </c>
      <c r="C3116" s="32" t="s">
        <v>399</v>
      </c>
      <c r="D3116" s="32" t="s">
        <v>13</v>
      </c>
      <c r="E3116" s="32" t="s">
        <v>14</v>
      </c>
      <c r="F3116" s="32">
        <v>65000</v>
      </c>
      <c r="G3116" s="32">
        <v>65000</v>
      </c>
      <c r="H3116" s="32">
        <v>1</v>
      </c>
      <c r="I3116" s="22"/>
    </row>
    <row r="3117" spans="1:9" ht="54" x14ac:dyDescent="0.25">
      <c r="A3117" s="32">
        <v>4213</v>
      </c>
      <c r="B3117" s="32" t="s">
        <v>400</v>
      </c>
      <c r="C3117" s="32" t="s">
        <v>401</v>
      </c>
      <c r="D3117" s="32" t="s">
        <v>381</v>
      </c>
      <c r="E3117" s="32" t="s">
        <v>14</v>
      </c>
      <c r="F3117" s="32">
        <v>100000</v>
      </c>
      <c r="G3117" s="32">
        <v>100000</v>
      </c>
      <c r="H3117" s="32">
        <v>1</v>
      </c>
      <c r="I3117" s="22"/>
    </row>
    <row r="3118" spans="1:9" ht="40.5" x14ac:dyDescent="0.25">
      <c r="A3118" s="32">
        <v>4214</v>
      </c>
      <c r="B3118" s="32" t="s">
        <v>402</v>
      </c>
      <c r="C3118" s="32" t="s">
        <v>403</v>
      </c>
      <c r="D3118" s="32" t="s">
        <v>248</v>
      </c>
      <c r="E3118" s="32" t="s">
        <v>14</v>
      </c>
      <c r="F3118" s="32">
        <v>150000</v>
      </c>
      <c r="G3118" s="32">
        <v>150000</v>
      </c>
      <c r="H3118" s="32">
        <v>1</v>
      </c>
      <c r="I3118" s="22"/>
    </row>
    <row r="3119" spans="1:9" ht="40.5" x14ac:dyDescent="0.25">
      <c r="A3119" s="32">
        <v>4251</v>
      </c>
      <c r="B3119" s="32" t="s">
        <v>485</v>
      </c>
      <c r="C3119" s="32" t="s">
        <v>486</v>
      </c>
      <c r="D3119" s="32" t="s">
        <v>381</v>
      </c>
      <c r="E3119" s="32" t="s">
        <v>14</v>
      </c>
      <c r="F3119" s="32">
        <v>480000</v>
      </c>
      <c r="G3119" s="32">
        <v>480000</v>
      </c>
      <c r="H3119" s="32">
        <v>1</v>
      </c>
      <c r="I3119" s="22"/>
    </row>
    <row r="3120" spans="1:9" ht="27" x14ac:dyDescent="0.25">
      <c r="A3120" s="32">
        <v>4251</v>
      </c>
      <c r="B3120" s="32" t="s">
        <v>487</v>
      </c>
      <c r="C3120" s="32" t="s">
        <v>488</v>
      </c>
      <c r="D3120" s="32" t="s">
        <v>381</v>
      </c>
      <c r="E3120" s="32" t="s">
        <v>14</v>
      </c>
      <c r="F3120" s="32">
        <v>1520000</v>
      </c>
      <c r="G3120" s="32">
        <v>1520000</v>
      </c>
      <c r="H3120" s="32">
        <v>1</v>
      </c>
      <c r="I3120" s="22"/>
    </row>
    <row r="3121" spans="1:9" ht="27" x14ac:dyDescent="0.25">
      <c r="A3121" s="32">
        <v>4214</v>
      </c>
      <c r="B3121" s="32" t="s">
        <v>6950</v>
      </c>
      <c r="C3121" s="32" t="s">
        <v>510</v>
      </c>
      <c r="D3121" s="32" t="s">
        <v>13</v>
      </c>
      <c r="E3121" s="32" t="s">
        <v>14</v>
      </c>
      <c r="F3121" s="32">
        <v>918800</v>
      </c>
      <c r="G3121" s="32">
        <v>918800</v>
      </c>
      <c r="H3121" s="32">
        <v>1</v>
      </c>
      <c r="I3121" s="22"/>
    </row>
    <row r="3122" spans="1:9" ht="38.25" customHeight="1" x14ac:dyDescent="0.25">
      <c r="A3122" s="32">
        <v>4215</v>
      </c>
      <c r="B3122" s="32" t="s">
        <v>7001</v>
      </c>
      <c r="C3122" s="32" t="s">
        <v>1320</v>
      </c>
      <c r="D3122" s="32" t="s">
        <v>13</v>
      </c>
      <c r="E3122" s="32" t="s">
        <v>14</v>
      </c>
      <c r="F3122" s="32">
        <v>111000</v>
      </c>
      <c r="G3122" s="32">
        <v>111000</v>
      </c>
      <c r="H3122" s="32">
        <v>1</v>
      </c>
      <c r="I3122" s="22"/>
    </row>
    <row r="3123" spans="1:9" ht="38.25" customHeight="1" x14ac:dyDescent="0.25">
      <c r="A3123" s="32">
        <v>4215</v>
      </c>
      <c r="B3123" s="32" t="s">
        <v>7002</v>
      </c>
      <c r="C3123" s="32" t="s">
        <v>1320</v>
      </c>
      <c r="D3123" s="32" t="s">
        <v>13</v>
      </c>
      <c r="E3123" s="32" t="s">
        <v>14</v>
      </c>
      <c r="F3123" s="32">
        <v>106000</v>
      </c>
      <c r="G3123" s="32">
        <v>106000</v>
      </c>
      <c r="H3123" s="32">
        <v>1</v>
      </c>
      <c r="I3123" s="22"/>
    </row>
    <row r="3124" spans="1:9" ht="38.25" customHeight="1" x14ac:dyDescent="0.25">
      <c r="A3124" s="32">
        <v>4215</v>
      </c>
      <c r="B3124" s="32" t="s">
        <v>7003</v>
      </c>
      <c r="C3124" s="32" t="s">
        <v>1320</v>
      </c>
      <c r="D3124" s="32" t="s">
        <v>13</v>
      </c>
      <c r="E3124" s="32" t="s">
        <v>14</v>
      </c>
      <c r="F3124" s="32">
        <v>106000</v>
      </c>
      <c r="G3124" s="32">
        <v>106000</v>
      </c>
      <c r="H3124" s="32">
        <v>1</v>
      </c>
      <c r="I3124" s="22"/>
    </row>
    <row r="3125" spans="1:9" ht="38.25" customHeight="1" x14ac:dyDescent="0.25">
      <c r="A3125" s="32">
        <v>4241</v>
      </c>
      <c r="B3125" s="32" t="s">
        <v>7028</v>
      </c>
      <c r="C3125" s="32" t="s">
        <v>7029</v>
      </c>
      <c r="D3125" s="32" t="s">
        <v>13</v>
      </c>
      <c r="E3125" s="32" t="s">
        <v>14</v>
      </c>
      <c r="F3125" s="32">
        <v>35000</v>
      </c>
      <c r="G3125" s="32">
        <v>35000</v>
      </c>
      <c r="H3125" s="32">
        <v>1</v>
      </c>
      <c r="I3125" s="22"/>
    </row>
    <row r="3126" spans="1:9" ht="15" customHeight="1" x14ac:dyDescent="0.25">
      <c r="A3126" s="157" t="s">
        <v>1850</v>
      </c>
      <c r="B3126" s="158"/>
      <c r="C3126" s="158"/>
      <c r="D3126" s="158"/>
      <c r="E3126" s="158"/>
      <c r="F3126" s="158"/>
      <c r="G3126" s="158"/>
      <c r="H3126" s="159"/>
      <c r="I3126" s="22"/>
    </row>
    <row r="3127" spans="1:9" ht="15" customHeight="1" x14ac:dyDescent="0.25">
      <c r="A3127" s="133" t="s">
        <v>12</v>
      </c>
      <c r="B3127" s="134"/>
      <c r="C3127" s="134"/>
      <c r="D3127" s="134"/>
      <c r="E3127" s="134"/>
      <c r="F3127" s="134"/>
      <c r="G3127" s="134"/>
      <c r="H3127" s="135"/>
      <c r="I3127" s="22"/>
    </row>
    <row r="3128" spans="1:9" ht="27" x14ac:dyDescent="0.25">
      <c r="A3128" s="84">
        <v>4251</v>
      </c>
      <c r="B3128" s="84" t="s">
        <v>1852</v>
      </c>
      <c r="C3128" s="32" t="s">
        <v>454</v>
      </c>
      <c r="D3128" s="84" t="s">
        <v>1212</v>
      </c>
      <c r="E3128" s="84" t="s">
        <v>14</v>
      </c>
      <c r="F3128" s="84">
        <v>0</v>
      </c>
      <c r="G3128" s="84">
        <v>0</v>
      </c>
      <c r="H3128" s="84">
        <v>1</v>
      </c>
      <c r="I3128" s="22"/>
    </row>
    <row r="3129" spans="1:9" ht="15" customHeight="1" x14ac:dyDescent="0.25">
      <c r="A3129" s="133" t="s">
        <v>16</v>
      </c>
      <c r="B3129" s="134"/>
      <c r="C3129" s="134"/>
      <c r="D3129" s="134"/>
      <c r="E3129" s="134"/>
      <c r="F3129" s="134"/>
      <c r="G3129" s="134"/>
      <c r="H3129" s="135"/>
      <c r="I3129" s="22"/>
    </row>
    <row r="3130" spans="1:9" ht="40.5" x14ac:dyDescent="0.25">
      <c r="A3130" s="32">
        <v>4251</v>
      </c>
      <c r="B3130" s="32" t="s">
        <v>1851</v>
      </c>
      <c r="C3130" s="32" t="s">
        <v>24</v>
      </c>
      <c r="D3130" s="32" t="s">
        <v>381</v>
      </c>
      <c r="E3130" s="32" t="s">
        <v>14</v>
      </c>
      <c r="F3130" s="32">
        <v>0</v>
      </c>
      <c r="G3130" s="32">
        <v>0</v>
      </c>
      <c r="H3130" s="32">
        <v>1</v>
      </c>
      <c r="I3130" s="22"/>
    </row>
    <row r="3131" spans="1:9" ht="15" customHeight="1" x14ac:dyDescent="0.25">
      <c r="A3131" s="157" t="s">
        <v>270</v>
      </c>
      <c r="B3131" s="158"/>
      <c r="C3131" s="158"/>
      <c r="D3131" s="158"/>
      <c r="E3131" s="158"/>
      <c r="F3131" s="158"/>
      <c r="G3131" s="158"/>
      <c r="H3131" s="159"/>
      <c r="I3131" s="22"/>
    </row>
    <row r="3132" spans="1:9" ht="15" customHeight="1" x14ac:dyDescent="0.25">
      <c r="A3132" s="133" t="s">
        <v>12</v>
      </c>
      <c r="B3132" s="134"/>
      <c r="C3132" s="134"/>
      <c r="D3132" s="134"/>
      <c r="E3132" s="134"/>
      <c r="F3132" s="134"/>
      <c r="G3132" s="134"/>
      <c r="H3132" s="135"/>
      <c r="I3132" s="22"/>
    </row>
    <row r="3133" spans="1:9" ht="40.5" x14ac:dyDescent="0.25">
      <c r="A3133" s="32">
        <v>4251</v>
      </c>
      <c r="B3133" s="32" t="s">
        <v>4045</v>
      </c>
      <c r="C3133" s="32" t="s">
        <v>422</v>
      </c>
      <c r="D3133" s="32" t="s">
        <v>381</v>
      </c>
      <c r="E3133" s="32" t="s">
        <v>14</v>
      </c>
      <c r="F3133" s="32">
        <v>4900000</v>
      </c>
      <c r="G3133" s="32">
        <v>4900000</v>
      </c>
      <c r="H3133" s="32">
        <v>1</v>
      </c>
      <c r="I3133" s="22"/>
    </row>
    <row r="3134" spans="1:9" ht="15" customHeight="1" x14ac:dyDescent="0.25">
      <c r="A3134" s="157" t="s">
        <v>3529</v>
      </c>
      <c r="B3134" s="158"/>
      <c r="C3134" s="158"/>
      <c r="D3134" s="158"/>
      <c r="E3134" s="158"/>
      <c r="F3134" s="158"/>
      <c r="G3134" s="158"/>
      <c r="H3134" s="159"/>
      <c r="I3134" s="22"/>
    </row>
    <row r="3135" spans="1:9" ht="15" customHeight="1" x14ac:dyDescent="0.25">
      <c r="A3135" s="133" t="s">
        <v>16</v>
      </c>
      <c r="B3135" s="134"/>
      <c r="C3135" s="134"/>
      <c r="D3135" s="134"/>
      <c r="E3135" s="134"/>
      <c r="F3135" s="134"/>
      <c r="G3135" s="134"/>
      <c r="H3135" s="135"/>
      <c r="I3135" s="22"/>
    </row>
    <row r="3136" spans="1:9" ht="27" x14ac:dyDescent="0.25">
      <c r="A3136" s="32">
        <v>4251</v>
      </c>
      <c r="B3136" s="32" t="s">
        <v>3531</v>
      </c>
      <c r="C3136" s="32" t="s">
        <v>468</v>
      </c>
      <c r="D3136" s="32" t="s">
        <v>381</v>
      </c>
      <c r="E3136" s="32" t="s">
        <v>14</v>
      </c>
      <c r="F3136" s="32">
        <v>28431400</v>
      </c>
      <c r="G3136" s="32">
        <v>28431400</v>
      </c>
      <c r="H3136" s="32">
        <v>1</v>
      </c>
      <c r="I3136" s="22"/>
    </row>
    <row r="3137" spans="1:9" ht="27" x14ac:dyDescent="0.25">
      <c r="A3137" s="32">
        <v>4251</v>
      </c>
      <c r="B3137" s="32" t="s">
        <v>3528</v>
      </c>
      <c r="C3137" s="32" t="s">
        <v>468</v>
      </c>
      <c r="D3137" s="32" t="s">
        <v>15</v>
      </c>
      <c r="E3137" s="32" t="s">
        <v>14</v>
      </c>
      <c r="F3137" s="32">
        <v>54008695</v>
      </c>
      <c r="G3137" s="32">
        <v>54008695</v>
      </c>
      <c r="H3137" s="32">
        <v>1</v>
      </c>
      <c r="I3137" s="22"/>
    </row>
    <row r="3138" spans="1:9" ht="27" x14ac:dyDescent="0.25">
      <c r="A3138" s="32">
        <v>4251</v>
      </c>
      <c r="B3138" s="32" t="s">
        <v>6999</v>
      </c>
      <c r="C3138" s="32" t="s">
        <v>468</v>
      </c>
      <c r="D3138" s="32" t="s">
        <v>381</v>
      </c>
      <c r="E3138" s="32" t="s">
        <v>14</v>
      </c>
      <c r="F3138" s="32">
        <v>4899984</v>
      </c>
      <c r="G3138" s="32">
        <v>4899984</v>
      </c>
      <c r="H3138" s="32">
        <v>1</v>
      </c>
      <c r="I3138" s="22"/>
    </row>
    <row r="3139" spans="1:9" ht="15" customHeight="1" x14ac:dyDescent="0.25">
      <c r="A3139" s="133" t="s">
        <v>12</v>
      </c>
      <c r="B3139" s="134"/>
      <c r="C3139" s="134"/>
      <c r="D3139" s="134"/>
      <c r="E3139" s="134"/>
      <c r="F3139" s="134"/>
      <c r="G3139" s="134"/>
      <c r="H3139" s="135"/>
      <c r="I3139" s="22"/>
    </row>
    <row r="3140" spans="1:9" ht="27" x14ac:dyDescent="0.25">
      <c r="A3140" s="32">
        <v>4251</v>
      </c>
      <c r="B3140" s="32" t="s">
        <v>3989</v>
      </c>
      <c r="C3140" s="32" t="s">
        <v>454</v>
      </c>
      <c r="D3140" s="32" t="s">
        <v>15</v>
      </c>
      <c r="E3140" s="32" t="s">
        <v>14</v>
      </c>
      <c r="F3140" s="32">
        <v>990000</v>
      </c>
      <c r="G3140" s="32">
        <v>990000</v>
      </c>
      <c r="H3140" s="32">
        <v>1</v>
      </c>
      <c r="I3140" s="22"/>
    </row>
    <row r="3141" spans="1:9" ht="27" x14ac:dyDescent="0.25">
      <c r="A3141" s="32">
        <v>4251</v>
      </c>
      <c r="B3141" s="32" t="s">
        <v>7000</v>
      </c>
      <c r="C3141" s="32" t="s">
        <v>454</v>
      </c>
      <c r="D3141" s="32" t="s">
        <v>1212</v>
      </c>
      <c r="E3141" s="32" t="s">
        <v>14</v>
      </c>
      <c r="F3141" s="32">
        <v>100000</v>
      </c>
      <c r="G3141" s="32">
        <v>100000</v>
      </c>
      <c r="H3141" s="32">
        <v>1</v>
      </c>
      <c r="I3141" s="22"/>
    </row>
    <row r="3142" spans="1:9" ht="15" customHeight="1" x14ac:dyDescent="0.25">
      <c r="A3142" s="157" t="s">
        <v>276</v>
      </c>
      <c r="B3142" s="158"/>
      <c r="C3142" s="158"/>
      <c r="D3142" s="158"/>
      <c r="E3142" s="158"/>
      <c r="F3142" s="158"/>
      <c r="G3142" s="158"/>
      <c r="H3142" s="159"/>
      <c r="I3142" s="22"/>
    </row>
    <row r="3143" spans="1:9" x14ac:dyDescent="0.25">
      <c r="A3143" s="133" t="s">
        <v>8</v>
      </c>
      <c r="B3143" s="134"/>
      <c r="C3143" s="134"/>
      <c r="D3143" s="134"/>
      <c r="E3143" s="134"/>
      <c r="F3143" s="134"/>
      <c r="G3143" s="134"/>
      <c r="H3143" s="135"/>
      <c r="I3143" s="22"/>
    </row>
    <row r="3144" spans="1:9" x14ac:dyDescent="0.25">
      <c r="A3144" s="32">
        <v>5129</v>
      </c>
      <c r="B3144" s="32" t="s">
        <v>5072</v>
      </c>
      <c r="C3144" s="32" t="s">
        <v>5073</v>
      </c>
      <c r="D3144" s="32" t="s">
        <v>9</v>
      </c>
      <c r="E3144" s="32" t="s">
        <v>10</v>
      </c>
      <c r="F3144" s="32">
        <v>175000</v>
      </c>
      <c r="G3144" s="32">
        <f>H3144*F3144</f>
        <v>2625000</v>
      </c>
      <c r="H3144" s="32">
        <v>15</v>
      </c>
      <c r="I3144" s="22"/>
    </row>
    <row r="3145" spans="1:9" ht="27" x14ac:dyDescent="0.25">
      <c r="A3145" s="32">
        <v>5129</v>
      </c>
      <c r="B3145" s="32" t="s">
        <v>5074</v>
      </c>
      <c r="C3145" s="32" t="s">
        <v>1629</v>
      </c>
      <c r="D3145" s="32" t="s">
        <v>9</v>
      </c>
      <c r="E3145" s="32" t="s">
        <v>10</v>
      </c>
      <c r="F3145" s="32">
        <v>27000</v>
      </c>
      <c r="G3145" s="32">
        <f t="shared" ref="G3145:G3146" si="61">H3145*F3145</f>
        <v>675000</v>
      </c>
      <c r="H3145" s="32">
        <v>25</v>
      </c>
      <c r="I3145" s="22"/>
    </row>
    <row r="3146" spans="1:9" x14ac:dyDescent="0.25">
      <c r="A3146" s="32">
        <v>5129</v>
      </c>
      <c r="B3146" s="32" t="s">
        <v>5075</v>
      </c>
      <c r="C3146" s="32" t="s">
        <v>1583</v>
      </c>
      <c r="D3146" s="32" t="s">
        <v>9</v>
      </c>
      <c r="E3146" s="32" t="s">
        <v>10</v>
      </c>
      <c r="F3146" s="32">
        <v>67000</v>
      </c>
      <c r="G3146" s="32">
        <f t="shared" si="61"/>
        <v>6700000</v>
      </c>
      <c r="H3146" s="32">
        <v>100</v>
      </c>
      <c r="I3146" s="22"/>
    </row>
    <row r="3147" spans="1:9" ht="15" customHeight="1" x14ac:dyDescent="0.25">
      <c r="A3147" s="157" t="s">
        <v>214</v>
      </c>
      <c r="B3147" s="158"/>
      <c r="C3147" s="158"/>
      <c r="D3147" s="158"/>
      <c r="E3147" s="158"/>
      <c r="F3147" s="158"/>
      <c r="G3147" s="158"/>
      <c r="H3147" s="159"/>
      <c r="I3147" s="22"/>
    </row>
    <row r="3148" spans="1:9" ht="15" customHeight="1" x14ac:dyDescent="0.25">
      <c r="A3148" s="133" t="s">
        <v>12</v>
      </c>
      <c r="B3148" s="134"/>
      <c r="C3148" s="134"/>
      <c r="D3148" s="134"/>
      <c r="E3148" s="134"/>
      <c r="F3148" s="134"/>
      <c r="G3148" s="134"/>
      <c r="H3148" s="135"/>
      <c r="I3148" s="22"/>
    </row>
    <row r="3149" spans="1:9" x14ac:dyDescent="0.25">
      <c r="A3149" s="68"/>
      <c r="B3149" s="36"/>
      <c r="C3149" s="36"/>
      <c r="D3149" s="36"/>
      <c r="E3149" s="36"/>
      <c r="F3149" s="36"/>
      <c r="G3149" s="36"/>
      <c r="H3149" s="36"/>
      <c r="I3149" s="22"/>
    </row>
    <row r="3150" spans="1:9" ht="27" x14ac:dyDescent="0.25">
      <c r="A3150" s="32">
        <v>4251</v>
      </c>
      <c r="B3150" s="32" t="s">
        <v>3033</v>
      </c>
      <c r="C3150" s="32" t="s">
        <v>454</v>
      </c>
      <c r="D3150" s="32" t="s">
        <v>1212</v>
      </c>
      <c r="E3150" s="32" t="s">
        <v>14</v>
      </c>
      <c r="F3150" s="32">
        <v>100000</v>
      </c>
      <c r="G3150" s="32">
        <v>100000</v>
      </c>
      <c r="H3150" s="32">
        <v>1</v>
      </c>
      <c r="I3150" s="22"/>
    </row>
    <row r="3151" spans="1:9" ht="15" customHeight="1" x14ac:dyDescent="0.25">
      <c r="A3151" s="133" t="s">
        <v>16</v>
      </c>
      <c r="B3151" s="134"/>
      <c r="C3151" s="134"/>
      <c r="D3151" s="134"/>
      <c r="E3151" s="134"/>
      <c r="F3151" s="134"/>
      <c r="G3151" s="134"/>
      <c r="H3151" s="135"/>
      <c r="I3151" s="22"/>
    </row>
    <row r="3152" spans="1:9" ht="27" x14ac:dyDescent="0.25">
      <c r="A3152" s="32">
        <v>4251</v>
      </c>
      <c r="B3152" s="32" t="s">
        <v>3530</v>
      </c>
      <c r="C3152" s="32" t="s">
        <v>464</v>
      </c>
      <c r="D3152" s="32" t="s">
        <v>15</v>
      </c>
      <c r="E3152" s="32" t="s">
        <v>14</v>
      </c>
      <c r="F3152" s="32">
        <v>78585500</v>
      </c>
      <c r="G3152" s="32">
        <v>78585500</v>
      </c>
      <c r="H3152" s="32">
        <v>1</v>
      </c>
      <c r="I3152" s="22"/>
    </row>
    <row r="3153" spans="1:9" ht="40.5" x14ac:dyDescent="0.25">
      <c r="A3153" s="32">
        <v>4251</v>
      </c>
      <c r="B3153" s="32" t="s">
        <v>3034</v>
      </c>
      <c r="C3153" s="32" t="s">
        <v>972</v>
      </c>
      <c r="D3153" s="32" t="s">
        <v>381</v>
      </c>
      <c r="E3153" s="32" t="s">
        <v>14</v>
      </c>
      <c r="F3153" s="32">
        <v>4900000</v>
      </c>
      <c r="G3153" s="32">
        <v>4900000</v>
      </c>
      <c r="H3153" s="32">
        <v>1</v>
      </c>
      <c r="I3153" s="22"/>
    </row>
    <row r="3154" spans="1:9" ht="15" customHeight="1" x14ac:dyDescent="0.25">
      <c r="A3154" s="157" t="s">
        <v>176</v>
      </c>
      <c r="B3154" s="158"/>
      <c r="C3154" s="158"/>
      <c r="D3154" s="158"/>
      <c r="E3154" s="158"/>
      <c r="F3154" s="158"/>
      <c r="G3154" s="158"/>
      <c r="H3154" s="159"/>
      <c r="I3154" s="22"/>
    </row>
    <row r="3155" spans="1:9" ht="15" customHeight="1" x14ac:dyDescent="0.25">
      <c r="A3155" s="133" t="s">
        <v>16</v>
      </c>
      <c r="B3155" s="134"/>
      <c r="C3155" s="134"/>
      <c r="D3155" s="134"/>
      <c r="E3155" s="134"/>
      <c r="F3155" s="134"/>
      <c r="G3155" s="134"/>
      <c r="H3155" s="135"/>
      <c r="I3155" s="22"/>
    </row>
    <row r="3156" spans="1:9" ht="27" x14ac:dyDescent="0.25">
      <c r="A3156" s="12">
        <v>5134</v>
      </c>
      <c r="B3156" s="32" t="s">
        <v>4932</v>
      </c>
      <c r="C3156" s="32" t="s">
        <v>17</v>
      </c>
      <c r="D3156" s="12" t="s">
        <v>15</v>
      </c>
      <c r="E3156" s="32" t="s">
        <v>14</v>
      </c>
      <c r="F3156" s="32">
        <v>900000</v>
      </c>
      <c r="G3156" s="32">
        <v>900000</v>
      </c>
      <c r="H3156" s="12">
        <v>1</v>
      </c>
      <c r="I3156" s="22"/>
    </row>
    <row r="3157" spans="1:9" ht="27" x14ac:dyDescent="0.25">
      <c r="A3157" s="12">
        <v>5134</v>
      </c>
      <c r="B3157" s="32" t="s">
        <v>4933</v>
      </c>
      <c r="C3157" s="32" t="s">
        <v>17</v>
      </c>
      <c r="D3157" s="12" t="s">
        <v>15</v>
      </c>
      <c r="E3157" s="32" t="s">
        <v>14</v>
      </c>
      <c r="F3157" s="32">
        <v>1100000</v>
      </c>
      <c r="G3157" s="32">
        <v>1100000</v>
      </c>
      <c r="H3157" s="12">
        <v>1</v>
      </c>
      <c r="I3157" s="22"/>
    </row>
    <row r="3158" spans="1:9" ht="27" x14ac:dyDescent="0.25">
      <c r="A3158" s="12">
        <v>5134</v>
      </c>
      <c r="B3158" s="32" t="s">
        <v>4934</v>
      </c>
      <c r="C3158" s="32" t="s">
        <v>17</v>
      </c>
      <c r="D3158" s="12" t="s">
        <v>15</v>
      </c>
      <c r="E3158" s="32" t="s">
        <v>14</v>
      </c>
      <c r="F3158" s="32">
        <v>1000000</v>
      </c>
      <c r="G3158" s="32">
        <v>1000000</v>
      </c>
      <c r="H3158" s="12">
        <v>1</v>
      </c>
      <c r="I3158" s="22"/>
    </row>
    <row r="3159" spans="1:9" ht="27" x14ac:dyDescent="0.25">
      <c r="A3159" s="12">
        <v>5134</v>
      </c>
      <c r="B3159" s="32" t="s">
        <v>4935</v>
      </c>
      <c r="C3159" s="32" t="s">
        <v>17</v>
      </c>
      <c r="D3159" s="12" t="s">
        <v>15</v>
      </c>
      <c r="E3159" s="32" t="s">
        <v>14</v>
      </c>
      <c r="F3159" s="32">
        <v>700000</v>
      </c>
      <c r="G3159" s="32">
        <v>700000</v>
      </c>
      <c r="H3159" s="12">
        <v>1</v>
      </c>
      <c r="I3159" s="22"/>
    </row>
    <row r="3160" spans="1:9" ht="27" x14ac:dyDescent="0.25">
      <c r="A3160" s="12">
        <v>5134</v>
      </c>
      <c r="B3160" s="32" t="s">
        <v>4936</v>
      </c>
      <c r="C3160" s="32" t="s">
        <v>17</v>
      </c>
      <c r="D3160" s="12" t="s">
        <v>15</v>
      </c>
      <c r="E3160" s="32" t="s">
        <v>14</v>
      </c>
      <c r="F3160" s="32">
        <v>700000</v>
      </c>
      <c r="G3160" s="32">
        <v>700000</v>
      </c>
      <c r="H3160" s="12">
        <v>1</v>
      </c>
      <c r="I3160" s="22"/>
    </row>
    <row r="3161" spans="1:9" ht="27" x14ac:dyDescent="0.25">
      <c r="A3161" s="12">
        <v>5134</v>
      </c>
      <c r="B3161" s="32" t="s">
        <v>4937</v>
      </c>
      <c r="C3161" s="32" t="s">
        <v>17</v>
      </c>
      <c r="D3161" s="12" t="s">
        <v>15</v>
      </c>
      <c r="E3161" s="32" t="s">
        <v>14</v>
      </c>
      <c r="F3161" s="32">
        <v>500000</v>
      </c>
      <c r="G3161" s="32">
        <v>500000</v>
      </c>
      <c r="H3161" s="12">
        <v>1</v>
      </c>
      <c r="I3161" s="22"/>
    </row>
    <row r="3162" spans="1:9" ht="27" x14ac:dyDescent="0.25">
      <c r="A3162" s="12">
        <v>5134</v>
      </c>
      <c r="B3162" s="32" t="s">
        <v>4938</v>
      </c>
      <c r="C3162" s="32" t="s">
        <v>17</v>
      </c>
      <c r="D3162" s="12" t="s">
        <v>15</v>
      </c>
      <c r="E3162" s="32" t="s">
        <v>14</v>
      </c>
      <c r="F3162" s="32">
        <v>500000</v>
      </c>
      <c r="G3162" s="32">
        <v>500000</v>
      </c>
      <c r="H3162" s="12">
        <v>1</v>
      </c>
      <c r="I3162" s="22"/>
    </row>
    <row r="3163" spans="1:9" ht="27" x14ac:dyDescent="0.25">
      <c r="A3163" s="12">
        <v>5134</v>
      </c>
      <c r="B3163" s="32" t="s">
        <v>4939</v>
      </c>
      <c r="C3163" s="32" t="s">
        <v>392</v>
      </c>
      <c r="D3163" s="12" t="s">
        <v>381</v>
      </c>
      <c r="E3163" s="32" t="s">
        <v>14</v>
      </c>
      <c r="F3163" s="32">
        <v>600000</v>
      </c>
      <c r="G3163" s="32">
        <v>600000</v>
      </c>
      <c r="H3163" s="12">
        <v>1</v>
      </c>
      <c r="I3163" s="22"/>
    </row>
    <row r="3164" spans="1:9" ht="27" x14ac:dyDescent="0.25">
      <c r="A3164" s="12">
        <v>5134</v>
      </c>
      <c r="B3164" s="32" t="s">
        <v>6947</v>
      </c>
      <c r="C3164" s="32" t="s">
        <v>392</v>
      </c>
      <c r="D3164" s="12" t="s">
        <v>5197</v>
      </c>
      <c r="E3164" s="32" t="s">
        <v>14</v>
      </c>
      <c r="F3164" s="32">
        <v>600000</v>
      </c>
      <c r="G3164" s="32">
        <v>600000</v>
      </c>
      <c r="H3164" s="12">
        <v>1</v>
      </c>
      <c r="I3164" s="22"/>
    </row>
    <row r="3165" spans="1:9" ht="15" customHeight="1" x14ac:dyDescent="0.25">
      <c r="A3165" s="157" t="s">
        <v>107</v>
      </c>
      <c r="B3165" s="158"/>
      <c r="C3165" s="158"/>
      <c r="D3165" s="158"/>
      <c r="E3165" s="158"/>
      <c r="F3165" s="158"/>
      <c r="G3165" s="158"/>
      <c r="H3165" s="159"/>
      <c r="I3165" s="22"/>
    </row>
    <row r="3166" spans="1:9" ht="15" customHeight="1" x14ac:dyDescent="0.25">
      <c r="A3166" s="133" t="s">
        <v>12</v>
      </c>
      <c r="B3166" s="134"/>
      <c r="C3166" s="134"/>
      <c r="D3166" s="134"/>
      <c r="E3166" s="134"/>
      <c r="F3166" s="134"/>
      <c r="G3166" s="134"/>
      <c r="H3166" s="135"/>
      <c r="I3166" s="22"/>
    </row>
    <row r="3167" spans="1:9" ht="40.5" x14ac:dyDescent="0.25">
      <c r="A3167" s="32">
        <v>4239</v>
      </c>
      <c r="B3167" s="32" t="s">
        <v>3038</v>
      </c>
      <c r="C3167" s="32" t="s">
        <v>497</v>
      </c>
      <c r="D3167" s="32" t="s">
        <v>9</v>
      </c>
      <c r="E3167" s="32" t="s">
        <v>14</v>
      </c>
      <c r="F3167" s="32">
        <v>1700000</v>
      </c>
      <c r="G3167" s="32">
        <v>1700000</v>
      </c>
      <c r="H3167" s="32">
        <v>1</v>
      </c>
      <c r="I3167" s="22"/>
    </row>
    <row r="3168" spans="1:9" ht="40.5" x14ac:dyDescent="0.25">
      <c r="A3168" s="32" t="s">
        <v>22</v>
      </c>
      <c r="B3168" s="32" t="s">
        <v>2229</v>
      </c>
      <c r="C3168" s="32" t="s">
        <v>434</v>
      </c>
      <c r="D3168" s="32" t="s">
        <v>9</v>
      </c>
      <c r="E3168" s="32" t="s">
        <v>14</v>
      </c>
      <c r="F3168" s="32">
        <v>700000</v>
      </c>
      <c r="G3168" s="32">
        <v>700000</v>
      </c>
      <c r="H3168" s="32">
        <v>1</v>
      </c>
      <c r="I3168" s="22"/>
    </row>
    <row r="3169" spans="1:9" ht="40.5" x14ac:dyDescent="0.25">
      <c r="A3169" s="32" t="s">
        <v>22</v>
      </c>
      <c r="B3169" s="32" t="s">
        <v>2230</v>
      </c>
      <c r="C3169" s="32" t="s">
        <v>434</v>
      </c>
      <c r="D3169" s="32" t="s">
        <v>9</v>
      </c>
      <c r="E3169" s="32" t="s">
        <v>14</v>
      </c>
      <c r="F3169" s="32">
        <v>870000</v>
      </c>
      <c r="G3169" s="32">
        <v>870000</v>
      </c>
      <c r="H3169" s="32">
        <v>1</v>
      </c>
      <c r="I3169" s="22"/>
    </row>
    <row r="3170" spans="1:9" ht="40.5" x14ac:dyDescent="0.25">
      <c r="A3170" s="32" t="s">
        <v>22</v>
      </c>
      <c r="B3170" s="32" t="s">
        <v>2231</v>
      </c>
      <c r="C3170" s="32" t="s">
        <v>434</v>
      </c>
      <c r="D3170" s="32" t="s">
        <v>9</v>
      </c>
      <c r="E3170" s="32" t="s">
        <v>14</v>
      </c>
      <c r="F3170" s="32">
        <v>200000</v>
      </c>
      <c r="G3170" s="32">
        <v>200000</v>
      </c>
      <c r="H3170" s="32">
        <v>1</v>
      </c>
      <c r="I3170" s="22"/>
    </row>
    <row r="3171" spans="1:9" ht="40.5" x14ac:dyDescent="0.25">
      <c r="A3171" s="32" t="s">
        <v>22</v>
      </c>
      <c r="B3171" s="32" t="s">
        <v>2232</v>
      </c>
      <c r="C3171" s="32" t="s">
        <v>434</v>
      </c>
      <c r="D3171" s="32" t="s">
        <v>9</v>
      </c>
      <c r="E3171" s="32" t="s">
        <v>14</v>
      </c>
      <c r="F3171" s="32">
        <v>500000</v>
      </c>
      <c r="G3171" s="32">
        <v>500000</v>
      </c>
      <c r="H3171" s="32">
        <v>1</v>
      </c>
      <c r="I3171" s="22"/>
    </row>
    <row r="3172" spans="1:9" ht="40.5" x14ac:dyDescent="0.25">
      <c r="A3172" s="32" t="s">
        <v>22</v>
      </c>
      <c r="B3172" s="32" t="s">
        <v>2233</v>
      </c>
      <c r="C3172" s="32" t="s">
        <v>434</v>
      </c>
      <c r="D3172" s="32" t="s">
        <v>9</v>
      </c>
      <c r="E3172" s="32" t="s">
        <v>14</v>
      </c>
      <c r="F3172" s="32">
        <v>450000</v>
      </c>
      <c r="G3172" s="32">
        <v>450000</v>
      </c>
      <c r="H3172" s="32">
        <v>1</v>
      </c>
      <c r="I3172" s="22"/>
    </row>
    <row r="3173" spans="1:9" ht="40.5" x14ac:dyDescent="0.25">
      <c r="A3173" s="32" t="s">
        <v>22</v>
      </c>
      <c r="B3173" s="32" t="s">
        <v>2234</v>
      </c>
      <c r="C3173" s="32" t="s">
        <v>434</v>
      </c>
      <c r="D3173" s="32" t="s">
        <v>9</v>
      </c>
      <c r="E3173" s="32" t="s">
        <v>14</v>
      </c>
      <c r="F3173" s="32">
        <v>200000</v>
      </c>
      <c r="G3173" s="32">
        <v>200000</v>
      </c>
      <c r="H3173" s="32">
        <v>1</v>
      </c>
      <c r="I3173" s="22"/>
    </row>
    <row r="3174" spans="1:9" ht="40.5" x14ac:dyDescent="0.25">
      <c r="A3174" s="32" t="s">
        <v>22</v>
      </c>
      <c r="B3174" s="32" t="s">
        <v>2235</v>
      </c>
      <c r="C3174" s="32" t="s">
        <v>434</v>
      </c>
      <c r="D3174" s="32" t="s">
        <v>9</v>
      </c>
      <c r="E3174" s="32" t="s">
        <v>14</v>
      </c>
      <c r="F3174" s="32">
        <v>200000</v>
      </c>
      <c r="G3174" s="32">
        <v>200000</v>
      </c>
      <c r="H3174" s="32">
        <v>1</v>
      </c>
      <c r="I3174" s="22"/>
    </row>
    <row r="3175" spans="1:9" ht="40.5" x14ac:dyDescent="0.25">
      <c r="A3175" s="32" t="s">
        <v>22</v>
      </c>
      <c r="B3175" s="32" t="s">
        <v>2236</v>
      </c>
      <c r="C3175" s="32" t="s">
        <v>434</v>
      </c>
      <c r="D3175" s="32" t="s">
        <v>9</v>
      </c>
      <c r="E3175" s="32" t="s">
        <v>14</v>
      </c>
      <c r="F3175" s="32">
        <v>430000</v>
      </c>
      <c r="G3175" s="32">
        <v>430000</v>
      </c>
      <c r="H3175" s="32">
        <v>1</v>
      </c>
      <c r="I3175" s="22"/>
    </row>
    <row r="3176" spans="1:9" ht="40.5" x14ac:dyDescent="0.25">
      <c r="A3176" s="32" t="s">
        <v>22</v>
      </c>
      <c r="B3176" s="32" t="s">
        <v>2237</v>
      </c>
      <c r="C3176" s="32" t="s">
        <v>434</v>
      </c>
      <c r="D3176" s="32" t="s">
        <v>9</v>
      </c>
      <c r="E3176" s="32" t="s">
        <v>14</v>
      </c>
      <c r="F3176" s="32">
        <v>450000</v>
      </c>
      <c r="G3176" s="32">
        <v>450000</v>
      </c>
      <c r="H3176" s="32">
        <v>1</v>
      </c>
      <c r="I3176" s="22"/>
    </row>
    <row r="3177" spans="1:9" ht="15" customHeight="1" x14ac:dyDescent="0.25">
      <c r="A3177" s="133" t="s">
        <v>8</v>
      </c>
      <c r="B3177" s="134"/>
      <c r="C3177" s="134"/>
      <c r="D3177" s="134"/>
      <c r="E3177" s="134"/>
      <c r="F3177" s="134"/>
      <c r="G3177" s="134"/>
      <c r="H3177" s="135"/>
      <c r="I3177" s="22"/>
    </row>
    <row r="3178" spans="1:9" x14ac:dyDescent="0.25">
      <c r="A3178" s="32">
        <v>4267</v>
      </c>
      <c r="B3178" s="32" t="s">
        <v>7027</v>
      </c>
      <c r="C3178" s="32" t="s">
        <v>957</v>
      </c>
      <c r="D3178" s="32" t="s">
        <v>381</v>
      </c>
      <c r="E3178" s="32" t="s">
        <v>10</v>
      </c>
      <c r="F3178" s="32">
        <v>1250</v>
      </c>
      <c r="G3178" s="32">
        <f>H3178*F3178</f>
        <v>4000000</v>
      </c>
      <c r="H3178" s="32">
        <v>3200</v>
      </c>
      <c r="I3178" s="22"/>
    </row>
    <row r="3179" spans="1:9" ht="15" customHeight="1" x14ac:dyDescent="0.25">
      <c r="A3179" s="157" t="s">
        <v>120</v>
      </c>
      <c r="B3179" s="158"/>
      <c r="C3179" s="158"/>
      <c r="D3179" s="158"/>
      <c r="E3179" s="158"/>
      <c r="F3179" s="158"/>
      <c r="G3179" s="158"/>
      <c r="H3179" s="159"/>
      <c r="I3179" s="22"/>
    </row>
    <row r="3180" spans="1:9" ht="15" customHeight="1" x14ac:dyDescent="0.25">
      <c r="A3180" s="133" t="s">
        <v>12</v>
      </c>
      <c r="B3180" s="134"/>
      <c r="C3180" s="134"/>
      <c r="D3180" s="134"/>
      <c r="E3180" s="134"/>
      <c r="F3180" s="134"/>
      <c r="G3180" s="134"/>
      <c r="H3180" s="135"/>
      <c r="I3180" s="22"/>
    </row>
    <row r="3181" spans="1:9" x14ac:dyDescent="0.25">
      <c r="A3181" s="8"/>
      <c r="B3181" s="15"/>
      <c r="C3181" s="15"/>
      <c r="D3181" s="11"/>
      <c r="E3181" s="20"/>
      <c r="F3181" s="20"/>
      <c r="G3181" s="20"/>
      <c r="H3181" s="20"/>
      <c r="I3181" s="22"/>
    </row>
    <row r="3182" spans="1:9" ht="15" customHeight="1" x14ac:dyDescent="0.25">
      <c r="A3182" s="133" t="s">
        <v>16</v>
      </c>
      <c r="B3182" s="134"/>
      <c r="C3182" s="134"/>
      <c r="D3182" s="134"/>
      <c r="E3182" s="134"/>
      <c r="F3182" s="134"/>
      <c r="G3182" s="134"/>
      <c r="H3182" s="135"/>
      <c r="I3182" s="22"/>
    </row>
    <row r="3183" spans="1:9" x14ac:dyDescent="0.25">
      <c r="A3183" s="4"/>
      <c r="B3183" s="4"/>
      <c r="C3183" s="4"/>
      <c r="D3183" s="4"/>
      <c r="E3183" s="4"/>
      <c r="F3183" s="4"/>
      <c r="G3183" s="4"/>
      <c r="H3183" s="4"/>
      <c r="I3183" s="22"/>
    </row>
    <row r="3184" spans="1:9" ht="15" customHeight="1" x14ac:dyDescent="0.25">
      <c r="A3184" s="157" t="s">
        <v>72</v>
      </c>
      <c r="B3184" s="158"/>
      <c r="C3184" s="158"/>
      <c r="D3184" s="158"/>
      <c r="E3184" s="158"/>
      <c r="F3184" s="158"/>
      <c r="G3184" s="158"/>
      <c r="H3184" s="159"/>
      <c r="I3184" s="22"/>
    </row>
    <row r="3185" spans="1:9" x14ac:dyDescent="0.25">
      <c r="A3185" s="4"/>
      <c r="B3185" s="133" t="s">
        <v>12</v>
      </c>
      <c r="C3185" s="134"/>
      <c r="D3185" s="134"/>
      <c r="E3185" s="134"/>
      <c r="F3185" s="134"/>
      <c r="G3185" s="135"/>
      <c r="H3185" s="20"/>
      <c r="I3185" s="22"/>
    </row>
    <row r="3186" spans="1:9" ht="15" customHeight="1" x14ac:dyDescent="0.25">
      <c r="A3186" s="157" t="s">
        <v>116</v>
      </c>
      <c r="B3186" s="158"/>
      <c r="C3186" s="158"/>
      <c r="D3186" s="158"/>
      <c r="E3186" s="158"/>
      <c r="F3186" s="158"/>
      <c r="G3186" s="158"/>
      <c r="H3186" s="159"/>
      <c r="I3186" s="22"/>
    </row>
    <row r="3187" spans="1:9" ht="15" customHeight="1" x14ac:dyDescent="0.25">
      <c r="A3187" s="133" t="s">
        <v>12</v>
      </c>
      <c r="B3187" s="134"/>
      <c r="C3187" s="134"/>
      <c r="D3187" s="134"/>
      <c r="E3187" s="134"/>
      <c r="F3187" s="134"/>
      <c r="G3187" s="134"/>
      <c r="H3187" s="135"/>
      <c r="I3187" s="22"/>
    </row>
    <row r="3188" spans="1:9" x14ac:dyDescent="0.25">
      <c r="A3188" s="10"/>
      <c r="B3188" s="15"/>
      <c r="C3188" s="15"/>
      <c r="D3188" s="12"/>
      <c r="E3188" s="12"/>
      <c r="F3188" s="12"/>
      <c r="G3188" s="12"/>
      <c r="H3188" s="20"/>
      <c r="I3188" s="22"/>
    </row>
    <row r="3189" spans="1:9" ht="15" customHeight="1" x14ac:dyDescent="0.25">
      <c r="A3189" s="157" t="s">
        <v>73</v>
      </c>
      <c r="B3189" s="158"/>
      <c r="C3189" s="158"/>
      <c r="D3189" s="158"/>
      <c r="E3189" s="158"/>
      <c r="F3189" s="158"/>
      <c r="G3189" s="158"/>
      <c r="H3189" s="159"/>
      <c r="I3189" s="22"/>
    </row>
    <row r="3190" spans="1:9" ht="15" customHeight="1" x14ac:dyDescent="0.25">
      <c r="A3190" s="133" t="s">
        <v>12</v>
      </c>
      <c r="B3190" s="134"/>
      <c r="C3190" s="134"/>
      <c r="D3190" s="134"/>
      <c r="E3190" s="134"/>
      <c r="F3190" s="134"/>
      <c r="G3190" s="134"/>
      <c r="H3190" s="135"/>
      <c r="I3190" s="22"/>
    </row>
    <row r="3191" spans="1:9" x14ac:dyDescent="0.25">
      <c r="A3191" s="10"/>
      <c r="B3191" s="15"/>
      <c r="C3191" s="15"/>
      <c r="D3191" s="12"/>
      <c r="E3191" s="12"/>
      <c r="F3191" s="12"/>
      <c r="G3191" s="12"/>
      <c r="H3191" s="20"/>
      <c r="I3191" s="22"/>
    </row>
    <row r="3192" spans="1:9" ht="15" customHeight="1" x14ac:dyDescent="0.25">
      <c r="A3192" s="157" t="s">
        <v>215</v>
      </c>
      <c r="B3192" s="158"/>
      <c r="C3192" s="158"/>
      <c r="D3192" s="158"/>
      <c r="E3192" s="158"/>
      <c r="F3192" s="158"/>
      <c r="G3192" s="158"/>
      <c r="H3192" s="159"/>
      <c r="I3192" s="22"/>
    </row>
    <row r="3193" spans="1:9" ht="15" customHeight="1" x14ac:dyDescent="0.25">
      <c r="A3193" s="133" t="s">
        <v>16</v>
      </c>
      <c r="B3193" s="134"/>
      <c r="C3193" s="134"/>
      <c r="D3193" s="134"/>
      <c r="E3193" s="134"/>
      <c r="F3193" s="134"/>
      <c r="G3193" s="134"/>
      <c r="H3193" s="135"/>
      <c r="I3193" s="22"/>
    </row>
    <row r="3194" spans="1:9" x14ac:dyDescent="0.25">
      <c r="A3194" s="33"/>
      <c r="B3194" s="33"/>
      <c r="C3194" s="34"/>
      <c r="D3194" s="33"/>
      <c r="E3194" s="33"/>
      <c r="F3194" s="33"/>
      <c r="G3194" s="33"/>
      <c r="H3194" s="33"/>
      <c r="I3194" s="22"/>
    </row>
    <row r="3195" spans="1:9" ht="15" customHeight="1" x14ac:dyDescent="0.25">
      <c r="A3195" s="133" t="s">
        <v>12</v>
      </c>
      <c r="B3195" s="134"/>
      <c r="C3195" s="134"/>
      <c r="D3195" s="134"/>
      <c r="E3195" s="134"/>
      <c r="F3195" s="134"/>
      <c r="G3195" s="134"/>
      <c r="H3195" s="135"/>
      <c r="I3195" s="22"/>
    </row>
    <row r="3196" spans="1:9" x14ac:dyDescent="0.25">
      <c r="A3196" s="33"/>
      <c r="B3196" s="33"/>
      <c r="C3196" s="34"/>
      <c r="D3196" s="33"/>
      <c r="E3196" s="33"/>
      <c r="F3196" s="33"/>
      <c r="G3196" s="33"/>
      <c r="H3196" s="33"/>
      <c r="I3196" s="22"/>
    </row>
    <row r="3197" spans="1:9" ht="15" customHeight="1" x14ac:dyDescent="0.25">
      <c r="A3197" s="157" t="s">
        <v>213</v>
      </c>
      <c r="B3197" s="158"/>
      <c r="C3197" s="158"/>
      <c r="D3197" s="158"/>
      <c r="E3197" s="158"/>
      <c r="F3197" s="158"/>
      <c r="G3197" s="158"/>
      <c r="H3197" s="159"/>
      <c r="I3197" s="22"/>
    </row>
    <row r="3198" spans="1:9" ht="15" customHeight="1" x14ac:dyDescent="0.25">
      <c r="A3198" s="133" t="s">
        <v>16</v>
      </c>
      <c r="B3198" s="134"/>
      <c r="C3198" s="134"/>
      <c r="D3198" s="134"/>
      <c r="E3198" s="134"/>
      <c r="F3198" s="134"/>
      <c r="G3198" s="134"/>
      <c r="H3198" s="135"/>
      <c r="I3198" s="22"/>
    </row>
    <row r="3199" spans="1:9" x14ac:dyDescent="0.25">
      <c r="I3199" s="22"/>
    </row>
    <row r="3200" spans="1:9" ht="27" x14ac:dyDescent="0.25">
      <c r="A3200" s="32">
        <v>4251</v>
      </c>
      <c r="B3200" s="32" t="s">
        <v>3032</v>
      </c>
      <c r="C3200" s="32" t="s">
        <v>20</v>
      </c>
      <c r="D3200" s="32" t="s">
        <v>381</v>
      </c>
      <c r="E3200" s="32" t="s">
        <v>14</v>
      </c>
      <c r="F3200" s="32">
        <v>4900000</v>
      </c>
      <c r="G3200" s="32">
        <v>4900000</v>
      </c>
      <c r="H3200" s="32">
        <v>1</v>
      </c>
      <c r="I3200" s="22"/>
    </row>
    <row r="3201" spans="1:9" ht="15" customHeight="1" x14ac:dyDescent="0.25">
      <c r="A3201" s="133" t="s">
        <v>12</v>
      </c>
      <c r="B3201" s="134"/>
      <c r="C3201" s="134"/>
      <c r="D3201" s="134"/>
      <c r="E3201" s="134"/>
      <c r="F3201" s="134"/>
      <c r="G3201" s="134"/>
      <c r="H3201" s="135"/>
      <c r="I3201" s="22"/>
    </row>
    <row r="3202" spans="1:9" x14ac:dyDescent="0.25">
      <c r="A3202" s="108"/>
      <c r="B3202" s="108"/>
      <c r="C3202" s="108"/>
      <c r="D3202" s="108"/>
      <c r="E3202" s="108"/>
      <c r="F3202" s="108"/>
      <c r="G3202" s="108"/>
      <c r="H3202" s="108"/>
      <c r="I3202" s="22"/>
    </row>
    <row r="3203" spans="1:9" ht="24" x14ac:dyDescent="0.25">
      <c r="A3203" s="107">
        <v>4251</v>
      </c>
      <c r="B3203" s="107" t="s">
        <v>3031</v>
      </c>
      <c r="C3203" s="107" t="s">
        <v>454</v>
      </c>
      <c r="D3203" s="107" t="s">
        <v>1212</v>
      </c>
      <c r="E3203" s="107" t="s">
        <v>14</v>
      </c>
      <c r="F3203" s="107">
        <v>100000</v>
      </c>
      <c r="G3203" s="107">
        <v>100000</v>
      </c>
      <c r="H3203" s="107">
        <v>1</v>
      </c>
      <c r="I3203" s="22"/>
    </row>
    <row r="3204" spans="1:9" ht="24" x14ac:dyDescent="0.25">
      <c r="A3204" s="107" t="s">
        <v>1978</v>
      </c>
      <c r="B3204" s="107" t="s">
        <v>6089</v>
      </c>
      <c r="C3204" s="107" t="s">
        <v>454</v>
      </c>
      <c r="D3204" s="107" t="s">
        <v>5197</v>
      </c>
      <c r="E3204" s="107" t="s">
        <v>14</v>
      </c>
      <c r="F3204" s="107">
        <v>100000</v>
      </c>
      <c r="G3204" s="107">
        <v>100000</v>
      </c>
      <c r="H3204" s="107">
        <v>1</v>
      </c>
      <c r="I3204" s="22"/>
    </row>
    <row r="3205" spans="1:9" ht="24" x14ac:dyDescent="0.25">
      <c r="A3205" s="107" t="s">
        <v>1978</v>
      </c>
      <c r="B3205" s="107" t="s">
        <v>6090</v>
      </c>
      <c r="C3205" s="107" t="s">
        <v>454</v>
      </c>
      <c r="D3205" s="107" t="s">
        <v>5197</v>
      </c>
      <c r="E3205" s="107" t="s">
        <v>14</v>
      </c>
      <c r="F3205" s="107">
        <v>100000</v>
      </c>
      <c r="G3205" s="107">
        <v>100000</v>
      </c>
      <c r="H3205" s="107">
        <v>1</v>
      </c>
      <c r="I3205" s="22"/>
    </row>
    <row r="3206" spans="1:9" ht="15" customHeight="1" x14ac:dyDescent="0.25">
      <c r="A3206" s="163" t="s">
        <v>74</v>
      </c>
      <c r="B3206" s="164"/>
      <c r="C3206" s="164"/>
      <c r="D3206" s="164"/>
      <c r="E3206" s="164"/>
      <c r="F3206" s="164"/>
      <c r="G3206" s="164"/>
      <c r="H3206" s="165"/>
      <c r="I3206" s="22"/>
    </row>
    <row r="3207" spans="1:9" ht="15" customHeight="1" x14ac:dyDescent="0.25">
      <c r="A3207" s="133" t="s">
        <v>16</v>
      </c>
      <c r="B3207" s="134"/>
      <c r="C3207" s="134"/>
      <c r="D3207" s="134"/>
      <c r="E3207" s="134"/>
      <c r="F3207" s="134"/>
      <c r="G3207" s="134"/>
      <c r="H3207" s="135"/>
      <c r="I3207" s="22"/>
    </row>
    <row r="3208" spans="1:9" x14ac:dyDescent="0.25">
      <c r="A3208" s="4"/>
      <c r="B3208" s="4"/>
      <c r="C3208" s="4"/>
      <c r="D3208" s="12"/>
      <c r="E3208" s="12"/>
      <c r="F3208" s="12"/>
      <c r="G3208" s="12"/>
      <c r="H3208" s="12"/>
      <c r="I3208" s="22"/>
    </row>
    <row r="3209" spans="1:9" ht="15" customHeight="1" x14ac:dyDescent="0.25">
      <c r="A3209" s="133" t="s">
        <v>12</v>
      </c>
      <c r="B3209" s="134"/>
      <c r="C3209" s="134"/>
      <c r="D3209" s="134"/>
      <c r="E3209" s="134"/>
      <c r="F3209" s="134"/>
      <c r="G3209" s="134"/>
      <c r="H3209" s="135"/>
      <c r="I3209" s="22"/>
    </row>
    <row r="3210" spans="1:9" x14ac:dyDescent="0.25">
      <c r="A3210" s="29"/>
      <c r="B3210" s="29"/>
      <c r="C3210" s="29"/>
      <c r="D3210" s="29"/>
      <c r="E3210" s="29"/>
      <c r="F3210" s="29"/>
      <c r="G3210" s="29"/>
      <c r="H3210" s="29"/>
      <c r="I3210" s="22"/>
    </row>
    <row r="3211" spans="1:9" ht="15" customHeight="1" x14ac:dyDescent="0.25">
      <c r="A3211" s="157" t="s">
        <v>121</v>
      </c>
      <c r="B3211" s="158"/>
      <c r="C3211" s="158"/>
      <c r="D3211" s="158"/>
      <c r="E3211" s="158"/>
      <c r="F3211" s="158"/>
      <c r="G3211" s="158"/>
      <c r="H3211" s="159"/>
      <c r="I3211" s="22"/>
    </row>
    <row r="3212" spans="1:9" ht="15" customHeight="1" x14ac:dyDescent="0.25">
      <c r="A3212" s="133" t="s">
        <v>12</v>
      </c>
      <c r="B3212" s="134"/>
      <c r="C3212" s="134"/>
      <c r="D3212" s="134"/>
      <c r="E3212" s="134"/>
      <c r="F3212" s="134"/>
      <c r="G3212" s="134"/>
      <c r="H3212" s="135"/>
      <c r="I3212" s="22"/>
    </row>
    <row r="3213" spans="1:9" x14ac:dyDescent="0.25">
      <c r="A3213" s="11"/>
      <c r="B3213" s="11"/>
      <c r="C3213" s="11"/>
      <c r="D3213" s="11"/>
      <c r="E3213" s="11"/>
      <c r="F3213" s="11"/>
      <c r="G3213" s="11"/>
      <c r="H3213" s="11"/>
      <c r="I3213" s="22"/>
    </row>
    <row r="3214" spans="1:9" ht="15" customHeight="1" x14ac:dyDescent="0.25">
      <c r="A3214" s="157" t="s">
        <v>2083</v>
      </c>
      <c r="B3214" s="158"/>
      <c r="C3214" s="158"/>
      <c r="D3214" s="158"/>
      <c r="E3214" s="158"/>
      <c r="F3214" s="158"/>
      <c r="G3214" s="158"/>
      <c r="H3214" s="159"/>
      <c r="I3214" s="22"/>
    </row>
    <row r="3215" spans="1:9" ht="15" customHeight="1" x14ac:dyDescent="0.25">
      <c r="A3215" s="133" t="s">
        <v>16</v>
      </c>
      <c r="B3215" s="134"/>
      <c r="C3215" s="134"/>
      <c r="D3215" s="134"/>
      <c r="E3215" s="134"/>
      <c r="F3215" s="134"/>
      <c r="G3215" s="134"/>
      <c r="H3215" s="135"/>
      <c r="I3215" s="22"/>
    </row>
    <row r="3216" spans="1:9" ht="40.5" x14ac:dyDescent="0.25">
      <c r="A3216" s="11">
        <v>4251</v>
      </c>
      <c r="B3216" s="11" t="s">
        <v>2084</v>
      </c>
      <c r="C3216" s="11" t="s">
        <v>24</v>
      </c>
      <c r="D3216" s="11" t="s">
        <v>381</v>
      </c>
      <c r="E3216" s="11" t="s">
        <v>14</v>
      </c>
      <c r="F3216" s="11">
        <v>55650000</v>
      </c>
      <c r="G3216" s="11">
        <v>55650000</v>
      </c>
      <c r="H3216" s="11">
        <v>1</v>
      </c>
      <c r="I3216" s="22"/>
    </row>
    <row r="3217" spans="1:9" ht="15" customHeight="1" x14ac:dyDescent="0.25">
      <c r="A3217" s="133" t="s">
        <v>12</v>
      </c>
      <c r="B3217" s="134"/>
      <c r="C3217" s="134"/>
      <c r="D3217" s="134"/>
      <c r="E3217" s="134"/>
      <c r="F3217" s="134"/>
      <c r="G3217" s="134"/>
      <c r="H3217" s="135"/>
      <c r="I3217" s="22"/>
    </row>
    <row r="3218" spans="1:9" ht="27" x14ac:dyDescent="0.25">
      <c r="A3218" s="11">
        <v>4251</v>
      </c>
      <c r="B3218" s="11" t="s">
        <v>2085</v>
      </c>
      <c r="C3218" s="11" t="s">
        <v>454</v>
      </c>
      <c r="D3218" s="11" t="s">
        <v>1212</v>
      </c>
      <c r="E3218" s="11" t="s">
        <v>14</v>
      </c>
      <c r="F3218" s="11">
        <v>847500</v>
      </c>
      <c r="G3218" s="11">
        <v>847500</v>
      </c>
      <c r="H3218" s="11">
        <v>1</v>
      </c>
      <c r="I3218" s="22"/>
    </row>
    <row r="3219" spans="1:9" x14ac:dyDescent="0.25">
      <c r="A3219" s="11"/>
      <c r="B3219" s="11"/>
      <c r="C3219" s="11"/>
      <c r="D3219" s="11"/>
      <c r="E3219" s="11"/>
      <c r="F3219" s="11"/>
      <c r="G3219" s="11"/>
      <c r="H3219" s="11"/>
      <c r="I3219" s="22"/>
    </row>
    <row r="3220" spans="1:9" x14ac:dyDescent="0.25">
      <c r="A3220" s="11"/>
      <c r="B3220" s="11"/>
      <c r="C3220" s="11"/>
      <c r="D3220" s="11"/>
      <c r="E3220" s="11"/>
      <c r="F3220" s="11"/>
      <c r="G3220" s="11"/>
      <c r="H3220" s="11"/>
      <c r="I3220" s="22"/>
    </row>
    <row r="3221" spans="1:9" x14ac:dyDescent="0.25">
      <c r="A3221" s="32"/>
      <c r="B3221" s="69"/>
      <c r="C3221" s="69"/>
      <c r="D3221" s="69"/>
      <c r="E3221" s="69"/>
      <c r="F3221" s="69"/>
      <c r="G3221" s="69"/>
      <c r="H3221" s="69"/>
      <c r="I3221" s="22"/>
    </row>
    <row r="3222" spans="1:9" ht="15" customHeight="1" x14ac:dyDescent="0.25">
      <c r="A3222" s="157" t="s">
        <v>238</v>
      </c>
      <c r="B3222" s="158"/>
      <c r="C3222" s="158"/>
      <c r="D3222" s="158"/>
      <c r="E3222" s="158"/>
      <c r="F3222" s="158"/>
      <c r="G3222" s="158"/>
      <c r="H3222" s="159"/>
      <c r="I3222" s="22"/>
    </row>
    <row r="3223" spans="1:9" x14ac:dyDescent="0.25">
      <c r="A3223" s="4"/>
      <c r="B3223" s="133" t="s">
        <v>8</v>
      </c>
      <c r="C3223" s="134"/>
      <c r="D3223" s="134"/>
      <c r="E3223" s="134"/>
      <c r="F3223" s="134"/>
      <c r="G3223" s="135"/>
      <c r="H3223" s="20"/>
      <c r="I3223" s="22"/>
    </row>
    <row r="3224" spans="1:9" x14ac:dyDescent="0.25">
      <c r="A3224" s="4">
        <v>5129</v>
      </c>
      <c r="B3224" s="4" t="s">
        <v>3923</v>
      </c>
      <c r="C3224" s="4" t="s">
        <v>3233</v>
      </c>
      <c r="D3224" s="4" t="s">
        <v>9</v>
      </c>
      <c r="E3224" s="4" t="s">
        <v>10</v>
      </c>
      <c r="F3224" s="4">
        <v>120000</v>
      </c>
      <c r="G3224" s="4">
        <v>120000</v>
      </c>
      <c r="H3224" s="4">
        <v>1</v>
      </c>
      <c r="I3224" s="22"/>
    </row>
    <row r="3225" spans="1:9" x14ac:dyDescent="0.25">
      <c r="A3225" s="4">
        <v>5129</v>
      </c>
      <c r="B3225" s="4" t="s">
        <v>3924</v>
      </c>
      <c r="C3225" s="4" t="s">
        <v>1349</v>
      </c>
      <c r="D3225" s="4" t="s">
        <v>9</v>
      </c>
      <c r="E3225" s="4" t="s">
        <v>10</v>
      </c>
      <c r="F3225" s="4">
        <v>170000</v>
      </c>
      <c r="G3225" s="4">
        <v>170000</v>
      </c>
      <c r="H3225" s="4">
        <v>6</v>
      </c>
      <c r="I3225" s="22"/>
    </row>
    <row r="3226" spans="1:9" x14ac:dyDescent="0.25">
      <c r="A3226" s="4">
        <v>5129</v>
      </c>
      <c r="B3226" s="4" t="s">
        <v>3925</v>
      </c>
      <c r="C3226" s="4" t="s">
        <v>3784</v>
      </c>
      <c r="D3226" s="4" t="s">
        <v>9</v>
      </c>
      <c r="E3226" s="4" t="s">
        <v>10</v>
      </c>
      <c r="F3226" s="4">
        <v>100000</v>
      </c>
      <c r="G3226" s="4">
        <v>100000</v>
      </c>
      <c r="H3226" s="4">
        <v>3</v>
      </c>
      <c r="I3226" s="22"/>
    </row>
    <row r="3227" spans="1:9" ht="27" x14ac:dyDescent="0.25">
      <c r="A3227" s="4">
        <v>5129</v>
      </c>
      <c r="B3227" s="4" t="s">
        <v>3926</v>
      </c>
      <c r="C3227" s="4" t="s">
        <v>3927</v>
      </c>
      <c r="D3227" s="4" t="s">
        <v>9</v>
      </c>
      <c r="E3227" s="4" t="s">
        <v>10</v>
      </c>
      <c r="F3227" s="4">
        <v>70000</v>
      </c>
      <c r="G3227" s="4">
        <v>70000</v>
      </c>
      <c r="H3227" s="4">
        <v>1</v>
      </c>
      <c r="I3227" s="22"/>
    </row>
    <row r="3228" spans="1:9" x14ac:dyDescent="0.25">
      <c r="A3228" s="4">
        <v>5129</v>
      </c>
      <c r="B3228" s="4" t="s">
        <v>3928</v>
      </c>
      <c r="C3228" s="4" t="s">
        <v>1353</v>
      </c>
      <c r="D3228" s="4" t="s">
        <v>9</v>
      </c>
      <c r="E3228" s="4" t="s">
        <v>10</v>
      </c>
      <c r="F3228" s="4">
        <v>165000</v>
      </c>
      <c r="G3228" s="4">
        <v>165000</v>
      </c>
      <c r="H3228" s="4">
        <v>6</v>
      </c>
      <c r="I3228" s="22"/>
    </row>
    <row r="3229" spans="1:9" x14ac:dyDescent="0.25">
      <c r="A3229" s="4">
        <v>4267</v>
      </c>
      <c r="B3229" s="4" t="s">
        <v>4674</v>
      </c>
      <c r="C3229" s="4" t="s">
        <v>959</v>
      </c>
      <c r="D3229" s="4" t="s">
        <v>381</v>
      </c>
      <c r="E3229" s="4" t="s">
        <v>14</v>
      </c>
      <c r="F3229" s="4">
        <v>690000</v>
      </c>
      <c r="G3229" s="4">
        <v>690000</v>
      </c>
      <c r="H3229" s="4">
        <v>1</v>
      </c>
      <c r="I3229" s="22"/>
    </row>
    <row r="3230" spans="1:9" x14ac:dyDescent="0.25">
      <c r="A3230" s="4">
        <v>4267</v>
      </c>
      <c r="B3230" s="4" t="s">
        <v>4673</v>
      </c>
      <c r="C3230" s="4" t="s">
        <v>957</v>
      </c>
      <c r="D3230" s="4" t="s">
        <v>381</v>
      </c>
      <c r="E3230" s="4" t="s">
        <v>10</v>
      </c>
      <c r="F3230" s="4">
        <v>13100</v>
      </c>
      <c r="G3230" s="4">
        <f>+F3230*H3230</f>
        <v>1310000</v>
      </c>
      <c r="H3230" s="4">
        <v>100</v>
      </c>
      <c r="I3230" s="22"/>
    </row>
    <row r="3231" spans="1:9" ht="15" customHeight="1" x14ac:dyDescent="0.25">
      <c r="A3231" s="133" t="s">
        <v>12</v>
      </c>
      <c r="B3231" s="134"/>
      <c r="C3231" s="134"/>
      <c r="D3231" s="134"/>
      <c r="E3231" s="134"/>
      <c r="F3231" s="134"/>
      <c r="G3231" s="134"/>
      <c r="H3231" s="135"/>
      <c r="I3231" s="22"/>
    </row>
    <row r="3232" spans="1:9" x14ac:dyDescent="0.25">
      <c r="A3232" s="29"/>
      <c r="B3232" s="29"/>
      <c r="C3232" s="29"/>
      <c r="D3232" s="29"/>
      <c r="E3232" s="29"/>
      <c r="F3232" s="29"/>
      <c r="G3232" s="29"/>
      <c r="H3232" s="29"/>
      <c r="I3232" s="22"/>
    </row>
    <row r="3233" spans="1:9" ht="15" customHeight="1" x14ac:dyDescent="0.25">
      <c r="A3233" s="133" t="s">
        <v>16</v>
      </c>
      <c r="B3233" s="134"/>
      <c r="C3233" s="134"/>
      <c r="D3233" s="134"/>
      <c r="E3233" s="134"/>
      <c r="F3233" s="134"/>
      <c r="G3233" s="134"/>
      <c r="H3233" s="135"/>
      <c r="I3233" s="22"/>
    </row>
    <row r="3234" spans="1:9" x14ac:dyDescent="0.25">
      <c r="A3234" s="29"/>
      <c r="D3234" s="29"/>
      <c r="E3234" s="29"/>
      <c r="F3234" s="29"/>
      <c r="G3234" s="29"/>
      <c r="H3234" s="29"/>
      <c r="I3234" s="22"/>
    </row>
    <row r="3235" spans="1:9" ht="15" customHeight="1" x14ac:dyDescent="0.25">
      <c r="A3235" s="157" t="s">
        <v>212</v>
      </c>
      <c r="B3235" s="158"/>
      <c r="C3235" s="158"/>
      <c r="D3235" s="158"/>
      <c r="E3235" s="158"/>
      <c r="F3235" s="158"/>
      <c r="G3235" s="158"/>
      <c r="H3235" s="159"/>
      <c r="I3235" s="22"/>
    </row>
    <row r="3236" spans="1:9" ht="15" customHeight="1" x14ac:dyDescent="0.25">
      <c r="A3236" s="136" t="s">
        <v>16</v>
      </c>
      <c r="B3236" s="137"/>
      <c r="C3236" s="137"/>
      <c r="D3236" s="137"/>
      <c r="E3236" s="137"/>
      <c r="F3236" s="137"/>
      <c r="G3236" s="137"/>
      <c r="H3236" s="138"/>
      <c r="I3236" s="22"/>
    </row>
    <row r="3237" spans="1:9" ht="36" x14ac:dyDescent="0.25">
      <c r="A3237" s="70">
        <v>4251</v>
      </c>
      <c r="B3237" s="70" t="s">
        <v>4331</v>
      </c>
      <c r="C3237" s="70" t="s">
        <v>422</v>
      </c>
      <c r="D3237" s="70" t="s">
        <v>381</v>
      </c>
      <c r="E3237" s="70" t="s">
        <v>14</v>
      </c>
      <c r="F3237" s="70">
        <v>4000000</v>
      </c>
      <c r="G3237" s="70">
        <v>4000000</v>
      </c>
      <c r="H3237" s="70">
        <v>1</v>
      </c>
      <c r="I3237" s="22"/>
    </row>
    <row r="3238" spans="1:9" ht="15" customHeight="1" x14ac:dyDescent="0.25">
      <c r="A3238" s="151" t="s">
        <v>12</v>
      </c>
      <c r="B3238" s="152"/>
      <c r="C3238" s="152"/>
      <c r="D3238" s="152"/>
      <c r="E3238" s="152"/>
      <c r="F3238" s="152"/>
      <c r="G3238" s="152"/>
      <c r="H3238" s="153"/>
      <c r="I3238" s="22"/>
    </row>
    <row r="3239" spans="1:9" ht="40.5" x14ac:dyDescent="0.25">
      <c r="A3239" s="32">
        <v>4239</v>
      </c>
      <c r="B3239" s="32" t="s">
        <v>2718</v>
      </c>
      <c r="C3239" s="32" t="s">
        <v>497</v>
      </c>
      <c r="D3239" s="32" t="s">
        <v>248</v>
      </c>
      <c r="E3239" s="32" t="s">
        <v>14</v>
      </c>
      <c r="F3239" s="32">
        <v>500000</v>
      </c>
      <c r="G3239" s="32">
        <v>500000</v>
      </c>
      <c r="H3239" s="32">
        <v>1</v>
      </c>
      <c r="I3239" s="22"/>
    </row>
    <row r="3240" spans="1:9" ht="40.5" x14ac:dyDescent="0.25">
      <c r="A3240" s="32">
        <v>4239</v>
      </c>
      <c r="B3240" s="32" t="s">
        <v>2719</v>
      </c>
      <c r="C3240" s="32" t="s">
        <v>497</v>
      </c>
      <c r="D3240" s="32" t="s">
        <v>248</v>
      </c>
      <c r="E3240" s="32" t="s">
        <v>14</v>
      </c>
      <c r="F3240" s="32">
        <v>450000</v>
      </c>
      <c r="G3240" s="32">
        <v>450000</v>
      </c>
      <c r="H3240" s="32">
        <v>1</v>
      </c>
      <c r="I3240" s="22"/>
    </row>
    <row r="3241" spans="1:9" ht="40.5" x14ac:dyDescent="0.25">
      <c r="A3241" s="32">
        <v>4239</v>
      </c>
      <c r="B3241" s="32" t="s">
        <v>2720</v>
      </c>
      <c r="C3241" s="32" t="s">
        <v>497</v>
      </c>
      <c r="D3241" s="32" t="s">
        <v>248</v>
      </c>
      <c r="E3241" s="32" t="s">
        <v>14</v>
      </c>
      <c r="F3241" s="32">
        <v>450000</v>
      </c>
      <c r="G3241" s="32">
        <v>450000</v>
      </c>
      <c r="H3241" s="32">
        <v>1</v>
      </c>
      <c r="I3241" s="22"/>
    </row>
    <row r="3242" spans="1:9" ht="40.5" x14ac:dyDescent="0.25">
      <c r="A3242" s="32">
        <v>4239</v>
      </c>
      <c r="B3242" s="32" t="s">
        <v>2721</v>
      </c>
      <c r="C3242" s="32" t="s">
        <v>497</v>
      </c>
      <c r="D3242" s="32" t="s">
        <v>248</v>
      </c>
      <c r="E3242" s="32" t="s">
        <v>14</v>
      </c>
      <c r="F3242" s="32">
        <v>500000</v>
      </c>
      <c r="G3242" s="32">
        <v>500000</v>
      </c>
      <c r="H3242" s="32">
        <v>1</v>
      </c>
      <c r="I3242" s="22"/>
    </row>
    <row r="3243" spans="1:9" ht="40.5" x14ac:dyDescent="0.25">
      <c r="A3243" s="32">
        <v>4239</v>
      </c>
      <c r="B3243" s="32" t="s">
        <v>2722</v>
      </c>
      <c r="C3243" s="32" t="s">
        <v>497</v>
      </c>
      <c r="D3243" s="32" t="s">
        <v>248</v>
      </c>
      <c r="E3243" s="32" t="s">
        <v>14</v>
      </c>
      <c r="F3243" s="32">
        <v>500000</v>
      </c>
      <c r="G3243" s="32">
        <v>500000</v>
      </c>
      <c r="H3243" s="32">
        <v>1</v>
      </c>
      <c r="I3243" s="22"/>
    </row>
    <row r="3244" spans="1:9" ht="40.5" x14ac:dyDescent="0.25">
      <c r="A3244" s="32">
        <v>4239</v>
      </c>
      <c r="B3244" s="32" t="s">
        <v>2723</v>
      </c>
      <c r="C3244" s="32" t="s">
        <v>497</v>
      </c>
      <c r="D3244" s="32" t="s">
        <v>248</v>
      </c>
      <c r="E3244" s="32" t="s">
        <v>14</v>
      </c>
      <c r="F3244" s="32">
        <v>500000</v>
      </c>
      <c r="G3244" s="32">
        <v>500000</v>
      </c>
      <c r="H3244" s="32">
        <v>1</v>
      </c>
      <c r="I3244" s="22"/>
    </row>
    <row r="3245" spans="1:9" ht="40.5" x14ac:dyDescent="0.25">
      <c r="A3245" s="32">
        <v>4239</v>
      </c>
      <c r="B3245" s="32" t="s">
        <v>2724</v>
      </c>
      <c r="C3245" s="32" t="s">
        <v>497</v>
      </c>
      <c r="D3245" s="32" t="s">
        <v>248</v>
      </c>
      <c r="E3245" s="32" t="s">
        <v>14</v>
      </c>
      <c r="F3245" s="32">
        <v>650000</v>
      </c>
      <c r="G3245" s="32">
        <v>650000</v>
      </c>
      <c r="H3245" s="32">
        <v>1</v>
      </c>
      <c r="I3245" s="22"/>
    </row>
    <row r="3246" spans="1:9" ht="40.5" x14ac:dyDescent="0.25">
      <c r="A3246" s="32">
        <v>4239</v>
      </c>
      <c r="B3246" s="32" t="s">
        <v>2725</v>
      </c>
      <c r="C3246" s="32" t="s">
        <v>497</v>
      </c>
      <c r="D3246" s="32" t="s">
        <v>248</v>
      </c>
      <c r="E3246" s="32" t="s">
        <v>14</v>
      </c>
      <c r="F3246" s="32">
        <v>450000</v>
      </c>
      <c r="G3246" s="32">
        <v>450000</v>
      </c>
      <c r="H3246" s="32">
        <v>1</v>
      </c>
      <c r="I3246" s="22"/>
    </row>
    <row r="3247" spans="1:9" ht="15" customHeight="1" x14ac:dyDescent="0.25">
      <c r="A3247" s="157" t="s">
        <v>1213</v>
      </c>
      <c r="B3247" s="158"/>
      <c r="C3247" s="158"/>
      <c r="D3247" s="158"/>
      <c r="E3247" s="158"/>
      <c r="F3247" s="158"/>
      <c r="G3247" s="158"/>
      <c r="H3247" s="159"/>
      <c r="I3247" s="22"/>
    </row>
    <row r="3248" spans="1:9" ht="15" customHeight="1" x14ac:dyDescent="0.25">
      <c r="A3248" s="133" t="s">
        <v>12</v>
      </c>
      <c r="B3248" s="134"/>
      <c r="C3248" s="134"/>
      <c r="D3248" s="134"/>
      <c r="E3248" s="134"/>
      <c r="F3248" s="134"/>
      <c r="G3248" s="134"/>
      <c r="H3248" s="135"/>
      <c r="I3248" s="22"/>
    </row>
    <row r="3249" spans="1:9" ht="27" x14ac:dyDescent="0.25">
      <c r="A3249" s="32">
        <v>4251</v>
      </c>
      <c r="B3249" s="32" t="s">
        <v>4330</v>
      </c>
      <c r="C3249" s="32" t="s">
        <v>454</v>
      </c>
      <c r="D3249" s="32" t="s">
        <v>1212</v>
      </c>
      <c r="E3249" s="32" t="s">
        <v>14</v>
      </c>
      <c r="F3249" s="32">
        <v>360000</v>
      </c>
      <c r="G3249" s="32">
        <v>360000</v>
      </c>
      <c r="H3249" s="32">
        <v>1</v>
      </c>
      <c r="I3249" s="22"/>
    </row>
    <row r="3250" spans="1:9" ht="27" x14ac:dyDescent="0.25">
      <c r="A3250" s="32">
        <v>5113</v>
      </c>
      <c r="B3250" s="32" t="s">
        <v>4103</v>
      </c>
      <c r="C3250" s="32" t="s">
        <v>1093</v>
      </c>
      <c r="D3250" s="32" t="s">
        <v>13</v>
      </c>
      <c r="E3250" s="32" t="s">
        <v>14</v>
      </c>
      <c r="F3250" s="32">
        <v>490488</v>
      </c>
      <c r="G3250" s="32">
        <v>490488</v>
      </c>
      <c r="H3250" s="32">
        <v>1</v>
      </c>
      <c r="I3250" s="22"/>
    </row>
    <row r="3251" spans="1:9" ht="27" x14ac:dyDescent="0.25">
      <c r="A3251" s="32">
        <v>5113</v>
      </c>
      <c r="B3251" s="32" t="s">
        <v>4104</v>
      </c>
      <c r="C3251" s="32" t="s">
        <v>1093</v>
      </c>
      <c r="D3251" s="32" t="s">
        <v>13</v>
      </c>
      <c r="E3251" s="32" t="s">
        <v>14</v>
      </c>
      <c r="F3251" s="32">
        <v>400032</v>
      </c>
      <c r="G3251" s="32">
        <v>400032</v>
      </c>
      <c r="H3251" s="32">
        <v>1</v>
      </c>
      <c r="I3251" s="22"/>
    </row>
    <row r="3252" spans="1:9" ht="27" x14ac:dyDescent="0.25">
      <c r="A3252" s="32">
        <v>5113</v>
      </c>
      <c r="B3252" s="32" t="s">
        <v>4105</v>
      </c>
      <c r="C3252" s="32" t="s">
        <v>1093</v>
      </c>
      <c r="D3252" s="32" t="s">
        <v>13</v>
      </c>
      <c r="E3252" s="32" t="s">
        <v>14</v>
      </c>
      <c r="F3252" s="32">
        <v>172320</v>
      </c>
      <c r="G3252" s="32">
        <v>172320</v>
      </c>
      <c r="H3252" s="32">
        <v>1</v>
      </c>
      <c r="I3252" s="22"/>
    </row>
    <row r="3253" spans="1:9" ht="27" x14ac:dyDescent="0.25">
      <c r="A3253" s="32">
        <v>5113</v>
      </c>
      <c r="B3253" s="32" t="s">
        <v>4106</v>
      </c>
      <c r="C3253" s="32" t="s">
        <v>1093</v>
      </c>
      <c r="D3253" s="32" t="s">
        <v>13</v>
      </c>
      <c r="E3253" s="32" t="s">
        <v>14</v>
      </c>
      <c r="F3253" s="32">
        <v>276792</v>
      </c>
      <c r="G3253" s="32">
        <v>276792</v>
      </c>
      <c r="H3253" s="32">
        <v>1</v>
      </c>
      <c r="I3253" s="22"/>
    </row>
    <row r="3254" spans="1:9" ht="27" x14ac:dyDescent="0.25">
      <c r="A3254" s="32">
        <v>5113</v>
      </c>
      <c r="B3254" s="32" t="s">
        <v>1786</v>
      </c>
      <c r="C3254" s="32" t="s">
        <v>454</v>
      </c>
      <c r="D3254" s="32" t="s">
        <v>15</v>
      </c>
      <c r="E3254" s="32" t="s">
        <v>14</v>
      </c>
      <c r="F3254" s="32">
        <v>100000</v>
      </c>
      <c r="G3254" s="32">
        <v>100000</v>
      </c>
      <c r="H3254" s="32">
        <v>1</v>
      </c>
      <c r="I3254" s="22"/>
    </row>
    <row r="3255" spans="1:9" ht="27" x14ac:dyDescent="0.25">
      <c r="A3255" s="32">
        <v>5113</v>
      </c>
      <c r="B3255" s="32" t="s">
        <v>1787</v>
      </c>
      <c r="C3255" s="32" t="s">
        <v>454</v>
      </c>
      <c r="D3255" s="32" t="s">
        <v>15</v>
      </c>
      <c r="E3255" s="32" t="s">
        <v>14</v>
      </c>
      <c r="F3255" s="32">
        <v>125000</v>
      </c>
      <c r="G3255" s="32">
        <v>125000</v>
      </c>
      <c r="H3255" s="32">
        <v>1</v>
      </c>
      <c r="I3255" s="22"/>
    </row>
    <row r="3256" spans="1:9" ht="27" x14ac:dyDescent="0.25">
      <c r="A3256" s="32">
        <v>5113</v>
      </c>
      <c r="B3256" s="32" t="s">
        <v>1788</v>
      </c>
      <c r="C3256" s="32" t="s">
        <v>454</v>
      </c>
      <c r="D3256" s="32" t="s">
        <v>15</v>
      </c>
      <c r="E3256" s="32" t="s">
        <v>14</v>
      </c>
      <c r="F3256" s="32">
        <v>45000</v>
      </c>
      <c r="G3256" s="32">
        <v>45000</v>
      </c>
      <c r="H3256" s="32">
        <v>1</v>
      </c>
      <c r="I3256" s="22"/>
    </row>
    <row r="3257" spans="1:9" ht="27" x14ac:dyDescent="0.25">
      <c r="A3257" s="32">
        <v>5113</v>
      </c>
      <c r="B3257" s="32" t="s">
        <v>1789</v>
      </c>
      <c r="C3257" s="32" t="s">
        <v>454</v>
      </c>
      <c r="D3257" s="32" t="s">
        <v>15</v>
      </c>
      <c r="E3257" s="32" t="s">
        <v>14</v>
      </c>
      <c r="F3257" s="32">
        <v>55000</v>
      </c>
      <c r="G3257" s="32">
        <v>55000</v>
      </c>
      <c r="H3257" s="32">
        <v>1</v>
      </c>
      <c r="I3257" s="22"/>
    </row>
    <row r="3258" spans="1:9" ht="27" x14ac:dyDescent="0.25">
      <c r="A3258" s="32">
        <v>5113</v>
      </c>
      <c r="B3258" s="32" t="s">
        <v>1790</v>
      </c>
      <c r="C3258" s="32" t="s">
        <v>454</v>
      </c>
      <c r="D3258" s="32" t="s">
        <v>15</v>
      </c>
      <c r="E3258" s="32" t="s">
        <v>14</v>
      </c>
      <c r="F3258" s="32">
        <v>0</v>
      </c>
      <c r="G3258" s="32">
        <v>0</v>
      </c>
      <c r="H3258" s="32">
        <v>1</v>
      </c>
      <c r="I3258" s="22"/>
    </row>
    <row r="3259" spans="1:9" ht="27" x14ac:dyDescent="0.25">
      <c r="A3259" s="32">
        <v>5113</v>
      </c>
      <c r="B3259" s="32" t="s">
        <v>1791</v>
      </c>
      <c r="C3259" s="32" t="s">
        <v>454</v>
      </c>
      <c r="D3259" s="32" t="s">
        <v>15</v>
      </c>
      <c r="E3259" s="32" t="s">
        <v>14</v>
      </c>
      <c r="F3259" s="32">
        <v>0</v>
      </c>
      <c r="G3259" s="32">
        <v>0</v>
      </c>
      <c r="H3259" s="32">
        <v>1</v>
      </c>
      <c r="I3259" s="22"/>
    </row>
    <row r="3260" spans="1:9" ht="27" x14ac:dyDescent="0.25">
      <c r="A3260" s="32">
        <v>5113</v>
      </c>
      <c r="B3260" s="32" t="s">
        <v>1792</v>
      </c>
      <c r="C3260" s="32" t="s">
        <v>454</v>
      </c>
      <c r="D3260" s="32" t="s">
        <v>15</v>
      </c>
      <c r="E3260" s="32" t="s">
        <v>14</v>
      </c>
      <c r="F3260" s="32">
        <v>0</v>
      </c>
      <c r="G3260" s="32">
        <v>0</v>
      </c>
      <c r="H3260" s="32">
        <v>1</v>
      </c>
      <c r="I3260" s="22"/>
    </row>
    <row r="3261" spans="1:9" ht="27" x14ac:dyDescent="0.25">
      <c r="A3261" s="32">
        <v>5113</v>
      </c>
      <c r="B3261" s="32" t="s">
        <v>1793</v>
      </c>
      <c r="C3261" s="32" t="s">
        <v>454</v>
      </c>
      <c r="D3261" s="32" t="s">
        <v>15</v>
      </c>
      <c r="E3261" s="32" t="s">
        <v>14</v>
      </c>
      <c r="F3261" s="32">
        <v>0</v>
      </c>
      <c r="G3261" s="32">
        <v>0</v>
      </c>
      <c r="H3261" s="32">
        <v>1</v>
      </c>
      <c r="I3261" s="22"/>
    </row>
    <row r="3262" spans="1:9" ht="27" x14ac:dyDescent="0.25">
      <c r="A3262" s="32">
        <v>5113</v>
      </c>
      <c r="B3262" s="32" t="s">
        <v>1794</v>
      </c>
      <c r="C3262" s="32" t="s">
        <v>454</v>
      </c>
      <c r="D3262" s="32" t="s">
        <v>15</v>
      </c>
      <c r="E3262" s="32" t="s">
        <v>14</v>
      </c>
      <c r="F3262" s="32">
        <v>0</v>
      </c>
      <c r="G3262" s="32">
        <v>0</v>
      </c>
      <c r="H3262" s="32">
        <v>1</v>
      </c>
      <c r="I3262" s="22"/>
    </row>
    <row r="3263" spans="1:9" ht="27" x14ac:dyDescent="0.25">
      <c r="A3263" s="32">
        <v>5113</v>
      </c>
      <c r="B3263" s="32" t="s">
        <v>5084</v>
      </c>
      <c r="C3263" s="32" t="s">
        <v>454</v>
      </c>
      <c r="D3263" s="32" t="s">
        <v>1212</v>
      </c>
      <c r="E3263" s="32" t="s">
        <v>14</v>
      </c>
      <c r="F3263" s="32">
        <v>845900</v>
      </c>
      <c r="G3263" s="32">
        <v>845900</v>
      </c>
      <c r="H3263" s="32">
        <v>1</v>
      </c>
      <c r="I3263" s="22"/>
    </row>
    <row r="3264" spans="1:9" ht="27" x14ac:dyDescent="0.25">
      <c r="A3264" s="32">
        <v>5113</v>
      </c>
      <c r="B3264" s="32" t="s">
        <v>5085</v>
      </c>
      <c r="C3264" s="32" t="s">
        <v>1093</v>
      </c>
      <c r="D3264" s="32" t="s">
        <v>13</v>
      </c>
      <c r="E3264" s="32" t="s">
        <v>14</v>
      </c>
      <c r="F3264" s="32">
        <v>253400</v>
      </c>
      <c r="G3264" s="32">
        <v>253400</v>
      </c>
      <c r="H3264" s="32">
        <v>1</v>
      </c>
      <c r="I3264" s="22"/>
    </row>
    <row r="3265" spans="1:9" ht="27" x14ac:dyDescent="0.25">
      <c r="A3265" s="32">
        <v>5113</v>
      </c>
      <c r="B3265" s="32" t="s">
        <v>6605</v>
      </c>
      <c r="C3265" s="32" t="s">
        <v>454</v>
      </c>
      <c r="D3265" s="32" t="s">
        <v>1212</v>
      </c>
      <c r="E3265" s="32" t="s">
        <v>14</v>
      </c>
      <c r="F3265" s="32">
        <v>0</v>
      </c>
      <c r="G3265" s="32">
        <v>0</v>
      </c>
      <c r="H3265" s="32">
        <v>1</v>
      </c>
      <c r="I3265" s="22"/>
    </row>
    <row r="3266" spans="1:9" ht="27" x14ac:dyDescent="0.25">
      <c r="A3266" s="32">
        <v>5113</v>
      </c>
      <c r="B3266" s="32" t="s">
        <v>6606</v>
      </c>
      <c r="C3266" s="32" t="s">
        <v>454</v>
      </c>
      <c r="D3266" s="32" t="s">
        <v>1212</v>
      </c>
      <c r="E3266" s="32" t="s">
        <v>14</v>
      </c>
      <c r="F3266" s="32">
        <v>0</v>
      </c>
      <c r="G3266" s="32">
        <v>0</v>
      </c>
      <c r="H3266" s="32">
        <v>1</v>
      </c>
      <c r="I3266" s="22"/>
    </row>
    <row r="3267" spans="1:9" ht="15" customHeight="1" x14ac:dyDescent="0.25">
      <c r="A3267" s="133" t="s">
        <v>16</v>
      </c>
      <c r="B3267" s="134"/>
      <c r="C3267" s="134"/>
      <c r="D3267" s="134"/>
      <c r="E3267" s="134"/>
      <c r="F3267" s="134"/>
      <c r="G3267" s="134"/>
      <c r="H3267" s="135"/>
      <c r="I3267" s="22"/>
    </row>
    <row r="3268" spans="1:9" ht="27" x14ac:dyDescent="0.25">
      <c r="A3268" s="32">
        <v>4251</v>
      </c>
      <c r="B3268" s="32" t="s">
        <v>4329</v>
      </c>
      <c r="C3268" s="32" t="s">
        <v>728</v>
      </c>
      <c r="D3268" s="32" t="s">
        <v>381</v>
      </c>
      <c r="E3268" s="32" t="s">
        <v>14</v>
      </c>
      <c r="F3268" s="32">
        <v>17640000</v>
      </c>
      <c r="G3268" s="32">
        <v>17640000</v>
      </c>
      <c r="H3268" s="32">
        <v>1</v>
      </c>
      <c r="I3268" s="22"/>
    </row>
    <row r="3269" spans="1:9" ht="27" x14ac:dyDescent="0.25">
      <c r="A3269" s="32">
        <v>5113</v>
      </c>
      <c r="B3269" s="32" t="s">
        <v>1777</v>
      </c>
      <c r="C3269" s="32" t="s">
        <v>728</v>
      </c>
      <c r="D3269" s="32" t="s">
        <v>15</v>
      </c>
      <c r="E3269" s="32" t="s">
        <v>14</v>
      </c>
      <c r="F3269" s="32">
        <v>0</v>
      </c>
      <c r="G3269" s="32">
        <v>0</v>
      </c>
      <c r="H3269" s="32">
        <v>1</v>
      </c>
      <c r="I3269" s="22"/>
    </row>
    <row r="3270" spans="1:9" ht="27" x14ac:dyDescent="0.25">
      <c r="A3270" s="32">
        <v>5113</v>
      </c>
      <c r="B3270" s="32" t="s">
        <v>1778</v>
      </c>
      <c r="C3270" s="32" t="s">
        <v>728</v>
      </c>
      <c r="D3270" s="32" t="s">
        <v>15</v>
      </c>
      <c r="E3270" s="32" t="s">
        <v>14</v>
      </c>
      <c r="F3270" s="32">
        <v>53524578</v>
      </c>
      <c r="G3270" s="32">
        <v>53524578</v>
      </c>
      <c r="H3270" s="32">
        <v>1</v>
      </c>
      <c r="I3270" s="22"/>
    </row>
    <row r="3271" spans="1:9" ht="27" x14ac:dyDescent="0.25">
      <c r="A3271" s="32">
        <v>5113</v>
      </c>
      <c r="B3271" s="32" t="s">
        <v>1778</v>
      </c>
      <c r="C3271" s="32" t="s">
        <v>728</v>
      </c>
      <c r="D3271" s="32" t="s">
        <v>15</v>
      </c>
      <c r="E3271" s="32" t="s">
        <v>14</v>
      </c>
      <c r="F3271" s="32">
        <v>5352000</v>
      </c>
      <c r="G3271" s="32">
        <v>5352000</v>
      </c>
      <c r="H3271" s="32">
        <v>1</v>
      </c>
      <c r="I3271" s="22"/>
    </row>
    <row r="3272" spans="1:9" ht="27" x14ac:dyDescent="0.25">
      <c r="A3272" s="32">
        <v>5113</v>
      </c>
      <c r="B3272" s="32" t="s">
        <v>1779</v>
      </c>
      <c r="C3272" s="32" t="s">
        <v>728</v>
      </c>
      <c r="D3272" s="32" t="s">
        <v>15</v>
      </c>
      <c r="E3272" s="32" t="s">
        <v>14</v>
      </c>
      <c r="F3272" s="32">
        <v>0</v>
      </c>
      <c r="G3272" s="32">
        <v>0</v>
      </c>
      <c r="H3272" s="32">
        <v>1</v>
      </c>
      <c r="I3272" s="22"/>
    </row>
    <row r="3273" spans="1:9" ht="27" x14ac:dyDescent="0.25">
      <c r="A3273" s="32">
        <v>5113</v>
      </c>
      <c r="B3273" s="32" t="s">
        <v>1780</v>
      </c>
      <c r="C3273" s="32" t="s">
        <v>728</v>
      </c>
      <c r="D3273" s="32" t="s">
        <v>15</v>
      </c>
      <c r="E3273" s="32" t="s">
        <v>14</v>
      </c>
      <c r="F3273" s="32">
        <v>24846000</v>
      </c>
      <c r="G3273" s="32">
        <v>24846000</v>
      </c>
      <c r="H3273" s="32">
        <v>1</v>
      </c>
      <c r="I3273" s="22"/>
    </row>
    <row r="3274" spans="1:9" ht="27" x14ac:dyDescent="0.25">
      <c r="A3274" s="32">
        <v>5113</v>
      </c>
      <c r="B3274" s="32" t="s">
        <v>1780</v>
      </c>
      <c r="C3274" s="32" t="s">
        <v>728</v>
      </c>
      <c r="D3274" s="32" t="s">
        <v>15</v>
      </c>
      <c r="E3274" s="32" t="s">
        <v>14</v>
      </c>
      <c r="F3274" s="32">
        <v>2484200</v>
      </c>
      <c r="G3274" s="32">
        <v>2484200</v>
      </c>
      <c r="H3274" s="32">
        <v>1</v>
      </c>
      <c r="I3274" s="22"/>
    </row>
    <row r="3275" spans="1:9" ht="27" x14ac:dyDescent="0.25">
      <c r="A3275" s="32">
        <v>5113</v>
      </c>
      <c r="B3275" s="32" t="s">
        <v>1781</v>
      </c>
      <c r="C3275" s="32" t="s">
        <v>728</v>
      </c>
      <c r="D3275" s="32" t="s">
        <v>15</v>
      </c>
      <c r="E3275" s="32" t="s">
        <v>14</v>
      </c>
      <c r="F3275" s="32">
        <v>34766280</v>
      </c>
      <c r="G3275" s="32">
        <v>34766280</v>
      </c>
      <c r="H3275" s="32">
        <v>1</v>
      </c>
      <c r="I3275" s="22"/>
    </row>
    <row r="3276" spans="1:9" ht="27" x14ac:dyDescent="0.25">
      <c r="A3276" s="32">
        <v>5113</v>
      </c>
      <c r="B3276" s="32" t="s">
        <v>1781</v>
      </c>
      <c r="C3276" s="32" t="s">
        <v>728</v>
      </c>
      <c r="D3276" s="32" t="s">
        <v>15</v>
      </c>
      <c r="E3276" s="32" t="s">
        <v>14</v>
      </c>
      <c r="F3276" s="32">
        <v>2633400</v>
      </c>
      <c r="G3276" s="32">
        <v>2633400</v>
      </c>
      <c r="H3276" s="32">
        <v>1</v>
      </c>
      <c r="I3276" s="22"/>
    </row>
    <row r="3277" spans="1:9" ht="27" x14ac:dyDescent="0.25">
      <c r="A3277" s="32">
        <v>5113</v>
      </c>
      <c r="B3277" s="32" t="s">
        <v>1782</v>
      </c>
      <c r="C3277" s="32" t="s">
        <v>728</v>
      </c>
      <c r="D3277" s="32" t="s">
        <v>15</v>
      </c>
      <c r="E3277" s="32" t="s">
        <v>14</v>
      </c>
      <c r="F3277" s="32">
        <v>0</v>
      </c>
      <c r="G3277" s="32">
        <v>0</v>
      </c>
      <c r="H3277" s="32">
        <v>1</v>
      </c>
      <c r="I3277" s="22"/>
    </row>
    <row r="3278" spans="1:9" ht="27" x14ac:dyDescent="0.25">
      <c r="A3278" s="32">
        <v>5113</v>
      </c>
      <c r="B3278" s="32" t="s">
        <v>1783</v>
      </c>
      <c r="C3278" s="32" t="s">
        <v>728</v>
      </c>
      <c r="D3278" s="32" t="s">
        <v>15</v>
      </c>
      <c r="E3278" s="32" t="s">
        <v>14</v>
      </c>
      <c r="F3278" s="32">
        <v>0</v>
      </c>
      <c r="G3278" s="32">
        <v>0</v>
      </c>
      <c r="H3278" s="32">
        <v>1</v>
      </c>
      <c r="I3278" s="22"/>
    </row>
    <row r="3279" spans="1:9" ht="27" x14ac:dyDescent="0.25">
      <c r="A3279" s="32">
        <v>5113</v>
      </c>
      <c r="B3279" s="32" t="s">
        <v>1784</v>
      </c>
      <c r="C3279" s="32" t="s">
        <v>728</v>
      </c>
      <c r="D3279" s="32" t="s">
        <v>15</v>
      </c>
      <c r="E3279" s="32" t="s">
        <v>14</v>
      </c>
      <c r="F3279" s="32">
        <v>0</v>
      </c>
      <c r="G3279" s="32">
        <v>0</v>
      </c>
      <c r="H3279" s="32">
        <v>1</v>
      </c>
      <c r="I3279" s="22"/>
    </row>
    <row r="3280" spans="1:9" ht="27" x14ac:dyDescent="0.25">
      <c r="A3280" s="32">
        <v>5113</v>
      </c>
      <c r="B3280" s="32" t="s">
        <v>1785</v>
      </c>
      <c r="C3280" s="32" t="s">
        <v>728</v>
      </c>
      <c r="D3280" s="32" t="s">
        <v>15</v>
      </c>
      <c r="E3280" s="32" t="s">
        <v>14</v>
      </c>
      <c r="F3280" s="32">
        <v>61904167</v>
      </c>
      <c r="G3280" s="32">
        <v>61904167</v>
      </c>
      <c r="H3280" s="32">
        <v>1</v>
      </c>
      <c r="I3280" s="22"/>
    </row>
    <row r="3281" spans="1:9" ht="27" x14ac:dyDescent="0.25">
      <c r="A3281" s="32">
        <v>5113</v>
      </c>
      <c r="B3281" s="32" t="s">
        <v>1785</v>
      </c>
      <c r="C3281" s="32" t="s">
        <v>728</v>
      </c>
      <c r="D3281" s="32" t="s">
        <v>15</v>
      </c>
      <c r="E3281" s="32" t="s">
        <v>14</v>
      </c>
      <c r="F3281" s="32">
        <v>3752400</v>
      </c>
      <c r="G3281" s="32">
        <v>3752400</v>
      </c>
      <c r="H3281" s="32">
        <v>1</v>
      </c>
      <c r="I3281" s="22"/>
    </row>
    <row r="3282" spans="1:9" ht="27" x14ac:dyDescent="0.25">
      <c r="A3282" s="32">
        <v>5113</v>
      </c>
      <c r="B3282" s="32" t="s">
        <v>5083</v>
      </c>
      <c r="C3282" s="32" t="s">
        <v>728</v>
      </c>
      <c r="D3282" s="32" t="s">
        <v>381</v>
      </c>
      <c r="E3282" s="32" t="s">
        <v>14</v>
      </c>
      <c r="F3282" s="32">
        <v>54981970</v>
      </c>
      <c r="G3282" s="32">
        <v>54981970</v>
      </c>
      <c r="H3282" s="32">
        <v>1</v>
      </c>
      <c r="I3282" s="22"/>
    </row>
    <row r="3283" spans="1:9" ht="27" x14ac:dyDescent="0.25">
      <c r="A3283" s="32">
        <v>5113</v>
      </c>
      <c r="B3283" s="32" t="s">
        <v>6442</v>
      </c>
      <c r="C3283" s="32" t="s">
        <v>728</v>
      </c>
      <c r="D3283" s="32" t="s">
        <v>381</v>
      </c>
      <c r="E3283" s="32" t="s">
        <v>14</v>
      </c>
      <c r="F3283" s="32">
        <v>0</v>
      </c>
      <c r="G3283" s="32">
        <v>0</v>
      </c>
      <c r="H3283" s="32">
        <v>1</v>
      </c>
      <c r="I3283" s="22"/>
    </row>
    <row r="3284" spans="1:9" ht="27" x14ac:dyDescent="0.25">
      <c r="A3284" s="32">
        <v>5113</v>
      </c>
      <c r="B3284" s="32" t="s">
        <v>6443</v>
      </c>
      <c r="C3284" s="32" t="s">
        <v>728</v>
      </c>
      <c r="D3284" s="32" t="s">
        <v>381</v>
      </c>
      <c r="E3284" s="32" t="s">
        <v>14</v>
      </c>
      <c r="F3284" s="32">
        <v>0</v>
      </c>
      <c r="G3284" s="32">
        <v>0</v>
      </c>
      <c r="H3284" s="32">
        <v>1</v>
      </c>
      <c r="I3284" s="22"/>
    </row>
    <row r="3285" spans="1:9" ht="15" customHeight="1" x14ac:dyDescent="0.25">
      <c r="A3285" s="133" t="s">
        <v>8</v>
      </c>
      <c r="B3285" s="134"/>
      <c r="C3285" s="134"/>
      <c r="D3285" s="134"/>
      <c r="E3285" s="134"/>
      <c r="F3285" s="134"/>
      <c r="G3285" s="134"/>
      <c r="H3285" s="135"/>
      <c r="I3285" s="22"/>
    </row>
    <row r="3286" spans="1:9" ht="27" x14ac:dyDescent="0.25">
      <c r="A3286" s="32">
        <v>5129</v>
      </c>
      <c r="B3286" s="32" t="s">
        <v>5150</v>
      </c>
      <c r="C3286" s="32" t="s">
        <v>2541</v>
      </c>
      <c r="D3286" s="32" t="s">
        <v>248</v>
      </c>
      <c r="E3286" s="32" t="s">
        <v>10</v>
      </c>
      <c r="F3286" s="32">
        <v>844800</v>
      </c>
      <c r="G3286" s="32">
        <f>F3286*H3286</f>
        <v>1689600</v>
      </c>
      <c r="H3286" s="32">
        <v>2</v>
      </c>
      <c r="I3286" s="22"/>
    </row>
    <row r="3287" spans="1:9" ht="40.5" x14ac:dyDescent="0.25">
      <c r="A3287" s="32">
        <v>5129</v>
      </c>
      <c r="B3287" s="32" t="s">
        <v>5151</v>
      </c>
      <c r="C3287" s="32" t="s">
        <v>1586</v>
      </c>
      <c r="D3287" s="32" t="s">
        <v>248</v>
      </c>
      <c r="E3287" s="32" t="s">
        <v>10</v>
      </c>
      <c r="F3287" s="32">
        <v>286800</v>
      </c>
      <c r="G3287" s="32">
        <f t="shared" ref="G3287:G3292" si="62">F3287*H3287</f>
        <v>286800</v>
      </c>
      <c r="H3287" s="32">
        <v>1</v>
      </c>
      <c r="I3287" s="22"/>
    </row>
    <row r="3288" spans="1:9" ht="40.5" x14ac:dyDescent="0.25">
      <c r="A3288" s="32">
        <v>5129</v>
      </c>
      <c r="B3288" s="32" t="s">
        <v>5152</v>
      </c>
      <c r="C3288" s="32" t="s">
        <v>1586</v>
      </c>
      <c r="D3288" s="32" t="s">
        <v>248</v>
      </c>
      <c r="E3288" s="32" t="s">
        <v>10</v>
      </c>
      <c r="F3288" s="32">
        <v>250800</v>
      </c>
      <c r="G3288" s="32">
        <f t="shared" si="62"/>
        <v>501600</v>
      </c>
      <c r="H3288" s="32">
        <v>2</v>
      </c>
      <c r="I3288" s="22"/>
    </row>
    <row r="3289" spans="1:9" ht="40.5" x14ac:dyDescent="0.25">
      <c r="A3289" s="32">
        <v>5129</v>
      </c>
      <c r="B3289" s="32" t="s">
        <v>5153</v>
      </c>
      <c r="C3289" s="32" t="s">
        <v>1586</v>
      </c>
      <c r="D3289" s="32" t="s">
        <v>248</v>
      </c>
      <c r="E3289" s="32" t="s">
        <v>10</v>
      </c>
      <c r="F3289" s="32">
        <v>112800</v>
      </c>
      <c r="G3289" s="32">
        <f t="shared" si="62"/>
        <v>112800</v>
      </c>
      <c r="H3289" s="32">
        <v>1</v>
      </c>
      <c r="I3289" s="22"/>
    </row>
    <row r="3290" spans="1:9" ht="40.5" x14ac:dyDescent="0.25">
      <c r="A3290" s="32">
        <v>5129</v>
      </c>
      <c r="B3290" s="32" t="s">
        <v>5154</v>
      </c>
      <c r="C3290" s="32" t="s">
        <v>1586</v>
      </c>
      <c r="D3290" s="32" t="s">
        <v>248</v>
      </c>
      <c r="E3290" s="32" t="s">
        <v>10</v>
      </c>
      <c r="F3290" s="32">
        <v>266400</v>
      </c>
      <c r="G3290" s="32">
        <f t="shared" si="62"/>
        <v>799200</v>
      </c>
      <c r="H3290" s="32">
        <v>3</v>
      </c>
      <c r="I3290" s="22"/>
    </row>
    <row r="3291" spans="1:9" ht="40.5" x14ac:dyDescent="0.25">
      <c r="A3291" s="32">
        <v>5129</v>
      </c>
      <c r="B3291" s="32" t="s">
        <v>5155</v>
      </c>
      <c r="C3291" s="32" t="s">
        <v>1587</v>
      </c>
      <c r="D3291" s="32" t="s">
        <v>248</v>
      </c>
      <c r="E3291" s="32" t="s">
        <v>10</v>
      </c>
      <c r="F3291" s="32">
        <v>523200</v>
      </c>
      <c r="G3291" s="32">
        <f t="shared" si="62"/>
        <v>1046400</v>
      </c>
      <c r="H3291" s="32">
        <v>2</v>
      </c>
      <c r="I3291" s="22"/>
    </row>
    <row r="3292" spans="1:9" ht="40.5" x14ac:dyDescent="0.25">
      <c r="A3292" s="32">
        <v>5129</v>
      </c>
      <c r="B3292" s="32" t="s">
        <v>5156</v>
      </c>
      <c r="C3292" s="32" t="s">
        <v>3354</v>
      </c>
      <c r="D3292" s="32" t="s">
        <v>248</v>
      </c>
      <c r="E3292" s="32" t="s">
        <v>10</v>
      </c>
      <c r="F3292" s="32">
        <v>561600</v>
      </c>
      <c r="G3292" s="32">
        <f t="shared" si="62"/>
        <v>561600</v>
      </c>
      <c r="H3292" s="32">
        <v>1</v>
      </c>
      <c r="I3292" s="22"/>
    </row>
    <row r="3293" spans="1:9" ht="15" customHeight="1" x14ac:dyDescent="0.25">
      <c r="A3293" s="157" t="s">
        <v>492</v>
      </c>
      <c r="B3293" s="158"/>
      <c r="C3293" s="158"/>
      <c r="D3293" s="158"/>
      <c r="E3293" s="158"/>
      <c r="F3293" s="158"/>
      <c r="G3293" s="158"/>
      <c r="H3293" s="159"/>
      <c r="I3293" s="22"/>
    </row>
    <row r="3294" spans="1:9" x14ac:dyDescent="0.25">
      <c r="A3294" s="4"/>
      <c r="B3294" s="133" t="s">
        <v>12</v>
      </c>
      <c r="C3294" s="134"/>
      <c r="D3294" s="134"/>
      <c r="E3294" s="134"/>
      <c r="F3294" s="134"/>
      <c r="G3294" s="135"/>
      <c r="H3294" s="20"/>
      <c r="I3294" s="22"/>
    </row>
    <row r="3295" spans="1:9" ht="27" x14ac:dyDescent="0.25">
      <c r="A3295" s="29">
        <v>4861</v>
      </c>
      <c r="B3295" s="29" t="s">
        <v>1660</v>
      </c>
      <c r="C3295" s="29" t="s">
        <v>454</v>
      </c>
      <c r="D3295" s="29" t="s">
        <v>1212</v>
      </c>
      <c r="E3295" s="29" t="s">
        <v>14</v>
      </c>
      <c r="F3295" s="29">
        <v>100000</v>
      </c>
      <c r="G3295" s="29">
        <v>100000</v>
      </c>
      <c r="H3295" s="29">
        <v>1</v>
      </c>
      <c r="I3295" s="22"/>
    </row>
    <row r="3296" spans="1:9" ht="27" x14ac:dyDescent="0.25">
      <c r="A3296" s="29">
        <v>4861</v>
      </c>
      <c r="B3296" s="29" t="s">
        <v>1211</v>
      </c>
      <c r="C3296" s="29" t="s">
        <v>454</v>
      </c>
      <c r="D3296" s="29" t="s">
        <v>1212</v>
      </c>
      <c r="E3296" s="29" t="s">
        <v>14</v>
      </c>
      <c r="F3296" s="29">
        <v>0</v>
      </c>
      <c r="G3296" s="29">
        <v>0</v>
      </c>
      <c r="H3296" s="29">
        <v>1</v>
      </c>
      <c r="I3296" s="22"/>
    </row>
    <row r="3297" spans="1:9" ht="40.5" x14ac:dyDescent="0.25">
      <c r="A3297" s="29">
        <v>4861</v>
      </c>
      <c r="B3297" s="29" t="s">
        <v>494</v>
      </c>
      <c r="C3297" s="29" t="s">
        <v>495</v>
      </c>
      <c r="D3297" s="29" t="s">
        <v>381</v>
      </c>
      <c r="E3297" s="29" t="s">
        <v>14</v>
      </c>
      <c r="F3297" s="29">
        <v>12000000</v>
      </c>
      <c r="G3297" s="29">
        <v>12000000</v>
      </c>
      <c r="H3297" s="29">
        <v>1</v>
      </c>
      <c r="I3297" s="22"/>
    </row>
    <row r="3298" spans="1:9" ht="40.5" x14ac:dyDescent="0.25">
      <c r="A3298" s="29">
        <v>4861</v>
      </c>
      <c r="B3298" s="29" t="s">
        <v>494</v>
      </c>
      <c r="C3298" s="29" t="s">
        <v>495</v>
      </c>
      <c r="D3298" s="29" t="s">
        <v>381</v>
      </c>
      <c r="E3298" s="29" t="s">
        <v>14</v>
      </c>
      <c r="F3298" s="29">
        <v>1200000</v>
      </c>
      <c r="G3298" s="29">
        <v>1200000</v>
      </c>
      <c r="H3298" s="29">
        <v>1</v>
      </c>
      <c r="I3298" s="22"/>
    </row>
    <row r="3299" spans="1:9" x14ac:dyDescent="0.25">
      <c r="A3299" s="133" t="s">
        <v>16</v>
      </c>
      <c r="B3299" s="134"/>
      <c r="C3299" s="134"/>
      <c r="D3299" s="134"/>
      <c r="E3299" s="134"/>
      <c r="F3299" s="134"/>
      <c r="G3299" s="134"/>
      <c r="H3299" s="135"/>
      <c r="I3299" s="22"/>
    </row>
    <row r="3300" spans="1:9" ht="27" x14ac:dyDescent="0.25">
      <c r="A3300" s="29">
        <v>4861</v>
      </c>
      <c r="B3300" s="29" t="s">
        <v>493</v>
      </c>
      <c r="C3300" s="29" t="s">
        <v>20</v>
      </c>
      <c r="D3300" s="29" t="s">
        <v>381</v>
      </c>
      <c r="E3300" s="29" t="s">
        <v>14</v>
      </c>
      <c r="F3300" s="29">
        <v>4900000</v>
      </c>
      <c r="G3300" s="29">
        <v>4900000</v>
      </c>
      <c r="H3300" s="29">
        <v>1</v>
      </c>
      <c r="I3300" s="22"/>
    </row>
    <row r="3301" spans="1:9" ht="27" x14ac:dyDescent="0.25">
      <c r="A3301" s="29">
        <v>4861</v>
      </c>
      <c r="B3301" s="29" t="s">
        <v>493</v>
      </c>
      <c r="C3301" s="29" t="s">
        <v>20</v>
      </c>
      <c r="D3301" s="29" t="s">
        <v>381</v>
      </c>
      <c r="E3301" s="29" t="s">
        <v>14</v>
      </c>
      <c r="F3301" s="29">
        <v>490000</v>
      </c>
      <c r="G3301" s="29">
        <v>490000</v>
      </c>
      <c r="H3301" s="29">
        <v>1</v>
      </c>
      <c r="I3301" s="22"/>
    </row>
    <row r="3302" spans="1:9" ht="15" customHeight="1" x14ac:dyDescent="0.25">
      <c r="A3302" s="157" t="s">
        <v>149</v>
      </c>
      <c r="B3302" s="158"/>
      <c r="C3302" s="158"/>
      <c r="D3302" s="158"/>
      <c r="E3302" s="158"/>
      <c r="F3302" s="158"/>
      <c r="G3302" s="158"/>
      <c r="H3302" s="159"/>
      <c r="I3302" s="22"/>
    </row>
    <row r="3303" spans="1:9" x14ac:dyDescent="0.25">
      <c r="A3303" s="4"/>
      <c r="B3303" s="133" t="s">
        <v>8</v>
      </c>
      <c r="C3303" s="134"/>
      <c r="D3303" s="134"/>
      <c r="E3303" s="134"/>
      <c r="F3303" s="134"/>
      <c r="G3303" s="135"/>
      <c r="H3303" s="20"/>
      <c r="I3303" s="22"/>
    </row>
    <row r="3304" spans="1:9" x14ac:dyDescent="0.25">
      <c r="A3304" s="29"/>
      <c r="B3304" s="29"/>
      <c r="C3304" s="29"/>
      <c r="D3304" s="29"/>
      <c r="E3304" s="29"/>
      <c r="F3304" s="29"/>
      <c r="G3304" s="29"/>
      <c r="H3304" s="29"/>
      <c r="I3304" s="22"/>
    </row>
    <row r="3305" spans="1:9" ht="15" customHeight="1" x14ac:dyDescent="0.25">
      <c r="A3305" s="157" t="s">
        <v>5337</v>
      </c>
      <c r="B3305" s="158"/>
      <c r="C3305" s="158"/>
      <c r="D3305" s="158"/>
      <c r="E3305" s="158"/>
      <c r="F3305" s="158"/>
      <c r="G3305" s="158"/>
      <c r="H3305" s="159"/>
      <c r="I3305" s="22"/>
    </row>
    <row r="3306" spans="1:9" x14ac:dyDescent="0.25">
      <c r="A3306" s="4"/>
      <c r="B3306" s="133" t="s">
        <v>8</v>
      </c>
      <c r="C3306" s="134"/>
      <c r="D3306" s="134"/>
      <c r="E3306" s="134"/>
      <c r="F3306" s="134"/>
      <c r="G3306" s="135"/>
      <c r="H3306" s="20"/>
      <c r="I3306" s="22"/>
    </row>
    <row r="3307" spans="1:9" x14ac:dyDescent="0.25">
      <c r="A3307" s="29">
        <v>4267</v>
      </c>
      <c r="B3307" s="29" t="s">
        <v>5338</v>
      </c>
      <c r="C3307" s="29" t="s">
        <v>5339</v>
      </c>
      <c r="D3307" s="29" t="s">
        <v>9</v>
      </c>
      <c r="E3307" s="29" t="s">
        <v>923</v>
      </c>
      <c r="F3307" s="29">
        <v>9500</v>
      </c>
      <c r="G3307" s="29">
        <f>H3307*F3307</f>
        <v>570000</v>
      </c>
      <c r="H3307" s="29">
        <v>60</v>
      </c>
      <c r="I3307" s="22"/>
    </row>
    <row r="3308" spans="1:9" x14ac:dyDescent="0.25">
      <c r="A3308" s="29">
        <v>4267</v>
      </c>
      <c r="B3308" s="29" t="s">
        <v>5340</v>
      </c>
      <c r="C3308" s="29" t="s">
        <v>959</v>
      </c>
      <c r="D3308" s="29" t="s">
        <v>381</v>
      </c>
      <c r="E3308" s="29" t="s">
        <v>14</v>
      </c>
      <c r="F3308" s="29">
        <v>1430000</v>
      </c>
      <c r="G3308" s="29">
        <v>1430000</v>
      </c>
      <c r="H3308" s="29">
        <v>1</v>
      </c>
      <c r="I3308" s="22"/>
    </row>
    <row r="3309" spans="1:9" x14ac:dyDescent="0.25">
      <c r="A3309" s="29">
        <v>4269</v>
      </c>
      <c r="B3309" s="29" t="s">
        <v>5341</v>
      </c>
      <c r="C3309" s="29" t="s">
        <v>598</v>
      </c>
      <c r="D3309" s="29" t="s">
        <v>9</v>
      </c>
      <c r="E3309" s="29" t="s">
        <v>10</v>
      </c>
      <c r="F3309" s="29">
        <v>12000</v>
      </c>
      <c r="G3309" s="29">
        <f>H3309*F3309</f>
        <v>1800000</v>
      </c>
      <c r="H3309" s="29">
        <v>150</v>
      </c>
      <c r="I3309" s="22"/>
    </row>
    <row r="3310" spans="1:9" ht="15" customHeight="1" x14ac:dyDescent="0.25">
      <c r="A3310" s="139" t="s">
        <v>5460</v>
      </c>
      <c r="B3310" s="140"/>
      <c r="C3310" s="140"/>
      <c r="D3310" s="140"/>
      <c r="E3310" s="140"/>
      <c r="F3310" s="140"/>
      <c r="G3310" s="140"/>
      <c r="H3310" s="141"/>
      <c r="I3310" s="22"/>
    </row>
    <row r="3311" spans="1:9" ht="15" customHeight="1" x14ac:dyDescent="0.25">
      <c r="A3311" s="194" t="s">
        <v>122</v>
      </c>
      <c r="B3311" s="195"/>
      <c r="C3311" s="195"/>
      <c r="D3311" s="195"/>
      <c r="E3311" s="195"/>
      <c r="F3311" s="195"/>
      <c r="G3311" s="195"/>
      <c r="H3311" s="196"/>
      <c r="I3311" s="22"/>
    </row>
    <row r="3312" spans="1:9" x14ac:dyDescent="0.25">
      <c r="A3312" s="133" t="s">
        <v>8</v>
      </c>
      <c r="B3312" s="134"/>
      <c r="C3312" s="134"/>
      <c r="D3312" s="134"/>
      <c r="E3312" s="134"/>
      <c r="F3312" s="134"/>
      <c r="G3312" s="134"/>
      <c r="H3312" s="135"/>
      <c r="I3312" s="22"/>
    </row>
    <row r="3313" spans="1:9" x14ac:dyDescent="0.25">
      <c r="A3313" s="32">
        <v>4264</v>
      </c>
      <c r="B3313" s="32" t="s">
        <v>4560</v>
      </c>
      <c r="C3313" s="32" t="s">
        <v>928</v>
      </c>
      <c r="D3313" s="32" t="s">
        <v>9</v>
      </c>
      <c r="E3313" s="32" t="s">
        <v>11</v>
      </c>
      <c r="F3313" s="32">
        <v>330</v>
      </c>
      <c r="G3313" s="32">
        <f t="shared" ref="G3313:G3318" si="63">+F3313*H3313</f>
        <v>775500</v>
      </c>
      <c r="H3313" s="32">
        <v>2350</v>
      </c>
      <c r="I3313" s="22"/>
    </row>
    <row r="3314" spans="1:9" x14ac:dyDescent="0.25">
      <c r="A3314" s="32">
        <v>4264</v>
      </c>
      <c r="B3314" s="32" t="s">
        <v>4541</v>
      </c>
      <c r="C3314" s="32" t="s">
        <v>229</v>
      </c>
      <c r="D3314" s="32" t="s">
        <v>9</v>
      </c>
      <c r="E3314" s="32" t="s">
        <v>11</v>
      </c>
      <c r="F3314" s="32">
        <v>7130</v>
      </c>
      <c r="G3314" s="32">
        <f t="shared" si="63"/>
        <v>3422400</v>
      </c>
      <c r="H3314" s="32">
        <v>480</v>
      </c>
      <c r="I3314" s="22"/>
    </row>
    <row r="3315" spans="1:9" x14ac:dyDescent="0.25">
      <c r="A3315" s="32">
        <v>4237</v>
      </c>
      <c r="B3315" s="32" t="s">
        <v>4432</v>
      </c>
      <c r="C3315" s="32" t="s">
        <v>1605</v>
      </c>
      <c r="D3315" s="32" t="s">
        <v>9</v>
      </c>
      <c r="E3315" s="32" t="s">
        <v>10</v>
      </c>
      <c r="F3315" s="32">
        <v>20000</v>
      </c>
      <c r="G3315" s="32">
        <f t="shared" si="63"/>
        <v>480000</v>
      </c>
      <c r="H3315" s="32">
        <v>24</v>
      </c>
      <c r="I3315" s="22"/>
    </row>
    <row r="3316" spans="1:9" x14ac:dyDescent="0.25">
      <c r="A3316" s="32">
        <v>4237</v>
      </c>
      <c r="B3316" s="32" t="s">
        <v>4433</v>
      </c>
      <c r="C3316" s="32" t="s">
        <v>654</v>
      </c>
      <c r="D3316" s="32" t="s">
        <v>9</v>
      </c>
      <c r="E3316" s="32" t="s">
        <v>10</v>
      </c>
      <c r="F3316" s="32">
        <v>13000</v>
      </c>
      <c r="G3316" s="32">
        <f t="shared" si="63"/>
        <v>520000</v>
      </c>
      <c r="H3316" s="32">
        <v>40</v>
      </c>
      <c r="I3316" s="22"/>
    </row>
    <row r="3317" spans="1:9" x14ac:dyDescent="0.25">
      <c r="A3317" s="32">
        <v>4237</v>
      </c>
      <c r="B3317" s="32" t="s">
        <v>4269</v>
      </c>
      <c r="C3317" s="32" t="s">
        <v>654</v>
      </c>
      <c r="D3317" s="32" t="s">
        <v>9</v>
      </c>
      <c r="E3317" s="32" t="s">
        <v>10</v>
      </c>
      <c r="F3317" s="32">
        <v>16500</v>
      </c>
      <c r="G3317" s="32">
        <f t="shared" si="63"/>
        <v>759000</v>
      </c>
      <c r="H3317" s="32">
        <v>46</v>
      </c>
      <c r="I3317" s="22"/>
    </row>
    <row r="3318" spans="1:9" x14ac:dyDescent="0.25">
      <c r="A3318" s="32">
        <v>4237</v>
      </c>
      <c r="B3318" s="32" t="s">
        <v>4270</v>
      </c>
      <c r="C3318" s="32" t="s">
        <v>1605</v>
      </c>
      <c r="D3318" s="32" t="s">
        <v>9</v>
      </c>
      <c r="E3318" s="32" t="s">
        <v>10</v>
      </c>
      <c r="F3318" s="32">
        <v>20000</v>
      </c>
      <c r="G3318" s="32">
        <f t="shared" si="63"/>
        <v>240000</v>
      </c>
      <c r="H3318" s="32">
        <v>12</v>
      </c>
      <c r="I3318" s="22"/>
    </row>
    <row r="3319" spans="1:9" ht="40.5" x14ac:dyDescent="0.25">
      <c r="A3319" s="32">
        <v>4252</v>
      </c>
      <c r="B3319" s="32" t="s">
        <v>4191</v>
      </c>
      <c r="C3319" s="32" t="s">
        <v>522</v>
      </c>
      <c r="D3319" s="32" t="s">
        <v>381</v>
      </c>
      <c r="E3319" s="32" t="s">
        <v>14</v>
      </c>
      <c r="F3319" s="32">
        <v>100000</v>
      </c>
      <c r="G3319" s="32">
        <v>100000</v>
      </c>
      <c r="H3319" s="32">
        <v>1</v>
      </c>
      <c r="I3319" s="22"/>
    </row>
    <row r="3320" spans="1:9" ht="40.5" x14ac:dyDescent="0.25">
      <c r="A3320" s="32">
        <v>4252</v>
      </c>
      <c r="B3320" s="32" t="s">
        <v>4192</v>
      </c>
      <c r="C3320" s="32" t="s">
        <v>522</v>
      </c>
      <c r="D3320" s="32" t="s">
        <v>381</v>
      </c>
      <c r="E3320" s="32" t="s">
        <v>14</v>
      </c>
      <c r="F3320" s="32">
        <v>200000</v>
      </c>
      <c r="G3320" s="32">
        <v>200000</v>
      </c>
      <c r="H3320" s="32">
        <v>1</v>
      </c>
      <c r="I3320" s="22"/>
    </row>
    <row r="3321" spans="1:9" ht="40.5" x14ac:dyDescent="0.25">
      <c r="A3321" s="32">
        <v>4252</v>
      </c>
      <c r="B3321" s="32" t="s">
        <v>4193</v>
      </c>
      <c r="C3321" s="32" t="s">
        <v>522</v>
      </c>
      <c r="D3321" s="32" t="s">
        <v>381</v>
      </c>
      <c r="E3321" s="32" t="s">
        <v>14</v>
      </c>
      <c r="F3321" s="32">
        <v>50000</v>
      </c>
      <c r="G3321" s="32">
        <v>50000</v>
      </c>
      <c r="H3321" s="32">
        <v>1</v>
      </c>
      <c r="I3321" s="22"/>
    </row>
    <row r="3322" spans="1:9" ht="40.5" x14ac:dyDescent="0.25">
      <c r="A3322" s="32">
        <v>4252</v>
      </c>
      <c r="B3322" s="32" t="s">
        <v>4194</v>
      </c>
      <c r="C3322" s="32" t="s">
        <v>522</v>
      </c>
      <c r="D3322" s="32" t="s">
        <v>381</v>
      </c>
      <c r="E3322" s="32" t="s">
        <v>14</v>
      </c>
      <c r="F3322" s="32">
        <v>300000</v>
      </c>
      <c r="G3322" s="32">
        <v>300000</v>
      </c>
      <c r="H3322" s="32">
        <v>1</v>
      </c>
      <c r="I3322" s="22"/>
    </row>
    <row r="3323" spans="1:9" ht="40.5" x14ac:dyDescent="0.25">
      <c r="A3323" s="32">
        <v>4252</v>
      </c>
      <c r="B3323" s="32" t="s">
        <v>4195</v>
      </c>
      <c r="C3323" s="32" t="s">
        <v>522</v>
      </c>
      <c r="D3323" s="32" t="s">
        <v>381</v>
      </c>
      <c r="E3323" s="32" t="s">
        <v>14</v>
      </c>
      <c r="F3323" s="32">
        <v>100000</v>
      </c>
      <c r="G3323" s="32">
        <v>100000</v>
      </c>
      <c r="H3323" s="32">
        <v>1</v>
      </c>
      <c r="I3323" s="22"/>
    </row>
    <row r="3324" spans="1:9" ht="40.5" x14ac:dyDescent="0.25">
      <c r="A3324" s="32">
        <v>4252</v>
      </c>
      <c r="B3324" s="32" t="s">
        <v>4191</v>
      </c>
      <c r="C3324" s="32" t="s">
        <v>522</v>
      </c>
      <c r="D3324" s="32" t="s">
        <v>9</v>
      </c>
      <c r="E3324" s="32" t="s">
        <v>14</v>
      </c>
      <c r="F3324" s="32">
        <v>100000</v>
      </c>
      <c r="G3324" s="32">
        <v>100000</v>
      </c>
      <c r="H3324" s="32">
        <v>1</v>
      </c>
      <c r="I3324" s="22"/>
    </row>
    <row r="3325" spans="1:9" ht="40.5" x14ac:dyDescent="0.25">
      <c r="A3325" s="32">
        <v>4252</v>
      </c>
      <c r="B3325" s="32" t="s">
        <v>4192</v>
      </c>
      <c r="C3325" s="32" t="s">
        <v>522</v>
      </c>
      <c r="D3325" s="32" t="s">
        <v>9</v>
      </c>
      <c r="E3325" s="32" t="s">
        <v>14</v>
      </c>
      <c r="F3325" s="32">
        <v>200000</v>
      </c>
      <c r="G3325" s="32">
        <v>200000</v>
      </c>
      <c r="H3325" s="32">
        <v>1</v>
      </c>
      <c r="I3325" s="22"/>
    </row>
    <row r="3326" spans="1:9" ht="40.5" x14ac:dyDescent="0.25">
      <c r="A3326" s="32">
        <v>4252</v>
      </c>
      <c r="B3326" s="32" t="s">
        <v>4193</v>
      </c>
      <c r="C3326" s="32" t="s">
        <v>522</v>
      </c>
      <c r="D3326" s="32" t="s">
        <v>9</v>
      </c>
      <c r="E3326" s="32" t="s">
        <v>14</v>
      </c>
      <c r="F3326" s="32">
        <v>50000</v>
      </c>
      <c r="G3326" s="32">
        <v>50000</v>
      </c>
      <c r="H3326" s="32">
        <v>1</v>
      </c>
      <c r="I3326" s="22"/>
    </row>
    <row r="3327" spans="1:9" ht="40.5" x14ac:dyDescent="0.25">
      <c r="A3327" s="32">
        <v>4252</v>
      </c>
      <c r="B3327" s="32" t="s">
        <v>4194</v>
      </c>
      <c r="C3327" s="32" t="s">
        <v>522</v>
      </c>
      <c r="D3327" s="32" t="s">
        <v>9</v>
      </c>
      <c r="E3327" s="32" t="s">
        <v>14</v>
      </c>
      <c r="F3327" s="32">
        <v>300000</v>
      </c>
      <c r="G3327" s="32">
        <v>300000</v>
      </c>
      <c r="H3327" s="32">
        <v>1</v>
      </c>
      <c r="I3327" s="22"/>
    </row>
    <row r="3328" spans="1:9" ht="40.5" x14ac:dyDescent="0.25">
      <c r="A3328" s="32">
        <v>4252</v>
      </c>
      <c r="B3328" s="32" t="s">
        <v>4195</v>
      </c>
      <c r="C3328" s="32" t="s">
        <v>522</v>
      </c>
      <c r="D3328" s="32" t="s">
        <v>9</v>
      </c>
      <c r="E3328" s="32" t="s">
        <v>14</v>
      </c>
      <c r="F3328" s="32">
        <v>100000</v>
      </c>
      <c r="G3328" s="32">
        <v>100000</v>
      </c>
      <c r="H3328" s="32">
        <v>1</v>
      </c>
      <c r="I3328" s="22"/>
    </row>
    <row r="3329" spans="1:9" x14ac:dyDescent="0.25">
      <c r="A3329" s="32">
        <v>4267</v>
      </c>
      <c r="B3329" s="32" t="s">
        <v>4148</v>
      </c>
      <c r="C3329" s="32" t="s">
        <v>814</v>
      </c>
      <c r="D3329" s="32" t="s">
        <v>9</v>
      </c>
      <c r="E3329" s="32" t="s">
        <v>10</v>
      </c>
      <c r="F3329" s="32">
        <v>180</v>
      </c>
      <c r="G3329" s="32">
        <f>+F3329*H3329</f>
        <v>3600</v>
      </c>
      <c r="H3329" s="32">
        <v>20</v>
      </c>
      <c r="I3329" s="22"/>
    </row>
    <row r="3330" spans="1:9" x14ac:dyDescent="0.25">
      <c r="A3330" s="32">
        <v>4267</v>
      </c>
      <c r="B3330" s="32" t="s">
        <v>4149</v>
      </c>
      <c r="C3330" s="32" t="s">
        <v>1506</v>
      </c>
      <c r="D3330" s="32" t="s">
        <v>9</v>
      </c>
      <c r="E3330" s="32" t="s">
        <v>10</v>
      </c>
      <c r="F3330" s="32">
        <v>250</v>
      </c>
      <c r="G3330" s="32">
        <f t="shared" ref="G3330:G3353" si="64">+F3330*H3330</f>
        <v>50000</v>
      </c>
      <c r="H3330" s="32">
        <v>200</v>
      </c>
      <c r="I3330" s="22"/>
    </row>
    <row r="3331" spans="1:9" x14ac:dyDescent="0.25">
      <c r="A3331" s="32">
        <v>4267</v>
      </c>
      <c r="B3331" s="32" t="s">
        <v>4150</v>
      </c>
      <c r="C3331" s="32" t="s">
        <v>1517</v>
      </c>
      <c r="D3331" s="32" t="s">
        <v>9</v>
      </c>
      <c r="E3331" s="32" t="s">
        <v>10</v>
      </c>
      <c r="F3331" s="32">
        <v>1000</v>
      </c>
      <c r="G3331" s="32">
        <f t="shared" si="64"/>
        <v>30000</v>
      </c>
      <c r="H3331" s="32">
        <v>30</v>
      </c>
      <c r="I3331" s="22"/>
    </row>
    <row r="3332" spans="1:9" x14ac:dyDescent="0.25">
      <c r="A3332" s="32">
        <v>4267</v>
      </c>
      <c r="B3332" s="32" t="s">
        <v>4151</v>
      </c>
      <c r="C3332" s="32" t="s">
        <v>4152</v>
      </c>
      <c r="D3332" s="32" t="s">
        <v>9</v>
      </c>
      <c r="E3332" s="32" t="s">
        <v>10</v>
      </c>
      <c r="F3332" s="32">
        <v>700</v>
      </c>
      <c r="G3332" s="32">
        <f t="shared" si="64"/>
        <v>7000</v>
      </c>
      <c r="H3332" s="32">
        <v>10</v>
      </c>
      <c r="I3332" s="22"/>
    </row>
    <row r="3333" spans="1:9" x14ac:dyDescent="0.25">
      <c r="A3333" s="32">
        <v>4267</v>
      </c>
      <c r="B3333" s="32" t="s">
        <v>4153</v>
      </c>
      <c r="C3333" s="32" t="s">
        <v>2309</v>
      </c>
      <c r="D3333" s="32" t="s">
        <v>9</v>
      </c>
      <c r="E3333" s="32" t="s">
        <v>10</v>
      </c>
      <c r="F3333" s="32">
        <v>450</v>
      </c>
      <c r="G3333" s="32">
        <f t="shared" si="64"/>
        <v>45000</v>
      </c>
      <c r="H3333" s="32">
        <v>100</v>
      </c>
      <c r="I3333" s="22"/>
    </row>
    <row r="3334" spans="1:9" x14ac:dyDescent="0.25">
      <c r="A3334" s="32">
        <v>4267</v>
      </c>
      <c r="B3334" s="32" t="s">
        <v>4154</v>
      </c>
      <c r="C3334" s="32" t="s">
        <v>827</v>
      </c>
      <c r="D3334" s="32" t="s">
        <v>9</v>
      </c>
      <c r="E3334" s="32" t="s">
        <v>10</v>
      </c>
      <c r="F3334" s="32">
        <v>150</v>
      </c>
      <c r="G3334" s="32">
        <f t="shared" si="64"/>
        <v>15000</v>
      </c>
      <c r="H3334" s="32">
        <v>100</v>
      </c>
      <c r="I3334" s="22"/>
    </row>
    <row r="3335" spans="1:9" x14ac:dyDescent="0.25">
      <c r="A3335" s="32">
        <v>4267</v>
      </c>
      <c r="B3335" s="32" t="s">
        <v>4155</v>
      </c>
      <c r="C3335" s="32" t="s">
        <v>822</v>
      </c>
      <c r="D3335" s="32" t="s">
        <v>9</v>
      </c>
      <c r="E3335" s="32" t="s">
        <v>10</v>
      </c>
      <c r="F3335" s="32">
        <v>450</v>
      </c>
      <c r="G3335" s="32">
        <f t="shared" si="64"/>
        <v>270000</v>
      </c>
      <c r="H3335" s="32">
        <v>600</v>
      </c>
      <c r="I3335" s="22"/>
    </row>
    <row r="3336" spans="1:9" x14ac:dyDescent="0.25">
      <c r="A3336" s="32">
        <v>4267</v>
      </c>
      <c r="B3336" s="32" t="s">
        <v>4156</v>
      </c>
      <c r="C3336" s="32" t="s">
        <v>1519</v>
      </c>
      <c r="D3336" s="32" t="s">
        <v>9</v>
      </c>
      <c r="E3336" s="32" t="s">
        <v>11</v>
      </c>
      <c r="F3336" s="32">
        <v>450</v>
      </c>
      <c r="G3336" s="32">
        <f t="shared" si="64"/>
        <v>18000</v>
      </c>
      <c r="H3336" s="32">
        <v>40</v>
      </c>
      <c r="I3336" s="22"/>
    </row>
    <row r="3337" spans="1:9" x14ac:dyDescent="0.25">
      <c r="A3337" s="32">
        <v>4267</v>
      </c>
      <c r="B3337" s="32" t="s">
        <v>4157</v>
      </c>
      <c r="C3337" s="32" t="s">
        <v>4138</v>
      </c>
      <c r="D3337" s="32" t="s">
        <v>9</v>
      </c>
      <c r="E3337" s="32" t="s">
        <v>10</v>
      </c>
      <c r="F3337" s="32">
        <v>2000</v>
      </c>
      <c r="G3337" s="32">
        <f t="shared" si="64"/>
        <v>10000</v>
      </c>
      <c r="H3337" s="32">
        <v>5</v>
      </c>
      <c r="I3337" s="22"/>
    </row>
    <row r="3338" spans="1:9" x14ac:dyDescent="0.25">
      <c r="A3338" s="32">
        <v>4267</v>
      </c>
      <c r="B3338" s="32" t="s">
        <v>4158</v>
      </c>
      <c r="C3338" s="32" t="s">
        <v>555</v>
      </c>
      <c r="D3338" s="32" t="s">
        <v>9</v>
      </c>
      <c r="E3338" s="32" t="s">
        <v>10</v>
      </c>
      <c r="F3338" s="32">
        <v>2200</v>
      </c>
      <c r="G3338" s="32">
        <f t="shared" si="64"/>
        <v>11000</v>
      </c>
      <c r="H3338" s="32">
        <v>5</v>
      </c>
      <c r="I3338" s="22"/>
    </row>
    <row r="3339" spans="1:9" ht="27" x14ac:dyDescent="0.25">
      <c r="A3339" s="32">
        <v>4267</v>
      </c>
      <c r="B3339" s="32" t="s">
        <v>4159</v>
      </c>
      <c r="C3339" s="32" t="s">
        <v>1523</v>
      </c>
      <c r="D3339" s="32" t="s">
        <v>9</v>
      </c>
      <c r="E3339" s="32" t="s">
        <v>11</v>
      </c>
      <c r="F3339" s="32">
        <v>500</v>
      </c>
      <c r="G3339" s="32">
        <f t="shared" si="64"/>
        <v>50000</v>
      </c>
      <c r="H3339" s="32">
        <v>100</v>
      </c>
      <c r="I3339" s="22"/>
    </row>
    <row r="3340" spans="1:9" x14ac:dyDescent="0.25">
      <c r="A3340" s="32">
        <v>4267</v>
      </c>
      <c r="B3340" s="32" t="s">
        <v>4160</v>
      </c>
      <c r="C3340" s="32" t="s">
        <v>2572</v>
      </c>
      <c r="D3340" s="32" t="s">
        <v>9</v>
      </c>
      <c r="E3340" s="32" t="s">
        <v>10</v>
      </c>
      <c r="F3340" s="32">
        <v>50</v>
      </c>
      <c r="G3340" s="32">
        <f t="shared" si="64"/>
        <v>5000</v>
      </c>
      <c r="H3340" s="32">
        <v>100</v>
      </c>
      <c r="I3340" s="22"/>
    </row>
    <row r="3341" spans="1:9" ht="27" x14ac:dyDescent="0.25">
      <c r="A3341" s="32">
        <v>4267</v>
      </c>
      <c r="B3341" s="32" t="s">
        <v>4161</v>
      </c>
      <c r="C3341" s="32" t="s">
        <v>4162</v>
      </c>
      <c r="D3341" s="32" t="s">
        <v>9</v>
      </c>
      <c r="E3341" s="32" t="s">
        <v>10</v>
      </c>
      <c r="F3341" s="32">
        <v>312.5</v>
      </c>
      <c r="G3341" s="32">
        <f t="shared" si="64"/>
        <v>2500</v>
      </c>
      <c r="H3341" s="32">
        <v>8</v>
      </c>
      <c r="I3341" s="22"/>
    </row>
    <row r="3342" spans="1:9" x14ac:dyDescent="0.25">
      <c r="A3342" s="32">
        <v>4267</v>
      </c>
      <c r="B3342" s="32" t="s">
        <v>4163</v>
      </c>
      <c r="C3342" s="32" t="s">
        <v>1516</v>
      </c>
      <c r="D3342" s="32" t="s">
        <v>9</v>
      </c>
      <c r="E3342" s="32" t="s">
        <v>923</v>
      </c>
      <c r="F3342" s="32">
        <v>600</v>
      </c>
      <c r="G3342" s="32">
        <f t="shared" si="64"/>
        <v>6000</v>
      </c>
      <c r="H3342" s="32">
        <v>10</v>
      </c>
      <c r="I3342" s="22"/>
    </row>
    <row r="3343" spans="1:9" ht="27" x14ac:dyDescent="0.25">
      <c r="A3343" s="32">
        <v>4267</v>
      </c>
      <c r="B3343" s="32" t="s">
        <v>4164</v>
      </c>
      <c r="C3343" s="32" t="s">
        <v>35</v>
      </c>
      <c r="D3343" s="32" t="s">
        <v>9</v>
      </c>
      <c r="E3343" s="32" t="s">
        <v>10</v>
      </c>
      <c r="F3343" s="32">
        <v>400</v>
      </c>
      <c r="G3343" s="32">
        <f t="shared" si="64"/>
        <v>20000</v>
      </c>
      <c r="H3343" s="32">
        <v>50</v>
      </c>
      <c r="I3343" s="22"/>
    </row>
    <row r="3344" spans="1:9" x14ac:dyDescent="0.25">
      <c r="A3344" s="32">
        <v>4267</v>
      </c>
      <c r="B3344" s="32" t="s">
        <v>4165</v>
      </c>
      <c r="C3344" s="32" t="s">
        <v>1694</v>
      </c>
      <c r="D3344" s="32" t="s">
        <v>9</v>
      </c>
      <c r="E3344" s="32" t="s">
        <v>853</v>
      </c>
      <c r="F3344" s="32">
        <v>400</v>
      </c>
      <c r="G3344" s="32">
        <f t="shared" si="64"/>
        <v>8000</v>
      </c>
      <c r="H3344" s="32">
        <v>20</v>
      </c>
      <c r="I3344" s="22"/>
    </row>
    <row r="3345" spans="1:9" x14ac:dyDescent="0.25">
      <c r="A3345" s="32">
        <v>4267</v>
      </c>
      <c r="B3345" s="32" t="s">
        <v>4166</v>
      </c>
      <c r="C3345" s="32" t="s">
        <v>1522</v>
      </c>
      <c r="D3345" s="32" t="s">
        <v>9</v>
      </c>
      <c r="E3345" s="32" t="s">
        <v>11</v>
      </c>
      <c r="F3345" s="32">
        <v>700</v>
      </c>
      <c r="G3345" s="32">
        <f t="shared" si="64"/>
        <v>35000</v>
      </c>
      <c r="H3345" s="32">
        <v>50</v>
      </c>
      <c r="I3345" s="22"/>
    </row>
    <row r="3346" spans="1:9" x14ac:dyDescent="0.25">
      <c r="A3346" s="32">
        <v>4267</v>
      </c>
      <c r="B3346" s="32" t="s">
        <v>4167</v>
      </c>
      <c r="C3346" s="32" t="s">
        <v>2565</v>
      </c>
      <c r="D3346" s="32" t="s">
        <v>9</v>
      </c>
      <c r="E3346" s="32" t="s">
        <v>10</v>
      </c>
      <c r="F3346" s="32">
        <v>200</v>
      </c>
      <c r="G3346" s="32">
        <f t="shared" si="64"/>
        <v>4000</v>
      </c>
      <c r="H3346" s="32">
        <v>20</v>
      </c>
      <c r="I3346" s="22"/>
    </row>
    <row r="3347" spans="1:9" x14ac:dyDescent="0.25">
      <c r="A3347" s="32">
        <v>4267</v>
      </c>
      <c r="B3347" s="32" t="s">
        <v>4168</v>
      </c>
      <c r="C3347" s="32" t="s">
        <v>1520</v>
      </c>
      <c r="D3347" s="32" t="s">
        <v>9</v>
      </c>
      <c r="E3347" s="32" t="s">
        <v>923</v>
      </c>
      <c r="F3347" s="32">
        <v>400</v>
      </c>
      <c r="G3347" s="32">
        <f t="shared" si="64"/>
        <v>6000</v>
      </c>
      <c r="H3347" s="32">
        <v>15</v>
      </c>
      <c r="I3347" s="22"/>
    </row>
    <row r="3348" spans="1:9" x14ac:dyDescent="0.25">
      <c r="A3348" s="32">
        <v>4267</v>
      </c>
      <c r="B3348" s="32" t="s">
        <v>4169</v>
      </c>
      <c r="C3348" s="32" t="s">
        <v>2565</v>
      </c>
      <c r="D3348" s="32" t="s">
        <v>9</v>
      </c>
      <c r="E3348" s="32" t="s">
        <v>10</v>
      </c>
      <c r="F3348" s="32">
        <v>200</v>
      </c>
      <c r="G3348" s="32">
        <f t="shared" si="64"/>
        <v>4000</v>
      </c>
      <c r="H3348" s="32">
        <v>20</v>
      </c>
      <c r="I3348" s="22"/>
    </row>
    <row r="3349" spans="1:9" ht="27" x14ac:dyDescent="0.25">
      <c r="A3349" s="32">
        <v>4267</v>
      </c>
      <c r="B3349" s="32" t="s">
        <v>4170</v>
      </c>
      <c r="C3349" s="32" t="s">
        <v>842</v>
      </c>
      <c r="D3349" s="32" t="s">
        <v>9</v>
      </c>
      <c r="E3349" s="32" t="s">
        <v>10</v>
      </c>
      <c r="F3349" s="32">
        <v>1200</v>
      </c>
      <c r="G3349" s="32">
        <f t="shared" si="64"/>
        <v>12000</v>
      </c>
      <c r="H3349" s="32">
        <v>10</v>
      </c>
      <c r="I3349" s="22"/>
    </row>
    <row r="3350" spans="1:9" x14ac:dyDescent="0.25">
      <c r="A3350" s="32">
        <v>4267</v>
      </c>
      <c r="B3350" s="32" t="s">
        <v>4171</v>
      </c>
      <c r="C3350" s="32" t="s">
        <v>2578</v>
      </c>
      <c r="D3350" s="32" t="s">
        <v>9</v>
      </c>
      <c r="E3350" s="32" t="s">
        <v>10</v>
      </c>
      <c r="F3350" s="32">
        <v>1000</v>
      </c>
      <c r="G3350" s="32">
        <f t="shared" si="64"/>
        <v>10000</v>
      </c>
      <c r="H3350" s="32">
        <v>10</v>
      </c>
      <c r="I3350" s="22"/>
    </row>
    <row r="3351" spans="1:9" x14ac:dyDescent="0.25">
      <c r="A3351" s="32">
        <v>4267</v>
      </c>
      <c r="B3351" s="32" t="s">
        <v>4172</v>
      </c>
      <c r="C3351" s="32" t="s">
        <v>1519</v>
      </c>
      <c r="D3351" s="32" t="s">
        <v>9</v>
      </c>
      <c r="E3351" s="32" t="s">
        <v>11</v>
      </c>
      <c r="F3351" s="32">
        <v>500</v>
      </c>
      <c r="G3351" s="32">
        <f t="shared" si="64"/>
        <v>10000</v>
      </c>
      <c r="H3351" s="32">
        <v>20</v>
      </c>
      <c r="I3351" s="22"/>
    </row>
    <row r="3352" spans="1:9" x14ac:dyDescent="0.25">
      <c r="A3352" s="32">
        <v>4267</v>
      </c>
      <c r="B3352" s="32" t="s">
        <v>4173</v>
      </c>
      <c r="C3352" s="32" t="s">
        <v>1525</v>
      </c>
      <c r="D3352" s="32" t="s">
        <v>9</v>
      </c>
      <c r="E3352" s="32" t="s">
        <v>10</v>
      </c>
      <c r="F3352" s="32">
        <v>400</v>
      </c>
      <c r="G3352" s="32">
        <f t="shared" si="64"/>
        <v>20000</v>
      </c>
      <c r="H3352" s="32">
        <v>50</v>
      </c>
      <c r="I3352" s="22"/>
    </row>
    <row r="3353" spans="1:9" x14ac:dyDescent="0.25">
      <c r="A3353" s="32">
        <v>4267</v>
      </c>
      <c r="B3353" s="32" t="s">
        <v>4174</v>
      </c>
      <c r="C3353" s="32" t="s">
        <v>1502</v>
      </c>
      <c r="D3353" s="32" t="s">
        <v>9</v>
      </c>
      <c r="E3353" s="32" t="s">
        <v>10</v>
      </c>
      <c r="F3353" s="32">
        <v>2000</v>
      </c>
      <c r="G3353" s="32">
        <f t="shared" si="64"/>
        <v>20000</v>
      </c>
      <c r="H3353" s="32">
        <v>10</v>
      </c>
      <c r="I3353" s="22"/>
    </row>
    <row r="3354" spans="1:9" ht="27" x14ac:dyDescent="0.25">
      <c r="A3354" s="32">
        <v>4261</v>
      </c>
      <c r="B3354" s="32" t="s">
        <v>4119</v>
      </c>
      <c r="C3354" s="32" t="s">
        <v>547</v>
      </c>
      <c r="D3354" s="32" t="s">
        <v>9</v>
      </c>
      <c r="E3354" s="32" t="s">
        <v>542</v>
      </c>
      <c r="F3354" s="32">
        <v>200</v>
      </c>
      <c r="G3354" s="32">
        <f>+F3354*H3354</f>
        <v>20000</v>
      </c>
      <c r="H3354" s="32">
        <v>100</v>
      </c>
      <c r="I3354" s="22"/>
    </row>
    <row r="3355" spans="1:9" ht="27" x14ac:dyDescent="0.25">
      <c r="A3355" s="32">
        <v>4261</v>
      </c>
      <c r="B3355" s="32" t="s">
        <v>4120</v>
      </c>
      <c r="C3355" s="32" t="s">
        <v>551</v>
      </c>
      <c r="D3355" s="32" t="s">
        <v>9</v>
      </c>
      <c r="E3355" s="32" t="s">
        <v>10</v>
      </c>
      <c r="F3355" s="32">
        <v>100</v>
      </c>
      <c r="G3355" s="32">
        <f t="shared" ref="G3355:G3379" si="65">+F3355*H3355</f>
        <v>10000</v>
      </c>
      <c r="H3355" s="32">
        <v>100</v>
      </c>
      <c r="I3355" s="22"/>
    </row>
    <row r="3356" spans="1:9" x14ac:dyDescent="0.25">
      <c r="A3356" s="32">
        <v>4261</v>
      </c>
      <c r="B3356" s="32" t="s">
        <v>4121</v>
      </c>
      <c r="C3356" s="32" t="s">
        <v>557</v>
      </c>
      <c r="D3356" s="32" t="s">
        <v>9</v>
      </c>
      <c r="E3356" s="32" t="s">
        <v>10</v>
      </c>
      <c r="F3356" s="32">
        <v>300</v>
      </c>
      <c r="G3356" s="32">
        <f t="shared" si="65"/>
        <v>9000</v>
      </c>
      <c r="H3356" s="32">
        <v>30</v>
      </c>
      <c r="I3356" s="22"/>
    </row>
    <row r="3357" spans="1:9" x14ac:dyDescent="0.25">
      <c r="A3357" s="32">
        <v>4261</v>
      </c>
      <c r="B3357" s="32" t="s">
        <v>4122</v>
      </c>
      <c r="C3357" s="32" t="s">
        <v>545</v>
      </c>
      <c r="D3357" s="32" t="s">
        <v>9</v>
      </c>
      <c r="E3357" s="32" t="s">
        <v>542</v>
      </c>
      <c r="F3357" s="32">
        <v>300</v>
      </c>
      <c r="G3357" s="32">
        <f t="shared" si="65"/>
        <v>9000</v>
      </c>
      <c r="H3357" s="32">
        <v>30</v>
      </c>
      <c r="I3357" s="22"/>
    </row>
    <row r="3358" spans="1:9" x14ac:dyDescent="0.25">
      <c r="A3358" s="32">
        <v>4261</v>
      </c>
      <c r="B3358" s="32" t="s">
        <v>4123</v>
      </c>
      <c r="C3358" s="32" t="s">
        <v>4124</v>
      </c>
      <c r="D3358" s="32" t="s">
        <v>9</v>
      </c>
      <c r="E3358" s="32" t="s">
        <v>10</v>
      </c>
      <c r="F3358" s="32">
        <v>250</v>
      </c>
      <c r="G3358" s="32">
        <f t="shared" si="65"/>
        <v>2500</v>
      </c>
      <c r="H3358" s="32">
        <v>10</v>
      </c>
      <c r="I3358" s="22"/>
    </row>
    <row r="3359" spans="1:9" x14ac:dyDescent="0.25">
      <c r="A3359" s="32">
        <v>4261</v>
      </c>
      <c r="B3359" s="32" t="s">
        <v>4125</v>
      </c>
      <c r="C3359" s="32" t="s">
        <v>605</v>
      </c>
      <c r="D3359" s="32" t="s">
        <v>9</v>
      </c>
      <c r="E3359" s="32" t="s">
        <v>10</v>
      </c>
      <c r="F3359" s="32">
        <v>500</v>
      </c>
      <c r="G3359" s="32">
        <f t="shared" si="65"/>
        <v>12500</v>
      </c>
      <c r="H3359" s="32">
        <v>25</v>
      </c>
      <c r="I3359" s="22"/>
    </row>
    <row r="3360" spans="1:9" x14ac:dyDescent="0.25">
      <c r="A3360" s="32">
        <v>4261</v>
      </c>
      <c r="B3360" s="32" t="s">
        <v>4126</v>
      </c>
      <c r="C3360" s="32" t="s">
        <v>4127</v>
      </c>
      <c r="D3360" s="32" t="s">
        <v>9</v>
      </c>
      <c r="E3360" s="32" t="s">
        <v>10</v>
      </c>
      <c r="F3360" s="32">
        <v>150</v>
      </c>
      <c r="G3360" s="32">
        <f t="shared" si="65"/>
        <v>4500</v>
      </c>
      <c r="H3360" s="32">
        <v>30</v>
      </c>
      <c r="I3360" s="22"/>
    </row>
    <row r="3361" spans="1:9" x14ac:dyDescent="0.25">
      <c r="A3361" s="32">
        <v>4261</v>
      </c>
      <c r="B3361" s="32" t="s">
        <v>4128</v>
      </c>
      <c r="C3361" s="32" t="s">
        <v>605</v>
      </c>
      <c r="D3361" s="32" t="s">
        <v>9</v>
      </c>
      <c r="E3361" s="32" t="s">
        <v>10</v>
      </c>
      <c r="F3361" s="32">
        <v>300</v>
      </c>
      <c r="G3361" s="32">
        <f t="shared" si="65"/>
        <v>9000</v>
      </c>
      <c r="H3361" s="32">
        <v>30</v>
      </c>
      <c r="I3361" s="22"/>
    </row>
    <row r="3362" spans="1:9" x14ac:dyDescent="0.25">
      <c r="A3362" s="32">
        <v>4261</v>
      </c>
      <c r="B3362" s="32" t="s">
        <v>4129</v>
      </c>
      <c r="C3362" s="32" t="s">
        <v>609</v>
      </c>
      <c r="D3362" s="32" t="s">
        <v>9</v>
      </c>
      <c r="E3362" s="32" t="s">
        <v>10</v>
      </c>
      <c r="F3362" s="32">
        <v>3000</v>
      </c>
      <c r="G3362" s="32">
        <f t="shared" si="65"/>
        <v>30000</v>
      </c>
      <c r="H3362" s="32">
        <v>10</v>
      </c>
      <c r="I3362" s="22"/>
    </row>
    <row r="3363" spans="1:9" x14ac:dyDescent="0.25">
      <c r="A3363" s="32">
        <v>4261</v>
      </c>
      <c r="B3363" s="32" t="s">
        <v>4130</v>
      </c>
      <c r="C3363" s="32" t="s">
        <v>549</v>
      </c>
      <c r="D3363" s="32" t="s">
        <v>9</v>
      </c>
      <c r="E3363" s="32" t="s">
        <v>10</v>
      </c>
      <c r="F3363" s="32">
        <v>370</v>
      </c>
      <c r="G3363" s="32">
        <f t="shared" si="65"/>
        <v>11100</v>
      </c>
      <c r="H3363" s="32">
        <v>30</v>
      </c>
      <c r="I3363" s="22"/>
    </row>
    <row r="3364" spans="1:9" ht="27" x14ac:dyDescent="0.25">
      <c r="A3364" s="32">
        <v>4261</v>
      </c>
      <c r="B3364" s="32" t="s">
        <v>4131</v>
      </c>
      <c r="C3364" s="32" t="s">
        <v>587</v>
      </c>
      <c r="D3364" s="32" t="s">
        <v>9</v>
      </c>
      <c r="E3364" s="32" t="s">
        <v>542</v>
      </c>
      <c r="F3364" s="32">
        <v>150</v>
      </c>
      <c r="G3364" s="32">
        <f t="shared" si="65"/>
        <v>15000</v>
      </c>
      <c r="H3364" s="32">
        <v>100</v>
      </c>
      <c r="I3364" s="22"/>
    </row>
    <row r="3365" spans="1:9" x14ac:dyDescent="0.25">
      <c r="A3365" s="32">
        <v>4261</v>
      </c>
      <c r="B3365" s="32" t="s">
        <v>4132</v>
      </c>
      <c r="C3365" s="32" t="s">
        <v>585</v>
      </c>
      <c r="D3365" s="32" t="s">
        <v>9</v>
      </c>
      <c r="E3365" s="32" t="s">
        <v>10</v>
      </c>
      <c r="F3365" s="32">
        <v>1000</v>
      </c>
      <c r="G3365" s="32">
        <f t="shared" si="65"/>
        <v>30000</v>
      </c>
      <c r="H3365" s="32">
        <v>30</v>
      </c>
      <c r="I3365" s="22"/>
    </row>
    <row r="3366" spans="1:9" ht="40.5" x14ac:dyDescent="0.25">
      <c r="A3366" s="32">
        <v>4261</v>
      </c>
      <c r="B3366" s="32" t="s">
        <v>4133</v>
      </c>
      <c r="C3366" s="32" t="s">
        <v>1479</v>
      </c>
      <c r="D3366" s="32" t="s">
        <v>9</v>
      </c>
      <c r="E3366" s="32" t="s">
        <v>10</v>
      </c>
      <c r="F3366" s="32">
        <v>2000</v>
      </c>
      <c r="G3366" s="32">
        <f t="shared" si="65"/>
        <v>60000</v>
      </c>
      <c r="H3366" s="32">
        <v>30</v>
      </c>
      <c r="I3366" s="22"/>
    </row>
    <row r="3367" spans="1:9" x14ac:dyDescent="0.25">
      <c r="A3367" s="32">
        <v>4261</v>
      </c>
      <c r="B3367" s="32" t="s">
        <v>4134</v>
      </c>
      <c r="C3367" s="32" t="s">
        <v>607</v>
      </c>
      <c r="D3367" s="32" t="s">
        <v>9</v>
      </c>
      <c r="E3367" s="32" t="s">
        <v>10</v>
      </c>
      <c r="F3367" s="32">
        <v>150</v>
      </c>
      <c r="G3367" s="32">
        <f t="shared" si="65"/>
        <v>3000</v>
      </c>
      <c r="H3367" s="32">
        <v>20</v>
      </c>
      <c r="I3367" s="22"/>
    </row>
    <row r="3368" spans="1:9" x14ac:dyDescent="0.25">
      <c r="A3368" s="32">
        <v>4261</v>
      </c>
      <c r="B3368" s="32" t="s">
        <v>4135</v>
      </c>
      <c r="C3368" s="32" t="s">
        <v>638</v>
      </c>
      <c r="D3368" s="32" t="s">
        <v>9</v>
      </c>
      <c r="E3368" s="32" t="s">
        <v>10</v>
      </c>
      <c r="F3368" s="32">
        <v>100</v>
      </c>
      <c r="G3368" s="32">
        <f t="shared" si="65"/>
        <v>2000</v>
      </c>
      <c r="H3368" s="32">
        <v>20</v>
      </c>
      <c r="I3368" s="22"/>
    </row>
    <row r="3369" spans="1:9" x14ac:dyDescent="0.25">
      <c r="A3369" s="32">
        <v>4261</v>
      </c>
      <c r="B3369" s="32" t="s">
        <v>4136</v>
      </c>
      <c r="C3369" s="32" t="s">
        <v>583</v>
      </c>
      <c r="D3369" s="32" t="s">
        <v>9</v>
      </c>
      <c r="E3369" s="32" t="s">
        <v>10</v>
      </c>
      <c r="F3369" s="32">
        <v>500</v>
      </c>
      <c r="G3369" s="32">
        <f t="shared" si="65"/>
        <v>7500</v>
      </c>
      <c r="H3369" s="32">
        <v>15</v>
      </c>
      <c r="I3369" s="22"/>
    </row>
    <row r="3370" spans="1:9" x14ac:dyDescent="0.25">
      <c r="A3370" s="32">
        <v>4261</v>
      </c>
      <c r="B3370" s="32" t="s">
        <v>4137</v>
      </c>
      <c r="C3370" s="32" t="s">
        <v>4138</v>
      </c>
      <c r="D3370" s="32" t="s">
        <v>9</v>
      </c>
      <c r="E3370" s="32" t="s">
        <v>10</v>
      </c>
      <c r="F3370" s="32">
        <v>7000</v>
      </c>
      <c r="G3370" s="32">
        <f t="shared" si="65"/>
        <v>35000</v>
      </c>
      <c r="H3370" s="32">
        <v>5</v>
      </c>
      <c r="I3370" s="22"/>
    </row>
    <row r="3371" spans="1:9" x14ac:dyDescent="0.25">
      <c r="A3371" s="32">
        <v>4261</v>
      </c>
      <c r="B3371" s="32" t="s">
        <v>4139</v>
      </c>
      <c r="C3371" s="32" t="s">
        <v>555</v>
      </c>
      <c r="D3371" s="32" t="s">
        <v>9</v>
      </c>
      <c r="E3371" s="32" t="s">
        <v>10</v>
      </c>
      <c r="F3371" s="32">
        <v>150</v>
      </c>
      <c r="G3371" s="32">
        <f t="shared" si="65"/>
        <v>4500</v>
      </c>
      <c r="H3371" s="32">
        <v>30</v>
      </c>
      <c r="I3371" s="22"/>
    </row>
    <row r="3372" spans="1:9" x14ac:dyDescent="0.25">
      <c r="A3372" s="32">
        <v>4261</v>
      </c>
      <c r="B3372" s="32" t="s">
        <v>4140</v>
      </c>
      <c r="C3372" s="32" t="s">
        <v>633</v>
      </c>
      <c r="D3372" s="32" t="s">
        <v>9</v>
      </c>
      <c r="E3372" s="32" t="s">
        <v>10</v>
      </c>
      <c r="F3372" s="32">
        <v>200</v>
      </c>
      <c r="G3372" s="32">
        <f t="shared" si="65"/>
        <v>60000</v>
      </c>
      <c r="H3372" s="32">
        <v>300</v>
      </c>
      <c r="I3372" s="22"/>
    </row>
    <row r="3373" spans="1:9" x14ac:dyDescent="0.25">
      <c r="A3373" s="32">
        <v>4261</v>
      </c>
      <c r="B3373" s="32" t="s">
        <v>4141</v>
      </c>
      <c r="C3373" s="32" t="s">
        <v>645</v>
      </c>
      <c r="D3373" s="32" t="s">
        <v>9</v>
      </c>
      <c r="E3373" s="32" t="s">
        <v>10</v>
      </c>
      <c r="F3373" s="32">
        <v>150</v>
      </c>
      <c r="G3373" s="32">
        <f t="shared" si="65"/>
        <v>7500</v>
      </c>
      <c r="H3373" s="32">
        <v>50</v>
      </c>
      <c r="I3373" s="22"/>
    </row>
    <row r="3374" spans="1:9" x14ac:dyDescent="0.25">
      <c r="A3374" s="32">
        <v>4261</v>
      </c>
      <c r="B3374" s="32" t="s">
        <v>4142</v>
      </c>
      <c r="C3374" s="32" t="s">
        <v>623</v>
      </c>
      <c r="D3374" s="32" t="s">
        <v>9</v>
      </c>
      <c r="E3374" s="32" t="s">
        <v>10</v>
      </c>
      <c r="F3374" s="32">
        <v>200</v>
      </c>
      <c r="G3374" s="32">
        <f t="shared" si="65"/>
        <v>10000</v>
      </c>
      <c r="H3374" s="32">
        <v>50</v>
      </c>
      <c r="I3374" s="22"/>
    </row>
    <row r="3375" spans="1:9" ht="27" x14ac:dyDescent="0.25">
      <c r="A3375" s="32">
        <v>4261</v>
      </c>
      <c r="B3375" s="32" t="s">
        <v>4143</v>
      </c>
      <c r="C3375" s="32" t="s">
        <v>594</v>
      </c>
      <c r="D3375" s="32" t="s">
        <v>9</v>
      </c>
      <c r="E3375" s="32" t="s">
        <v>10</v>
      </c>
      <c r="F3375" s="32">
        <v>150</v>
      </c>
      <c r="G3375" s="32">
        <f t="shared" si="65"/>
        <v>37500</v>
      </c>
      <c r="H3375" s="32">
        <v>250</v>
      </c>
      <c r="I3375" s="22"/>
    </row>
    <row r="3376" spans="1:9" x14ac:dyDescent="0.25">
      <c r="A3376" s="32">
        <v>4261</v>
      </c>
      <c r="B3376" s="32" t="s">
        <v>4144</v>
      </c>
      <c r="C3376" s="32" t="s">
        <v>4127</v>
      </c>
      <c r="D3376" s="32" t="s">
        <v>9</v>
      </c>
      <c r="E3376" s="32" t="s">
        <v>10</v>
      </c>
      <c r="F3376" s="32">
        <v>550</v>
      </c>
      <c r="G3376" s="32">
        <f t="shared" si="65"/>
        <v>3300</v>
      </c>
      <c r="H3376" s="32">
        <v>6</v>
      </c>
      <c r="I3376" s="22"/>
    </row>
    <row r="3377" spans="1:9" x14ac:dyDescent="0.25">
      <c r="A3377" s="32">
        <v>4261</v>
      </c>
      <c r="B3377" s="32" t="s">
        <v>4145</v>
      </c>
      <c r="C3377" s="32" t="s">
        <v>598</v>
      </c>
      <c r="D3377" s="32" t="s">
        <v>9</v>
      </c>
      <c r="E3377" s="32" t="s">
        <v>10</v>
      </c>
      <c r="F3377" s="32">
        <v>6000</v>
      </c>
      <c r="G3377" s="32">
        <f t="shared" si="65"/>
        <v>30000</v>
      </c>
      <c r="H3377" s="32">
        <v>5</v>
      </c>
      <c r="I3377" s="22"/>
    </row>
    <row r="3378" spans="1:9" x14ac:dyDescent="0.25">
      <c r="A3378" s="32">
        <v>4261</v>
      </c>
      <c r="B3378" s="32" t="s">
        <v>4146</v>
      </c>
      <c r="C3378" s="32" t="s">
        <v>575</v>
      </c>
      <c r="D3378" s="32" t="s">
        <v>9</v>
      </c>
      <c r="E3378" s="32" t="s">
        <v>10</v>
      </c>
      <c r="F3378" s="32">
        <v>1000</v>
      </c>
      <c r="G3378" s="32">
        <f t="shared" si="65"/>
        <v>5000</v>
      </c>
      <c r="H3378" s="32">
        <v>5</v>
      </c>
      <c r="I3378" s="22"/>
    </row>
    <row r="3379" spans="1:9" x14ac:dyDescent="0.25">
      <c r="A3379" s="32">
        <v>4261</v>
      </c>
      <c r="B3379" s="32" t="s">
        <v>4147</v>
      </c>
      <c r="C3379" s="32" t="s">
        <v>643</v>
      </c>
      <c r="D3379" s="32" t="s">
        <v>9</v>
      </c>
      <c r="E3379" s="32" t="s">
        <v>10</v>
      </c>
      <c r="F3379" s="32">
        <v>150</v>
      </c>
      <c r="G3379" s="32">
        <f t="shared" si="65"/>
        <v>4500</v>
      </c>
      <c r="H3379" s="32">
        <v>30</v>
      </c>
      <c r="I3379" s="22"/>
    </row>
    <row r="3380" spans="1:9" x14ac:dyDescent="0.25">
      <c r="A3380" s="32">
        <v>4264</v>
      </c>
      <c r="B3380" s="32" t="s">
        <v>927</v>
      </c>
      <c r="C3380" s="32" t="s">
        <v>928</v>
      </c>
      <c r="D3380" s="32" t="s">
        <v>9</v>
      </c>
      <c r="E3380" s="32" t="s">
        <v>923</v>
      </c>
      <c r="F3380" s="32">
        <v>0</v>
      </c>
      <c r="G3380" s="32">
        <v>0</v>
      </c>
      <c r="H3380" s="32">
        <v>1</v>
      </c>
      <c r="I3380" s="22"/>
    </row>
    <row r="3381" spans="1:9" x14ac:dyDescent="0.25">
      <c r="A3381" s="32">
        <v>4261</v>
      </c>
      <c r="B3381" s="32" t="s">
        <v>922</v>
      </c>
      <c r="C3381" s="32" t="s">
        <v>613</v>
      </c>
      <c r="D3381" s="32" t="s">
        <v>9</v>
      </c>
      <c r="E3381" s="32" t="s">
        <v>923</v>
      </c>
      <c r="F3381" s="32">
        <v>691.18</v>
      </c>
      <c r="G3381" s="32">
        <f>+F3381*H3381</f>
        <v>587503</v>
      </c>
      <c r="H3381" s="32">
        <v>850</v>
      </c>
      <c r="I3381" s="22"/>
    </row>
    <row r="3382" spans="1:9" x14ac:dyDescent="0.25">
      <c r="A3382" s="32">
        <v>4264</v>
      </c>
      <c r="B3382" s="32" t="s">
        <v>405</v>
      </c>
      <c r="C3382" s="32" t="s">
        <v>229</v>
      </c>
      <c r="D3382" s="32" t="s">
        <v>9</v>
      </c>
      <c r="E3382" s="32" t="s">
        <v>11</v>
      </c>
      <c r="F3382" s="32">
        <v>490</v>
      </c>
      <c r="G3382" s="32">
        <f>F3382*H3382</f>
        <v>4346300</v>
      </c>
      <c r="H3382" s="32">
        <v>8870</v>
      </c>
      <c r="I3382" s="22"/>
    </row>
    <row r="3383" spans="1:9" ht="21" customHeight="1" x14ac:dyDescent="0.25">
      <c r="A3383" s="32">
        <v>4267</v>
      </c>
      <c r="B3383" s="32" t="s">
        <v>5353</v>
      </c>
      <c r="C3383" s="32" t="s">
        <v>1519</v>
      </c>
      <c r="D3383" s="32" t="s">
        <v>9</v>
      </c>
      <c r="E3383" s="32" t="s">
        <v>11</v>
      </c>
      <c r="F3383" s="32">
        <v>500</v>
      </c>
      <c r="G3383" s="32">
        <f>F3383*H3383</f>
        <v>10000</v>
      </c>
      <c r="H3383" s="32">
        <v>20</v>
      </c>
      <c r="I3383" s="22"/>
    </row>
    <row r="3384" spans="1:9" ht="21" customHeight="1" x14ac:dyDescent="0.25">
      <c r="A3384" s="32">
        <v>4267</v>
      </c>
      <c r="B3384" s="32" t="s">
        <v>5354</v>
      </c>
      <c r="C3384" s="32" t="s">
        <v>1519</v>
      </c>
      <c r="D3384" s="32" t="s">
        <v>9</v>
      </c>
      <c r="E3384" s="32" t="s">
        <v>11</v>
      </c>
      <c r="F3384" s="32">
        <v>450</v>
      </c>
      <c r="G3384" s="32">
        <f t="shared" ref="G3384:G3407" si="66">F3384*H3384</f>
        <v>18000</v>
      </c>
      <c r="H3384" s="32">
        <v>40</v>
      </c>
      <c r="I3384" s="22"/>
    </row>
    <row r="3385" spans="1:9" ht="21" customHeight="1" x14ac:dyDescent="0.25">
      <c r="A3385" s="32">
        <v>4267</v>
      </c>
      <c r="B3385" s="32" t="s">
        <v>5355</v>
      </c>
      <c r="C3385" s="32" t="s">
        <v>35</v>
      </c>
      <c r="D3385" s="32" t="s">
        <v>9</v>
      </c>
      <c r="E3385" s="32" t="s">
        <v>10</v>
      </c>
      <c r="F3385" s="32">
        <v>400</v>
      </c>
      <c r="G3385" s="32">
        <f t="shared" si="66"/>
        <v>20000</v>
      </c>
      <c r="H3385" s="32">
        <v>50</v>
      </c>
      <c r="I3385" s="22"/>
    </row>
    <row r="3386" spans="1:9" ht="21" customHeight="1" x14ac:dyDescent="0.25">
      <c r="A3386" s="32">
        <v>4267</v>
      </c>
      <c r="B3386" s="32" t="s">
        <v>5356</v>
      </c>
      <c r="C3386" s="32" t="s">
        <v>1516</v>
      </c>
      <c r="D3386" s="32" t="s">
        <v>9</v>
      </c>
      <c r="E3386" s="32" t="s">
        <v>543</v>
      </c>
      <c r="F3386" s="32">
        <v>600</v>
      </c>
      <c r="G3386" s="32">
        <f t="shared" si="66"/>
        <v>6000</v>
      </c>
      <c r="H3386" s="32">
        <v>10</v>
      </c>
      <c r="I3386" s="22"/>
    </row>
    <row r="3387" spans="1:9" ht="21" customHeight="1" x14ac:dyDescent="0.25">
      <c r="A3387" s="32">
        <v>4267</v>
      </c>
      <c r="B3387" s="32" t="s">
        <v>5357</v>
      </c>
      <c r="C3387" s="32" t="s">
        <v>2565</v>
      </c>
      <c r="D3387" s="32" t="s">
        <v>9</v>
      </c>
      <c r="E3387" s="32" t="s">
        <v>10</v>
      </c>
      <c r="F3387" s="32">
        <v>200</v>
      </c>
      <c r="G3387" s="32">
        <f t="shared" si="66"/>
        <v>4000</v>
      </c>
      <c r="H3387" s="32">
        <v>20</v>
      </c>
      <c r="I3387" s="22"/>
    </row>
    <row r="3388" spans="1:9" ht="21" customHeight="1" x14ac:dyDescent="0.25">
      <c r="A3388" s="32">
        <v>4267</v>
      </c>
      <c r="B3388" s="32" t="s">
        <v>5358</v>
      </c>
      <c r="C3388" s="32" t="s">
        <v>4162</v>
      </c>
      <c r="D3388" s="32" t="s">
        <v>9</v>
      </c>
      <c r="E3388" s="32" t="s">
        <v>10</v>
      </c>
      <c r="F3388" s="32">
        <v>312.5</v>
      </c>
      <c r="G3388" s="32">
        <f t="shared" si="66"/>
        <v>2500</v>
      </c>
      <c r="H3388" s="32">
        <v>8</v>
      </c>
      <c r="I3388" s="22"/>
    </row>
    <row r="3389" spans="1:9" ht="21" customHeight="1" x14ac:dyDescent="0.25">
      <c r="A3389" s="32">
        <v>4267</v>
      </c>
      <c r="B3389" s="32" t="s">
        <v>5359</v>
      </c>
      <c r="C3389" s="32" t="s">
        <v>2572</v>
      </c>
      <c r="D3389" s="32" t="s">
        <v>9</v>
      </c>
      <c r="E3389" s="32" t="s">
        <v>10</v>
      </c>
      <c r="F3389" s="32">
        <v>50</v>
      </c>
      <c r="G3389" s="32">
        <f t="shared" si="66"/>
        <v>5000</v>
      </c>
      <c r="H3389" s="32">
        <v>100</v>
      </c>
      <c r="I3389" s="22"/>
    </row>
    <row r="3390" spans="1:9" ht="21" customHeight="1" x14ac:dyDescent="0.25">
      <c r="A3390" s="32">
        <v>4267</v>
      </c>
      <c r="B3390" s="32" t="s">
        <v>5360</v>
      </c>
      <c r="C3390" s="32" t="s">
        <v>1520</v>
      </c>
      <c r="D3390" s="32" t="s">
        <v>9</v>
      </c>
      <c r="E3390" s="32" t="s">
        <v>543</v>
      </c>
      <c r="F3390" s="32">
        <v>400</v>
      </c>
      <c r="G3390" s="32">
        <f t="shared" si="66"/>
        <v>6000</v>
      </c>
      <c r="H3390" s="32">
        <v>15</v>
      </c>
      <c r="I3390" s="22"/>
    </row>
    <row r="3391" spans="1:9" ht="21" customHeight="1" x14ac:dyDescent="0.25">
      <c r="A3391" s="32">
        <v>4267</v>
      </c>
      <c r="B3391" s="32" t="s">
        <v>5361</v>
      </c>
      <c r="C3391" s="32" t="s">
        <v>1694</v>
      </c>
      <c r="D3391" s="32" t="s">
        <v>9</v>
      </c>
      <c r="E3391" s="32" t="s">
        <v>853</v>
      </c>
      <c r="F3391" s="32">
        <v>400</v>
      </c>
      <c r="G3391" s="32">
        <f t="shared" si="66"/>
        <v>8000</v>
      </c>
      <c r="H3391" s="32">
        <v>20</v>
      </c>
      <c r="I3391" s="22"/>
    </row>
    <row r="3392" spans="1:9" ht="21" customHeight="1" x14ac:dyDescent="0.25">
      <c r="A3392" s="32">
        <v>4267</v>
      </c>
      <c r="B3392" s="32" t="s">
        <v>5362</v>
      </c>
      <c r="C3392" s="32" t="s">
        <v>814</v>
      </c>
      <c r="D3392" s="32" t="s">
        <v>9</v>
      </c>
      <c r="E3392" s="32" t="s">
        <v>10</v>
      </c>
      <c r="F3392" s="32">
        <v>180</v>
      </c>
      <c r="G3392" s="32">
        <f t="shared" si="66"/>
        <v>3600</v>
      </c>
      <c r="H3392" s="32">
        <v>20</v>
      </c>
      <c r="I3392" s="22"/>
    </row>
    <row r="3393" spans="1:9" ht="21" customHeight="1" x14ac:dyDescent="0.25">
      <c r="A3393" s="32">
        <v>4267</v>
      </c>
      <c r="B3393" s="32" t="s">
        <v>5363</v>
      </c>
      <c r="C3393" s="32" t="s">
        <v>1502</v>
      </c>
      <c r="D3393" s="32" t="s">
        <v>9</v>
      </c>
      <c r="E3393" s="32" t="s">
        <v>10</v>
      </c>
      <c r="F3393" s="32">
        <v>2000</v>
      </c>
      <c r="G3393" s="32">
        <f t="shared" si="66"/>
        <v>20000</v>
      </c>
      <c r="H3393" s="32">
        <v>10</v>
      </c>
      <c r="I3393" s="22"/>
    </row>
    <row r="3394" spans="1:9" ht="21" customHeight="1" x14ac:dyDescent="0.25">
      <c r="A3394" s="32">
        <v>4267</v>
      </c>
      <c r="B3394" s="32" t="s">
        <v>5364</v>
      </c>
      <c r="C3394" s="32" t="s">
        <v>822</v>
      </c>
      <c r="D3394" s="32" t="s">
        <v>9</v>
      </c>
      <c r="E3394" s="32" t="s">
        <v>10</v>
      </c>
      <c r="F3394" s="32">
        <v>450</v>
      </c>
      <c r="G3394" s="32">
        <f t="shared" si="66"/>
        <v>270000</v>
      </c>
      <c r="H3394" s="32">
        <v>600</v>
      </c>
      <c r="I3394" s="22"/>
    </row>
    <row r="3395" spans="1:9" ht="21" customHeight="1" x14ac:dyDescent="0.25">
      <c r="A3395" s="32">
        <v>4267</v>
      </c>
      <c r="B3395" s="32" t="s">
        <v>5365</v>
      </c>
      <c r="C3395" s="32" t="s">
        <v>827</v>
      </c>
      <c r="D3395" s="32" t="s">
        <v>9</v>
      </c>
      <c r="E3395" s="32" t="s">
        <v>10</v>
      </c>
      <c r="F3395" s="32">
        <v>150</v>
      </c>
      <c r="G3395" s="32">
        <f t="shared" si="66"/>
        <v>15000</v>
      </c>
      <c r="H3395" s="32">
        <v>100</v>
      </c>
      <c r="I3395" s="22"/>
    </row>
    <row r="3396" spans="1:9" ht="21" customHeight="1" x14ac:dyDescent="0.25">
      <c r="A3396" s="32">
        <v>4267</v>
      </c>
      <c r="B3396" s="32" t="s">
        <v>5366</v>
      </c>
      <c r="C3396" s="32" t="s">
        <v>1525</v>
      </c>
      <c r="D3396" s="32" t="s">
        <v>9</v>
      </c>
      <c r="E3396" s="32" t="s">
        <v>10</v>
      </c>
      <c r="F3396" s="32">
        <v>400</v>
      </c>
      <c r="G3396" s="32">
        <f t="shared" si="66"/>
        <v>20000</v>
      </c>
      <c r="H3396" s="32">
        <v>50</v>
      </c>
      <c r="I3396" s="22"/>
    </row>
    <row r="3397" spans="1:9" ht="21" customHeight="1" x14ac:dyDescent="0.25">
      <c r="A3397" s="32">
        <v>4267</v>
      </c>
      <c r="B3397" s="32" t="s">
        <v>5367</v>
      </c>
      <c r="C3397" s="32" t="s">
        <v>1523</v>
      </c>
      <c r="D3397" s="32" t="s">
        <v>9</v>
      </c>
      <c r="E3397" s="32" t="s">
        <v>11</v>
      </c>
      <c r="F3397" s="32">
        <v>500</v>
      </c>
      <c r="G3397" s="32">
        <f t="shared" si="66"/>
        <v>50000</v>
      </c>
      <c r="H3397" s="32">
        <v>100</v>
      </c>
      <c r="I3397" s="22"/>
    </row>
    <row r="3398" spans="1:9" ht="21" customHeight="1" x14ac:dyDescent="0.25">
      <c r="A3398" s="32">
        <v>4267</v>
      </c>
      <c r="B3398" s="32" t="s">
        <v>5368</v>
      </c>
      <c r="C3398" s="32" t="s">
        <v>2578</v>
      </c>
      <c r="D3398" s="32" t="s">
        <v>9</v>
      </c>
      <c r="E3398" s="32" t="s">
        <v>10</v>
      </c>
      <c r="F3398" s="32">
        <v>1000</v>
      </c>
      <c r="G3398" s="32">
        <f t="shared" si="66"/>
        <v>10000</v>
      </c>
      <c r="H3398" s="32">
        <v>10</v>
      </c>
      <c r="I3398" s="22"/>
    </row>
    <row r="3399" spans="1:9" ht="21" customHeight="1" x14ac:dyDescent="0.25">
      <c r="A3399" s="32">
        <v>4267</v>
      </c>
      <c r="B3399" s="32" t="s">
        <v>5369</v>
      </c>
      <c r="C3399" s="32" t="s">
        <v>2640</v>
      </c>
      <c r="D3399" s="32" t="s">
        <v>9</v>
      </c>
      <c r="E3399" s="32" t="s">
        <v>10</v>
      </c>
      <c r="F3399" s="32">
        <v>1200</v>
      </c>
      <c r="G3399" s="32">
        <f t="shared" si="66"/>
        <v>12000</v>
      </c>
      <c r="H3399" s="32">
        <v>10</v>
      </c>
      <c r="I3399" s="22"/>
    </row>
    <row r="3400" spans="1:9" ht="21" customHeight="1" x14ac:dyDescent="0.25">
      <c r="A3400" s="32">
        <v>4267</v>
      </c>
      <c r="B3400" s="32" t="s">
        <v>5370</v>
      </c>
      <c r="C3400" s="32" t="s">
        <v>4138</v>
      </c>
      <c r="D3400" s="32" t="s">
        <v>9</v>
      </c>
      <c r="E3400" s="32" t="s">
        <v>10</v>
      </c>
      <c r="F3400" s="32">
        <v>2000</v>
      </c>
      <c r="G3400" s="32">
        <f t="shared" si="66"/>
        <v>10000</v>
      </c>
      <c r="H3400" s="32">
        <v>5</v>
      </c>
      <c r="I3400" s="22"/>
    </row>
    <row r="3401" spans="1:9" ht="21" customHeight="1" x14ac:dyDescent="0.25">
      <c r="A3401" s="32">
        <v>4267</v>
      </c>
      <c r="B3401" s="32" t="s">
        <v>5371</v>
      </c>
      <c r="C3401" s="32" t="s">
        <v>1506</v>
      </c>
      <c r="D3401" s="32" t="s">
        <v>9</v>
      </c>
      <c r="E3401" s="32" t="s">
        <v>10</v>
      </c>
      <c r="F3401" s="32">
        <v>250</v>
      </c>
      <c r="G3401" s="32">
        <f t="shared" si="66"/>
        <v>50000</v>
      </c>
      <c r="H3401" s="32">
        <v>200</v>
      </c>
      <c r="I3401" s="22"/>
    </row>
    <row r="3402" spans="1:9" ht="21" customHeight="1" x14ac:dyDescent="0.25">
      <c r="A3402" s="32">
        <v>4267</v>
      </c>
      <c r="B3402" s="32" t="s">
        <v>5372</v>
      </c>
      <c r="C3402" s="32" t="s">
        <v>1522</v>
      </c>
      <c r="D3402" s="32" t="s">
        <v>9</v>
      </c>
      <c r="E3402" s="32" t="s">
        <v>11</v>
      </c>
      <c r="F3402" s="32">
        <v>700</v>
      </c>
      <c r="G3402" s="32">
        <f t="shared" si="66"/>
        <v>35000</v>
      </c>
      <c r="H3402" s="32">
        <v>50</v>
      </c>
      <c r="I3402" s="22"/>
    </row>
    <row r="3403" spans="1:9" ht="21" customHeight="1" x14ac:dyDescent="0.25">
      <c r="A3403" s="32">
        <v>4267</v>
      </c>
      <c r="B3403" s="32" t="s">
        <v>5373</v>
      </c>
      <c r="C3403" s="32" t="s">
        <v>2309</v>
      </c>
      <c r="D3403" s="32" t="s">
        <v>9</v>
      </c>
      <c r="E3403" s="32" t="s">
        <v>10</v>
      </c>
      <c r="F3403" s="32">
        <v>450</v>
      </c>
      <c r="G3403" s="32">
        <f t="shared" si="66"/>
        <v>45000</v>
      </c>
      <c r="H3403" s="32">
        <v>100</v>
      </c>
      <c r="I3403" s="22"/>
    </row>
    <row r="3404" spans="1:9" ht="21" customHeight="1" x14ac:dyDescent="0.25">
      <c r="A3404" s="32">
        <v>4267</v>
      </c>
      <c r="B3404" s="32" t="s">
        <v>5374</v>
      </c>
      <c r="C3404" s="32" t="s">
        <v>555</v>
      </c>
      <c r="D3404" s="32" t="s">
        <v>9</v>
      </c>
      <c r="E3404" s="32" t="s">
        <v>10</v>
      </c>
      <c r="F3404" s="32">
        <v>2200</v>
      </c>
      <c r="G3404" s="32">
        <f t="shared" si="66"/>
        <v>11000</v>
      </c>
      <c r="H3404" s="32">
        <v>5</v>
      </c>
      <c r="I3404" s="22"/>
    </row>
    <row r="3405" spans="1:9" ht="21" customHeight="1" x14ac:dyDescent="0.25">
      <c r="A3405" s="32">
        <v>4267</v>
      </c>
      <c r="B3405" s="32" t="s">
        <v>5375</v>
      </c>
      <c r="C3405" s="32" t="s">
        <v>2565</v>
      </c>
      <c r="D3405" s="32" t="s">
        <v>9</v>
      </c>
      <c r="E3405" s="32" t="s">
        <v>10</v>
      </c>
      <c r="F3405" s="32">
        <v>200</v>
      </c>
      <c r="G3405" s="32">
        <f t="shared" si="66"/>
        <v>4000</v>
      </c>
      <c r="H3405" s="32">
        <v>20</v>
      </c>
      <c r="I3405" s="22"/>
    </row>
    <row r="3406" spans="1:9" ht="21" customHeight="1" x14ac:dyDescent="0.25">
      <c r="A3406" s="32">
        <v>4267</v>
      </c>
      <c r="B3406" s="32" t="s">
        <v>5376</v>
      </c>
      <c r="C3406" s="32" t="s">
        <v>1517</v>
      </c>
      <c r="D3406" s="32" t="s">
        <v>9</v>
      </c>
      <c r="E3406" s="32" t="s">
        <v>10</v>
      </c>
      <c r="F3406" s="32">
        <v>1000</v>
      </c>
      <c r="G3406" s="32">
        <f t="shared" si="66"/>
        <v>30000</v>
      </c>
      <c r="H3406" s="32">
        <v>30</v>
      </c>
      <c r="I3406" s="22"/>
    </row>
    <row r="3407" spans="1:9" ht="21" customHeight="1" x14ac:dyDescent="0.25">
      <c r="A3407" s="32">
        <v>4267</v>
      </c>
      <c r="B3407" s="32" t="s">
        <v>5377</v>
      </c>
      <c r="C3407" s="32" t="s">
        <v>4152</v>
      </c>
      <c r="D3407" s="32" t="s">
        <v>9</v>
      </c>
      <c r="E3407" s="32" t="s">
        <v>10</v>
      </c>
      <c r="F3407" s="32">
        <v>700</v>
      </c>
      <c r="G3407" s="32">
        <f t="shared" si="66"/>
        <v>7000</v>
      </c>
      <c r="H3407" s="32">
        <v>10</v>
      </c>
      <c r="I3407" s="22"/>
    </row>
    <row r="3408" spans="1:9" ht="21" customHeight="1" x14ac:dyDescent="0.25">
      <c r="A3408" s="32">
        <v>5122</v>
      </c>
      <c r="B3408" s="32" t="s">
        <v>5870</v>
      </c>
      <c r="C3408" s="32" t="s">
        <v>3423</v>
      </c>
      <c r="D3408" s="32" t="s">
        <v>9</v>
      </c>
      <c r="E3408" s="32" t="s">
        <v>10</v>
      </c>
      <c r="F3408" s="32">
        <v>30000</v>
      </c>
      <c r="G3408" s="32">
        <f>H3408*F3408</f>
        <v>120000</v>
      </c>
      <c r="H3408" s="32">
        <v>4</v>
      </c>
      <c r="I3408" s="22"/>
    </row>
    <row r="3409" spans="1:9" ht="21" customHeight="1" x14ac:dyDescent="0.25">
      <c r="A3409" s="32">
        <v>5122</v>
      </c>
      <c r="B3409" s="32" t="s">
        <v>5871</v>
      </c>
      <c r="C3409" s="32" t="s">
        <v>2319</v>
      </c>
      <c r="D3409" s="32" t="s">
        <v>9</v>
      </c>
      <c r="E3409" s="32" t="s">
        <v>10</v>
      </c>
      <c r="F3409" s="32">
        <v>50000</v>
      </c>
      <c r="G3409" s="32">
        <f t="shared" ref="G3409:G3419" si="67">H3409*F3409</f>
        <v>450000</v>
      </c>
      <c r="H3409" s="32">
        <v>9</v>
      </c>
      <c r="I3409" s="22"/>
    </row>
    <row r="3410" spans="1:9" ht="21" customHeight="1" x14ac:dyDescent="0.25">
      <c r="A3410" s="32">
        <v>5122</v>
      </c>
      <c r="B3410" s="32" t="s">
        <v>5872</v>
      </c>
      <c r="C3410" s="32" t="s">
        <v>3423</v>
      </c>
      <c r="D3410" s="32" t="s">
        <v>9</v>
      </c>
      <c r="E3410" s="32" t="s">
        <v>10</v>
      </c>
      <c r="F3410" s="32">
        <v>30000</v>
      </c>
      <c r="G3410" s="32">
        <f t="shared" si="67"/>
        <v>30000</v>
      </c>
      <c r="H3410" s="32">
        <v>1</v>
      </c>
      <c r="I3410" s="22"/>
    </row>
    <row r="3411" spans="1:9" ht="21" customHeight="1" x14ac:dyDescent="0.25">
      <c r="A3411" s="32">
        <v>5122</v>
      </c>
      <c r="B3411" s="32" t="s">
        <v>5873</v>
      </c>
      <c r="C3411" s="32" t="s">
        <v>5874</v>
      </c>
      <c r="D3411" s="32" t="s">
        <v>9</v>
      </c>
      <c r="E3411" s="32" t="s">
        <v>10</v>
      </c>
      <c r="F3411" s="32">
        <v>40000</v>
      </c>
      <c r="G3411" s="32">
        <f t="shared" si="67"/>
        <v>160000</v>
      </c>
      <c r="H3411" s="32">
        <v>4</v>
      </c>
      <c r="I3411" s="22"/>
    </row>
    <row r="3412" spans="1:9" ht="21" customHeight="1" x14ac:dyDescent="0.25">
      <c r="A3412" s="32">
        <v>5122</v>
      </c>
      <c r="B3412" s="32" t="s">
        <v>5875</v>
      </c>
      <c r="C3412" s="32" t="s">
        <v>2321</v>
      </c>
      <c r="D3412" s="32" t="s">
        <v>9</v>
      </c>
      <c r="E3412" s="32" t="s">
        <v>10</v>
      </c>
      <c r="F3412" s="32">
        <v>100000</v>
      </c>
      <c r="G3412" s="32">
        <f t="shared" si="67"/>
        <v>100000</v>
      </c>
      <c r="H3412" s="32">
        <v>1</v>
      </c>
      <c r="I3412" s="22"/>
    </row>
    <row r="3413" spans="1:9" ht="21" customHeight="1" x14ac:dyDescent="0.25">
      <c r="A3413" s="32">
        <v>5122</v>
      </c>
      <c r="B3413" s="32" t="s">
        <v>5876</v>
      </c>
      <c r="C3413" s="32" t="s">
        <v>3435</v>
      </c>
      <c r="D3413" s="32" t="s">
        <v>9</v>
      </c>
      <c r="E3413" s="32" t="s">
        <v>10</v>
      </c>
      <c r="F3413" s="32">
        <v>80000</v>
      </c>
      <c r="G3413" s="32">
        <f t="shared" si="67"/>
        <v>80000</v>
      </c>
      <c r="H3413" s="32">
        <v>1</v>
      </c>
      <c r="I3413" s="22"/>
    </row>
    <row r="3414" spans="1:9" ht="21" customHeight="1" x14ac:dyDescent="0.25">
      <c r="A3414" s="32">
        <v>5122</v>
      </c>
      <c r="B3414" s="32" t="s">
        <v>5877</v>
      </c>
      <c r="C3414" s="32" t="s">
        <v>5490</v>
      </c>
      <c r="D3414" s="32" t="s">
        <v>9</v>
      </c>
      <c r="E3414" s="32" t="s">
        <v>10</v>
      </c>
      <c r="F3414" s="32">
        <v>15000</v>
      </c>
      <c r="G3414" s="32">
        <f t="shared" si="67"/>
        <v>15000</v>
      </c>
      <c r="H3414" s="32">
        <v>1</v>
      </c>
      <c r="I3414" s="22"/>
    </row>
    <row r="3415" spans="1:9" ht="21" customHeight="1" x14ac:dyDescent="0.25">
      <c r="A3415" s="32">
        <v>5122</v>
      </c>
      <c r="B3415" s="32" t="s">
        <v>5878</v>
      </c>
      <c r="C3415" s="32" t="s">
        <v>5879</v>
      </c>
      <c r="D3415" s="32" t="s">
        <v>9</v>
      </c>
      <c r="E3415" s="32" t="s">
        <v>10</v>
      </c>
      <c r="F3415" s="32">
        <v>6500</v>
      </c>
      <c r="G3415" s="32">
        <f t="shared" si="67"/>
        <v>455000</v>
      </c>
      <c r="H3415" s="32">
        <v>70</v>
      </c>
      <c r="I3415" s="22"/>
    </row>
    <row r="3416" spans="1:9" ht="21" customHeight="1" x14ac:dyDescent="0.25">
      <c r="A3416" s="32">
        <v>5122</v>
      </c>
      <c r="B3416" s="32" t="s">
        <v>5880</v>
      </c>
      <c r="C3416" s="32" t="s">
        <v>3438</v>
      </c>
      <c r="D3416" s="32" t="s">
        <v>9</v>
      </c>
      <c r="E3416" s="32" t="s">
        <v>10</v>
      </c>
      <c r="F3416" s="32">
        <v>80000</v>
      </c>
      <c r="G3416" s="32">
        <f t="shared" si="67"/>
        <v>240000</v>
      </c>
      <c r="H3416" s="32">
        <v>3</v>
      </c>
      <c r="I3416" s="22"/>
    </row>
    <row r="3417" spans="1:9" ht="21" customHeight="1" x14ac:dyDescent="0.25">
      <c r="A3417" s="32">
        <v>5122</v>
      </c>
      <c r="B3417" s="32" t="s">
        <v>5881</v>
      </c>
      <c r="C3417" s="32" t="s">
        <v>2319</v>
      </c>
      <c r="D3417" s="32" t="s">
        <v>9</v>
      </c>
      <c r="E3417" s="32" t="s">
        <v>10</v>
      </c>
      <c r="F3417" s="32">
        <v>20000</v>
      </c>
      <c r="G3417" s="32">
        <f t="shared" si="67"/>
        <v>300000</v>
      </c>
      <c r="H3417" s="32">
        <v>15</v>
      </c>
      <c r="I3417" s="22"/>
    </row>
    <row r="3418" spans="1:9" ht="21" customHeight="1" x14ac:dyDescent="0.25">
      <c r="A3418" s="32">
        <v>4267</v>
      </c>
      <c r="B3418" s="32" t="s">
        <v>6914</v>
      </c>
      <c r="C3418" s="32" t="s">
        <v>541</v>
      </c>
      <c r="D3418" s="32" t="s">
        <v>9</v>
      </c>
      <c r="E3418" s="32" t="s">
        <v>11</v>
      </c>
      <c r="F3418" s="32">
        <v>53</v>
      </c>
      <c r="G3418" s="32">
        <f t="shared" si="67"/>
        <v>10070</v>
      </c>
      <c r="H3418" s="32">
        <v>190</v>
      </c>
      <c r="I3418" s="22"/>
    </row>
    <row r="3419" spans="1:9" ht="21" customHeight="1" x14ac:dyDescent="0.25">
      <c r="A3419" s="32">
        <v>4267</v>
      </c>
      <c r="B3419" s="32" t="s">
        <v>6915</v>
      </c>
      <c r="C3419" s="32" t="s">
        <v>541</v>
      </c>
      <c r="D3419" s="32" t="s">
        <v>9</v>
      </c>
      <c r="E3419" s="32" t="s">
        <v>11</v>
      </c>
      <c r="F3419" s="32">
        <v>250</v>
      </c>
      <c r="G3419" s="32">
        <f t="shared" si="67"/>
        <v>50000</v>
      </c>
      <c r="H3419" s="32">
        <v>200</v>
      </c>
      <c r="I3419" s="22"/>
    </row>
    <row r="3420" spans="1:9" ht="21" customHeight="1" x14ac:dyDescent="0.25">
      <c r="A3420" s="32">
        <v>5122</v>
      </c>
      <c r="B3420" s="32" t="s">
        <v>6920</v>
      </c>
      <c r="C3420" s="32" t="s">
        <v>3527</v>
      </c>
      <c r="D3420" s="32" t="s">
        <v>9</v>
      </c>
      <c r="E3420" s="32" t="s">
        <v>10</v>
      </c>
      <c r="F3420" s="32">
        <v>160000</v>
      </c>
      <c r="G3420" s="32">
        <f>H3420*F3420</f>
        <v>160000</v>
      </c>
      <c r="H3420" s="32">
        <v>1</v>
      </c>
      <c r="I3420" s="22"/>
    </row>
    <row r="3421" spans="1:9" ht="21" customHeight="1" x14ac:dyDescent="0.25">
      <c r="A3421" s="32">
        <v>5122</v>
      </c>
      <c r="B3421" s="32" t="s">
        <v>6921</v>
      </c>
      <c r="C3421" s="32" t="s">
        <v>407</v>
      </c>
      <c r="D3421" s="32" t="s">
        <v>9</v>
      </c>
      <c r="E3421" s="32" t="s">
        <v>10</v>
      </c>
      <c r="F3421" s="32">
        <v>240000</v>
      </c>
      <c r="G3421" s="32">
        <f t="shared" ref="G3421:G3434" si="68">H3421*F3421</f>
        <v>1200000</v>
      </c>
      <c r="H3421" s="32">
        <v>5</v>
      </c>
      <c r="I3421" s="22"/>
    </row>
    <row r="3422" spans="1:9" ht="21" customHeight="1" x14ac:dyDescent="0.25">
      <c r="A3422" s="32">
        <v>5122</v>
      </c>
      <c r="B3422" s="32" t="s">
        <v>6922</v>
      </c>
      <c r="C3422" s="32" t="s">
        <v>6923</v>
      </c>
      <c r="D3422" s="32" t="s">
        <v>9</v>
      </c>
      <c r="E3422" s="32" t="s">
        <v>10</v>
      </c>
      <c r="F3422" s="32">
        <v>80000</v>
      </c>
      <c r="G3422" s="32">
        <f t="shared" si="68"/>
        <v>240000</v>
      </c>
      <c r="H3422" s="32">
        <v>3</v>
      </c>
      <c r="I3422" s="22"/>
    </row>
    <row r="3423" spans="1:9" ht="21" customHeight="1" x14ac:dyDescent="0.25">
      <c r="A3423" s="32">
        <v>5122</v>
      </c>
      <c r="B3423" s="32" t="s">
        <v>6924</v>
      </c>
      <c r="C3423" s="32" t="s">
        <v>3805</v>
      </c>
      <c r="D3423" s="32" t="s">
        <v>9</v>
      </c>
      <c r="E3423" s="32" t="s">
        <v>10</v>
      </c>
      <c r="F3423" s="32">
        <v>30000</v>
      </c>
      <c r="G3423" s="32">
        <f t="shared" si="68"/>
        <v>90000</v>
      </c>
      <c r="H3423" s="32">
        <v>3</v>
      </c>
      <c r="I3423" s="22"/>
    </row>
    <row r="3424" spans="1:9" ht="21" customHeight="1" x14ac:dyDescent="0.25">
      <c r="A3424" s="32">
        <v>5122</v>
      </c>
      <c r="B3424" s="32" t="s">
        <v>6925</v>
      </c>
      <c r="C3424" s="32" t="s">
        <v>412</v>
      </c>
      <c r="D3424" s="32" t="s">
        <v>9</v>
      </c>
      <c r="E3424" s="32" t="s">
        <v>10</v>
      </c>
      <c r="F3424" s="32">
        <v>80000</v>
      </c>
      <c r="G3424" s="32">
        <f t="shared" si="68"/>
        <v>400000</v>
      </c>
      <c r="H3424" s="32">
        <v>5</v>
      </c>
      <c r="I3424" s="22"/>
    </row>
    <row r="3425" spans="1:9" ht="21" customHeight="1" x14ac:dyDescent="0.25">
      <c r="A3425" s="32">
        <v>5122</v>
      </c>
      <c r="B3425" s="32" t="s">
        <v>6926</v>
      </c>
      <c r="C3425" s="32" t="s">
        <v>3247</v>
      </c>
      <c r="D3425" s="32" t="s">
        <v>9</v>
      </c>
      <c r="E3425" s="32" t="s">
        <v>10</v>
      </c>
      <c r="F3425" s="32">
        <v>40000</v>
      </c>
      <c r="G3425" s="32">
        <f t="shared" si="68"/>
        <v>40000</v>
      </c>
      <c r="H3425" s="32">
        <v>1</v>
      </c>
      <c r="I3425" s="22"/>
    </row>
    <row r="3426" spans="1:9" ht="21" customHeight="1" x14ac:dyDescent="0.25">
      <c r="A3426" s="32">
        <v>5122</v>
      </c>
      <c r="B3426" s="32" t="s">
        <v>6927</v>
      </c>
      <c r="C3426" s="32" t="s">
        <v>419</v>
      </c>
      <c r="D3426" s="32" t="s">
        <v>9</v>
      </c>
      <c r="E3426" s="32" t="s">
        <v>10</v>
      </c>
      <c r="F3426" s="32">
        <v>200000</v>
      </c>
      <c r="G3426" s="32">
        <f t="shared" si="68"/>
        <v>200000</v>
      </c>
      <c r="H3426" s="32">
        <v>1</v>
      </c>
      <c r="I3426" s="22"/>
    </row>
    <row r="3427" spans="1:9" ht="21" customHeight="1" x14ac:dyDescent="0.25">
      <c r="A3427" s="32">
        <v>5122</v>
      </c>
      <c r="B3427" s="32" t="s">
        <v>6928</v>
      </c>
      <c r="C3427" s="32" t="s">
        <v>19</v>
      </c>
      <c r="D3427" s="32" t="s">
        <v>9</v>
      </c>
      <c r="E3427" s="32" t="s">
        <v>10</v>
      </c>
      <c r="F3427" s="32">
        <v>15000</v>
      </c>
      <c r="G3427" s="32">
        <f t="shared" si="68"/>
        <v>75000</v>
      </c>
      <c r="H3427" s="32">
        <v>5</v>
      </c>
      <c r="I3427" s="22"/>
    </row>
    <row r="3428" spans="1:9" ht="21" customHeight="1" x14ac:dyDescent="0.25">
      <c r="A3428" s="32">
        <v>5122</v>
      </c>
      <c r="B3428" s="32" t="s">
        <v>6929</v>
      </c>
      <c r="C3428" s="32" t="s">
        <v>2651</v>
      </c>
      <c r="D3428" s="32" t="s">
        <v>9</v>
      </c>
      <c r="E3428" s="32" t="s">
        <v>10</v>
      </c>
      <c r="F3428" s="32">
        <v>15000</v>
      </c>
      <c r="G3428" s="32">
        <f t="shared" si="68"/>
        <v>30000</v>
      </c>
      <c r="H3428" s="32">
        <v>2</v>
      </c>
      <c r="I3428" s="22"/>
    </row>
    <row r="3429" spans="1:9" ht="21" customHeight="1" x14ac:dyDescent="0.25">
      <c r="A3429" s="32">
        <v>5122</v>
      </c>
      <c r="B3429" s="32" t="s">
        <v>6930</v>
      </c>
      <c r="C3429" s="32" t="s">
        <v>2114</v>
      </c>
      <c r="D3429" s="32" t="s">
        <v>9</v>
      </c>
      <c r="E3429" s="32" t="s">
        <v>10</v>
      </c>
      <c r="F3429" s="32">
        <v>100000</v>
      </c>
      <c r="G3429" s="32">
        <f t="shared" si="68"/>
        <v>200000</v>
      </c>
      <c r="H3429" s="32">
        <v>2</v>
      </c>
      <c r="I3429" s="22"/>
    </row>
    <row r="3430" spans="1:9" ht="21" customHeight="1" x14ac:dyDescent="0.25">
      <c r="A3430" s="32">
        <v>5122</v>
      </c>
      <c r="B3430" s="32" t="s">
        <v>6931</v>
      </c>
      <c r="C3430" s="32" t="s">
        <v>2111</v>
      </c>
      <c r="D3430" s="32" t="s">
        <v>9</v>
      </c>
      <c r="E3430" s="32" t="s">
        <v>10</v>
      </c>
      <c r="F3430" s="32">
        <v>200000</v>
      </c>
      <c r="G3430" s="32">
        <f t="shared" si="68"/>
        <v>200000</v>
      </c>
      <c r="H3430" s="32">
        <v>1</v>
      </c>
      <c r="I3430" s="22"/>
    </row>
    <row r="3431" spans="1:9" ht="21" customHeight="1" x14ac:dyDescent="0.25">
      <c r="A3431" s="32">
        <v>5122</v>
      </c>
      <c r="B3431" s="32" t="s">
        <v>6932</v>
      </c>
      <c r="C3431" s="32" t="s">
        <v>1473</v>
      </c>
      <c r="D3431" s="32" t="s">
        <v>9</v>
      </c>
      <c r="E3431" s="32" t="s">
        <v>10</v>
      </c>
      <c r="F3431" s="32">
        <v>3000</v>
      </c>
      <c r="G3431" s="32">
        <f t="shared" si="68"/>
        <v>15000</v>
      </c>
      <c r="H3431" s="32">
        <v>5</v>
      </c>
      <c r="I3431" s="22"/>
    </row>
    <row r="3432" spans="1:9" ht="21" customHeight="1" x14ac:dyDescent="0.25">
      <c r="A3432" s="32">
        <v>5122</v>
      </c>
      <c r="B3432" s="32" t="s">
        <v>6933</v>
      </c>
      <c r="C3432" s="32" t="s">
        <v>1349</v>
      </c>
      <c r="D3432" s="32" t="s">
        <v>9</v>
      </c>
      <c r="E3432" s="32" t="s">
        <v>10</v>
      </c>
      <c r="F3432" s="32">
        <v>100000</v>
      </c>
      <c r="G3432" s="32">
        <f t="shared" si="68"/>
        <v>200000</v>
      </c>
      <c r="H3432" s="32">
        <v>2</v>
      </c>
      <c r="I3432" s="22"/>
    </row>
    <row r="3433" spans="1:9" ht="21" customHeight="1" x14ac:dyDescent="0.25">
      <c r="A3433" s="32">
        <v>5122</v>
      </c>
      <c r="B3433" s="32" t="s">
        <v>6934</v>
      </c>
      <c r="C3433" s="32" t="s">
        <v>1473</v>
      </c>
      <c r="D3433" s="32" t="s">
        <v>9</v>
      </c>
      <c r="E3433" s="32" t="s">
        <v>10</v>
      </c>
      <c r="F3433" s="32">
        <v>7000</v>
      </c>
      <c r="G3433" s="32">
        <f t="shared" si="68"/>
        <v>49000</v>
      </c>
      <c r="H3433" s="32">
        <v>7</v>
      </c>
      <c r="I3433" s="22"/>
    </row>
    <row r="3434" spans="1:9" ht="21" customHeight="1" x14ac:dyDescent="0.25">
      <c r="A3434" s="32">
        <v>5122</v>
      </c>
      <c r="B3434" s="32" t="s">
        <v>6935</v>
      </c>
      <c r="C3434" s="32" t="s">
        <v>2291</v>
      </c>
      <c r="D3434" s="32" t="s">
        <v>9</v>
      </c>
      <c r="E3434" s="32" t="s">
        <v>10</v>
      </c>
      <c r="F3434" s="32">
        <v>5000</v>
      </c>
      <c r="G3434" s="32">
        <f t="shared" si="68"/>
        <v>25000</v>
      </c>
      <c r="H3434" s="32">
        <v>5</v>
      </c>
      <c r="I3434" s="22"/>
    </row>
    <row r="3435" spans="1:9" ht="15" customHeight="1" x14ac:dyDescent="0.25">
      <c r="A3435" s="133" t="s">
        <v>12</v>
      </c>
      <c r="B3435" s="134"/>
      <c r="C3435" s="134"/>
      <c r="D3435" s="134"/>
      <c r="E3435" s="134"/>
      <c r="F3435" s="134"/>
      <c r="G3435" s="134"/>
      <c r="H3435" s="135"/>
      <c r="I3435" s="22"/>
    </row>
    <row r="3436" spans="1:9" ht="54" x14ac:dyDescent="0.25">
      <c r="A3436" s="32">
        <v>4215</v>
      </c>
      <c r="B3436" s="32" t="s">
        <v>4540</v>
      </c>
      <c r="C3436" s="32" t="s">
        <v>1755</v>
      </c>
      <c r="D3436" s="32" t="s">
        <v>13</v>
      </c>
      <c r="E3436" s="32" t="s">
        <v>14</v>
      </c>
      <c r="F3436" s="32">
        <v>133000</v>
      </c>
      <c r="G3436" s="32">
        <v>133000</v>
      </c>
      <c r="H3436" s="32">
        <v>1</v>
      </c>
      <c r="I3436" s="22"/>
    </row>
    <row r="3437" spans="1:9" ht="40.5" x14ac:dyDescent="0.25">
      <c r="A3437" s="32">
        <v>4252</v>
      </c>
      <c r="B3437" s="32" t="s">
        <v>4281</v>
      </c>
      <c r="C3437" s="32" t="s">
        <v>890</v>
      </c>
      <c r="D3437" s="32" t="s">
        <v>381</v>
      </c>
      <c r="E3437" s="32" t="s">
        <v>14</v>
      </c>
      <c r="F3437" s="32">
        <v>550000</v>
      </c>
      <c r="G3437" s="32">
        <v>550000</v>
      </c>
      <c r="H3437" s="32">
        <v>1</v>
      </c>
      <c r="I3437" s="22"/>
    </row>
    <row r="3438" spans="1:9" ht="54" x14ac:dyDescent="0.25">
      <c r="A3438" s="32">
        <v>4215</v>
      </c>
      <c r="B3438" s="32" t="s">
        <v>3083</v>
      </c>
      <c r="C3438" s="32" t="s">
        <v>1755</v>
      </c>
      <c r="D3438" s="32" t="s">
        <v>13</v>
      </c>
      <c r="E3438" s="32" t="s">
        <v>14</v>
      </c>
      <c r="F3438" s="32">
        <v>133000</v>
      </c>
      <c r="G3438" s="32">
        <v>133000</v>
      </c>
      <c r="H3438" s="32">
        <v>1</v>
      </c>
      <c r="I3438" s="22"/>
    </row>
    <row r="3439" spans="1:9" ht="54" x14ac:dyDescent="0.25">
      <c r="A3439" s="32">
        <v>4215</v>
      </c>
      <c r="B3439" s="32" t="s">
        <v>3082</v>
      </c>
      <c r="C3439" s="32" t="s">
        <v>1755</v>
      </c>
      <c r="D3439" s="32" t="s">
        <v>13</v>
      </c>
      <c r="E3439" s="32" t="s">
        <v>14</v>
      </c>
      <c r="F3439" s="32">
        <v>133000</v>
      </c>
      <c r="G3439" s="32">
        <v>133000</v>
      </c>
      <c r="H3439" s="32">
        <v>1</v>
      </c>
      <c r="I3439" s="22"/>
    </row>
    <row r="3440" spans="1:9" ht="40.5" x14ac:dyDescent="0.25">
      <c r="A3440" s="32">
        <v>4241</v>
      </c>
      <c r="B3440" s="32" t="s">
        <v>2826</v>
      </c>
      <c r="C3440" s="32" t="s">
        <v>399</v>
      </c>
      <c r="D3440" s="32" t="s">
        <v>13</v>
      </c>
      <c r="E3440" s="32" t="s">
        <v>14</v>
      </c>
      <c r="F3440" s="32">
        <v>78200</v>
      </c>
      <c r="G3440" s="32">
        <v>78200</v>
      </c>
      <c r="H3440" s="32">
        <v>1</v>
      </c>
      <c r="I3440" s="22"/>
    </row>
    <row r="3441" spans="1:9" ht="54" x14ac:dyDescent="0.25">
      <c r="A3441" s="32">
        <v>4215</v>
      </c>
      <c r="B3441" s="32" t="s">
        <v>1754</v>
      </c>
      <c r="C3441" s="32" t="s">
        <v>1755</v>
      </c>
      <c r="D3441" s="32" t="s">
        <v>13</v>
      </c>
      <c r="E3441" s="32" t="s">
        <v>14</v>
      </c>
      <c r="F3441" s="32">
        <v>0</v>
      </c>
      <c r="G3441" s="32">
        <v>0</v>
      </c>
      <c r="H3441" s="32">
        <v>1</v>
      </c>
      <c r="I3441" s="22"/>
    </row>
    <row r="3442" spans="1:9" ht="40.5" x14ac:dyDescent="0.25">
      <c r="A3442" s="32">
        <v>4214</v>
      </c>
      <c r="B3442" s="32" t="s">
        <v>1434</v>
      </c>
      <c r="C3442" s="32" t="s">
        <v>403</v>
      </c>
      <c r="D3442" s="32" t="s">
        <v>9</v>
      </c>
      <c r="E3442" s="32" t="s">
        <v>14</v>
      </c>
      <c r="F3442" s="32">
        <v>158400</v>
      </c>
      <c r="G3442" s="32">
        <v>158400</v>
      </c>
      <c r="H3442" s="32">
        <v>1</v>
      </c>
      <c r="I3442" s="22"/>
    </row>
    <row r="3443" spans="1:9" ht="27" x14ac:dyDescent="0.25">
      <c r="A3443" s="32">
        <v>4214</v>
      </c>
      <c r="B3443" s="32" t="s">
        <v>1435</v>
      </c>
      <c r="C3443" s="32" t="s">
        <v>491</v>
      </c>
      <c r="D3443" s="32" t="s">
        <v>9</v>
      </c>
      <c r="E3443" s="32" t="s">
        <v>14</v>
      </c>
      <c r="F3443" s="32">
        <v>1899600</v>
      </c>
      <c r="G3443" s="32">
        <v>1899600</v>
      </c>
      <c r="H3443" s="32">
        <v>1</v>
      </c>
      <c r="I3443" s="22"/>
    </row>
    <row r="3444" spans="1:9" ht="40.5" x14ac:dyDescent="0.25">
      <c r="A3444" s="32">
        <v>4252</v>
      </c>
      <c r="B3444" s="32" t="s">
        <v>889</v>
      </c>
      <c r="C3444" s="32" t="s">
        <v>890</v>
      </c>
      <c r="D3444" s="32" t="s">
        <v>381</v>
      </c>
      <c r="E3444" s="32" t="s">
        <v>14</v>
      </c>
      <c r="F3444" s="32">
        <v>750000</v>
      </c>
      <c r="G3444" s="32">
        <v>750000</v>
      </c>
      <c r="H3444" s="32">
        <v>1</v>
      </c>
      <c r="I3444" s="22"/>
    </row>
    <row r="3445" spans="1:9" ht="40.5" x14ac:dyDescent="0.25">
      <c r="A3445" s="32">
        <v>4252</v>
      </c>
      <c r="B3445" s="32" t="s">
        <v>891</v>
      </c>
      <c r="C3445" s="32" t="s">
        <v>890</v>
      </c>
      <c r="D3445" s="32" t="s">
        <v>381</v>
      </c>
      <c r="E3445" s="32" t="s">
        <v>14</v>
      </c>
      <c r="F3445" s="32">
        <v>750000</v>
      </c>
      <c r="G3445" s="32">
        <v>750000</v>
      </c>
      <c r="H3445" s="32">
        <v>1</v>
      </c>
      <c r="I3445" s="22"/>
    </row>
    <row r="3446" spans="1:9" ht="40.5" x14ac:dyDescent="0.25">
      <c r="A3446" s="32">
        <v>4252</v>
      </c>
      <c r="B3446" s="32" t="s">
        <v>892</v>
      </c>
      <c r="C3446" s="32" t="s">
        <v>890</v>
      </c>
      <c r="D3446" s="32" t="s">
        <v>381</v>
      </c>
      <c r="E3446" s="32" t="s">
        <v>14</v>
      </c>
      <c r="F3446" s="32">
        <v>0</v>
      </c>
      <c r="G3446" s="32">
        <v>0</v>
      </c>
      <c r="H3446" s="32">
        <v>1</v>
      </c>
      <c r="I3446" s="22"/>
    </row>
    <row r="3447" spans="1:9" ht="27" x14ac:dyDescent="0.25">
      <c r="A3447" s="32">
        <v>4214</v>
      </c>
      <c r="B3447" s="32" t="s">
        <v>924</v>
      </c>
      <c r="C3447" s="32" t="s">
        <v>491</v>
      </c>
      <c r="D3447" s="32" t="s">
        <v>381</v>
      </c>
      <c r="E3447" s="32" t="s">
        <v>14</v>
      </c>
      <c r="F3447" s="32">
        <v>0</v>
      </c>
      <c r="G3447" s="32">
        <v>0</v>
      </c>
      <c r="H3447" s="32">
        <v>1</v>
      </c>
      <c r="I3447" s="22"/>
    </row>
    <row r="3448" spans="1:9" ht="40.5" x14ac:dyDescent="0.25">
      <c r="A3448" s="32">
        <v>4214</v>
      </c>
      <c r="B3448" s="32" t="s">
        <v>925</v>
      </c>
      <c r="C3448" s="32" t="s">
        <v>403</v>
      </c>
      <c r="D3448" s="32" t="s">
        <v>381</v>
      </c>
      <c r="E3448" s="32" t="s">
        <v>14</v>
      </c>
      <c r="F3448" s="32">
        <v>0</v>
      </c>
      <c r="G3448" s="32">
        <v>0</v>
      </c>
      <c r="H3448" s="32">
        <v>1</v>
      </c>
      <c r="I3448" s="22"/>
    </row>
    <row r="3449" spans="1:9" ht="27" x14ac:dyDescent="0.25">
      <c r="A3449" s="11">
        <v>4214</v>
      </c>
      <c r="B3449" s="11" t="s">
        <v>926</v>
      </c>
      <c r="C3449" s="11" t="s">
        <v>510</v>
      </c>
      <c r="D3449" s="11" t="s">
        <v>13</v>
      </c>
      <c r="E3449" s="11" t="s">
        <v>14</v>
      </c>
      <c r="F3449" s="32">
        <v>1000000</v>
      </c>
      <c r="G3449" s="32">
        <v>1000000</v>
      </c>
      <c r="H3449" s="11">
        <v>1</v>
      </c>
      <c r="I3449" s="22"/>
    </row>
    <row r="3450" spans="1:9" x14ac:dyDescent="0.25">
      <c r="A3450" s="11"/>
      <c r="B3450" s="74"/>
      <c r="C3450" s="74"/>
      <c r="D3450" s="11"/>
      <c r="E3450" s="11"/>
      <c r="F3450" s="11"/>
      <c r="G3450" s="11"/>
      <c r="H3450" s="11"/>
      <c r="I3450" s="22"/>
    </row>
    <row r="3451" spans="1:9" ht="15" customHeight="1" x14ac:dyDescent="0.25">
      <c r="A3451" s="206" t="s">
        <v>49</v>
      </c>
      <c r="B3451" s="207"/>
      <c r="C3451" s="207"/>
      <c r="D3451" s="207"/>
      <c r="E3451" s="207"/>
      <c r="F3451" s="207"/>
      <c r="G3451" s="207"/>
      <c r="H3451" s="255"/>
      <c r="I3451" s="22"/>
    </row>
    <row r="3452" spans="1:9" ht="15" customHeight="1" x14ac:dyDescent="0.25">
      <c r="A3452" s="133" t="s">
        <v>16</v>
      </c>
      <c r="B3452" s="134"/>
      <c r="C3452" s="134"/>
      <c r="D3452" s="134"/>
      <c r="E3452" s="134"/>
      <c r="F3452" s="134"/>
      <c r="G3452" s="134"/>
      <c r="H3452" s="135"/>
      <c r="I3452" s="22"/>
    </row>
    <row r="3453" spans="1:9" ht="27" x14ac:dyDescent="0.25">
      <c r="A3453" s="4">
        <v>4251</v>
      </c>
      <c r="B3453" s="4" t="s">
        <v>4009</v>
      </c>
      <c r="C3453" s="4" t="s">
        <v>464</v>
      </c>
      <c r="D3453" s="4" t="s">
        <v>381</v>
      </c>
      <c r="E3453" s="4" t="s">
        <v>14</v>
      </c>
      <c r="F3453" s="4">
        <v>10299600</v>
      </c>
      <c r="G3453" s="4">
        <v>10299600</v>
      </c>
      <c r="H3453" s="4">
        <v>1</v>
      </c>
      <c r="I3453" s="22"/>
    </row>
    <row r="3454" spans="1:9" ht="15" customHeight="1" x14ac:dyDescent="0.25">
      <c r="A3454" s="133" t="s">
        <v>12</v>
      </c>
      <c r="B3454" s="134"/>
      <c r="C3454" s="134"/>
      <c r="D3454" s="134"/>
      <c r="E3454" s="134"/>
      <c r="F3454" s="134"/>
      <c r="G3454" s="134"/>
      <c r="H3454" s="135"/>
      <c r="I3454" s="22"/>
    </row>
    <row r="3455" spans="1:9" ht="27" x14ac:dyDescent="0.25">
      <c r="A3455" s="29">
        <v>4251</v>
      </c>
      <c r="B3455" s="29" t="s">
        <v>4008</v>
      </c>
      <c r="C3455" s="29" t="s">
        <v>454</v>
      </c>
      <c r="D3455" s="29" t="s">
        <v>1212</v>
      </c>
      <c r="E3455" s="29" t="s">
        <v>14</v>
      </c>
      <c r="F3455" s="29">
        <v>200400</v>
      </c>
      <c r="G3455" s="29">
        <v>200400</v>
      </c>
      <c r="H3455" s="29">
        <v>1</v>
      </c>
      <c r="I3455" s="22"/>
    </row>
    <row r="3456" spans="1:9" ht="15" customHeight="1" x14ac:dyDescent="0.25">
      <c r="A3456" s="194" t="s">
        <v>75</v>
      </c>
      <c r="B3456" s="195"/>
      <c r="C3456" s="195"/>
      <c r="D3456" s="195"/>
      <c r="E3456" s="195"/>
      <c r="F3456" s="195"/>
      <c r="G3456" s="195"/>
      <c r="H3456" s="196"/>
      <c r="I3456" s="22"/>
    </row>
    <row r="3457" spans="1:9" ht="15" customHeight="1" x14ac:dyDescent="0.25">
      <c r="A3457" s="222" t="s">
        <v>16</v>
      </c>
      <c r="B3457" s="223"/>
      <c r="C3457" s="223"/>
      <c r="D3457" s="223"/>
      <c r="E3457" s="223"/>
      <c r="F3457" s="223"/>
      <c r="G3457" s="223"/>
      <c r="H3457" s="224"/>
      <c r="I3457" s="22"/>
    </row>
    <row r="3458" spans="1:9" ht="27" x14ac:dyDescent="0.25">
      <c r="A3458" s="29">
        <v>4861</v>
      </c>
      <c r="B3458" s="29" t="s">
        <v>894</v>
      </c>
      <c r="C3458" s="29" t="s">
        <v>20</v>
      </c>
      <c r="D3458" s="29" t="s">
        <v>381</v>
      </c>
      <c r="E3458" s="29" t="s">
        <v>14</v>
      </c>
      <c r="F3458" s="29">
        <v>15200000</v>
      </c>
      <c r="G3458" s="29">
        <v>15200000</v>
      </c>
      <c r="H3458" s="29">
        <v>1</v>
      </c>
      <c r="I3458" s="22"/>
    </row>
    <row r="3459" spans="1:9" ht="15" customHeight="1" x14ac:dyDescent="0.25">
      <c r="A3459" s="133" t="s">
        <v>12</v>
      </c>
      <c r="B3459" s="134"/>
      <c r="C3459" s="134"/>
      <c r="D3459" s="134"/>
      <c r="E3459" s="134"/>
      <c r="F3459" s="134"/>
      <c r="G3459" s="134"/>
      <c r="H3459" s="135"/>
      <c r="I3459" s="22"/>
    </row>
    <row r="3460" spans="1:9" ht="27" x14ac:dyDescent="0.25">
      <c r="A3460" s="29">
        <v>4861</v>
      </c>
      <c r="B3460" s="29" t="s">
        <v>1538</v>
      </c>
      <c r="C3460" s="29" t="s">
        <v>454</v>
      </c>
      <c r="D3460" s="29" t="s">
        <v>1212</v>
      </c>
      <c r="E3460" s="29" t="s">
        <v>14</v>
      </c>
      <c r="F3460" s="29">
        <v>30000</v>
      </c>
      <c r="G3460" s="29">
        <v>30000</v>
      </c>
      <c r="H3460" s="29">
        <v>1</v>
      </c>
      <c r="I3460" s="22"/>
    </row>
    <row r="3461" spans="1:9" ht="40.5" x14ac:dyDescent="0.25">
      <c r="A3461" s="29">
        <v>4861</v>
      </c>
      <c r="B3461" s="29" t="s">
        <v>893</v>
      </c>
      <c r="C3461" s="29" t="s">
        <v>495</v>
      </c>
      <c r="D3461" s="29" t="s">
        <v>381</v>
      </c>
      <c r="E3461" s="29" t="s">
        <v>14</v>
      </c>
      <c r="F3461" s="29">
        <v>10000000</v>
      </c>
      <c r="G3461" s="29">
        <v>10000000</v>
      </c>
      <c r="H3461" s="29">
        <v>1</v>
      </c>
      <c r="I3461" s="22"/>
    </row>
    <row r="3462" spans="1:9" ht="27" x14ac:dyDescent="0.25">
      <c r="A3462" s="29">
        <v>4861</v>
      </c>
      <c r="B3462" s="29" t="s">
        <v>6191</v>
      </c>
      <c r="C3462" s="29" t="s">
        <v>454</v>
      </c>
      <c r="D3462" s="29" t="s">
        <v>5197</v>
      </c>
      <c r="E3462" s="29" t="s">
        <v>14</v>
      </c>
      <c r="F3462" s="29">
        <v>300000</v>
      </c>
      <c r="G3462" s="29">
        <v>300000</v>
      </c>
      <c r="H3462" s="29">
        <v>1</v>
      </c>
      <c r="I3462" s="22"/>
    </row>
    <row r="3463" spans="1:9" ht="15" customHeight="1" x14ac:dyDescent="0.25">
      <c r="A3463" s="194" t="s">
        <v>176</v>
      </c>
      <c r="B3463" s="195"/>
      <c r="C3463" s="195"/>
      <c r="D3463" s="195"/>
      <c r="E3463" s="195"/>
      <c r="F3463" s="195"/>
      <c r="G3463" s="195"/>
      <c r="H3463" s="196"/>
      <c r="I3463" s="22"/>
    </row>
    <row r="3464" spans="1:9" ht="15" customHeight="1" x14ac:dyDescent="0.25">
      <c r="A3464" s="133" t="s">
        <v>16</v>
      </c>
      <c r="B3464" s="134"/>
      <c r="C3464" s="134"/>
      <c r="D3464" s="134"/>
      <c r="E3464" s="134"/>
      <c r="F3464" s="134"/>
      <c r="G3464" s="134"/>
      <c r="H3464" s="135"/>
      <c r="I3464" s="22"/>
    </row>
    <row r="3465" spans="1:9" ht="27" x14ac:dyDescent="0.25">
      <c r="A3465" s="29">
        <v>5134</v>
      </c>
      <c r="B3465" s="29" t="s">
        <v>3359</v>
      </c>
      <c r="C3465" s="29" t="s">
        <v>17</v>
      </c>
      <c r="D3465" s="29" t="s">
        <v>15</v>
      </c>
      <c r="E3465" s="29" t="s">
        <v>14</v>
      </c>
      <c r="F3465" s="29">
        <v>200000</v>
      </c>
      <c r="G3465" s="29">
        <v>200000</v>
      </c>
      <c r="H3465" s="29">
        <v>1</v>
      </c>
      <c r="I3465" s="22"/>
    </row>
    <row r="3466" spans="1:9" ht="27" x14ac:dyDescent="0.25">
      <c r="A3466" s="29">
        <v>5134</v>
      </c>
      <c r="B3466" s="29" t="s">
        <v>3360</v>
      </c>
      <c r="C3466" s="29" t="s">
        <v>17</v>
      </c>
      <c r="D3466" s="29" t="s">
        <v>15</v>
      </c>
      <c r="E3466" s="29" t="s">
        <v>14</v>
      </c>
      <c r="F3466" s="29">
        <v>200000</v>
      </c>
      <c r="G3466" s="29">
        <v>200000</v>
      </c>
      <c r="H3466" s="29">
        <v>1</v>
      </c>
      <c r="I3466" s="22"/>
    </row>
    <row r="3467" spans="1:9" ht="27" x14ac:dyDescent="0.25">
      <c r="A3467" s="29">
        <v>5134</v>
      </c>
      <c r="B3467" s="29" t="s">
        <v>3361</v>
      </c>
      <c r="C3467" s="29" t="s">
        <v>17</v>
      </c>
      <c r="D3467" s="29" t="s">
        <v>15</v>
      </c>
      <c r="E3467" s="29" t="s">
        <v>14</v>
      </c>
      <c r="F3467" s="29">
        <v>200000</v>
      </c>
      <c r="G3467" s="29">
        <v>200000</v>
      </c>
      <c r="H3467" s="29">
        <v>1</v>
      </c>
      <c r="I3467" s="22"/>
    </row>
    <row r="3468" spans="1:9" ht="27" x14ac:dyDescent="0.25">
      <c r="A3468" s="29">
        <v>5134</v>
      </c>
      <c r="B3468" s="29" t="s">
        <v>3362</v>
      </c>
      <c r="C3468" s="29" t="s">
        <v>17</v>
      </c>
      <c r="D3468" s="29" t="s">
        <v>15</v>
      </c>
      <c r="E3468" s="29" t="s">
        <v>14</v>
      </c>
      <c r="F3468" s="29">
        <v>500000</v>
      </c>
      <c r="G3468" s="29">
        <v>500000</v>
      </c>
      <c r="H3468" s="29">
        <v>1</v>
      </c>
      <c r="I3468" s="22"/>
    </row>
    <row r="3469" spans="1:9" ht="27" x14ac:dyDescent="0.25">
      <c r="A3469" s="29">
        <v>5134</v>
      </c>
      <c r="B3469" s="29" t="s">
        <v>3363</v>
      </c>
      <c r="C3469" s="29" t="s">
        <v>17</v>
      </c>
      <c r="D3469" s="29" t="s">
        <v>15</v>
      </c>
      <c r="E3469" s="29" t="s">
        <v>14</v>
      </c>
      <c r="F3469" s="29">
        <v>350000</v>
      </c>
      <c r="G3469" s="29">
        <v>350000</v>
      </c>
      <c r="H3469" s="29">
        <v>1</v>
      </c>
      <c r="I3469" s="22"/>
    </row>
    <row r="3470" spans="1:9" ht="27" x14ac:dyDescent="0.25">
      <c r="A3470" s="29">
        <v>5134</v>
      </c>
      <c r="B3470" s="29" t="s">
        <v>3364</v>
      </c>
      <c r="C3470" s="29" t="s">
        <v>17</v>
      </c>
      <c r="D3470" s="29" t="s">
        <v>15</v>
      </c>
      <c r="E3470" s="29" t="s">
        <v>14</v>
      </c>
      <c r="F3470" s="29">
        <v>250000</v>
      </c>
      <c r="G3470" s="29">
        <v>250000</v>
      </c>
      <c r="H3470" s="29">
        <v>1</v>
      </c>
      <c r="I3470" s="22"/>
    </row>
    <row r="3471" spans="1:9" ht="27" x14ac:dyDescent="0.25">
      <c r="A3471" s="29">
        <v>5134</v>
      </c>
      <c r="B3471" s="29" t="s">
        <v>3365</v>
      </c>
      <c r="C3471" s="29" t="s">
        <v>17</v>
      </c>
      <c r="D3471" s="29" t="s">
        <v>15</v>
      </c>
      <c r="E3471" s="29" t="s">
        <v>14</v>
      </c>
      <c r="F3471" s="29">
        <v>300000</v>
      </c>
      <c r="G3471" s="29">
        <v>300000</v>
      </c>
      <c r="H3471" s="29">
        <v>1</v>
      </c>
      <c r="I3471" s="22"/>
    </row>
    <row r="3472" spans="1:9" ht="27" x14ac:dyDescent="0.25">
      <c r="A3472" s="29">
        <v>5134</v>
      </c>
      <c r="B3472" s="29" t="s">
        <v>3366</v>
      </c>
      <c r="C3472" s="29" t="s">
        <v>17</v>
      </c>
      <c r="D3472" s="29" t="s">
        <v>15</v>
      </c>
      <c r="E3472" s="29" t="s">
        <v>14</v>
      </c>
      <c r="F3472" s="29">
        <v>200000</v>
      </c>
      <c r="G3472" s="29">
        <v>200000</v>
      </c>
      <c r="H3472" s="29">
        <v>1</v>
      </c>
      <c r="I3472" s="22"/>
    </row>
    <row r="3473" spans="1:9" ht="27" x14ac:dyDescent="0.25">
      <c r="A3473" s="29">
        <v>5134</v>
      </c>
      <c r="B3473" s="29" t="s">
        <v>3367</v>
      </c>
      <c r="C3473" s="29" t="s">
        <v>17</v>
      </c>
      <c r="D3473" s="29" t="s">
        <v>15</v>
      </c>
      <c r="E3473" s="29" t="s">
        <v>14</v>
      </c>
      <c r="F3473" s="29">
        <v>400000</v>
      </c>
      <c r="G3473" s="29">
        <v>400000</v>
      </c>
      <c r="H3473" s="29">
        <v>1</v>
      </c>
      <c r="I3473" s="22"/>
    </row>
    <row r="3474" spans="1:9" ht="27" x14ac:dyDescent="0.25">
      <c r="A3474" s="29">
        <v>5134</v>
      </c>
      <c r="B3474" s="29" t="s">
        <v>3368</v>
      </c>
      <c r="C3474" s="29" t="s">
        <v>17</v>
      </c>
      <c r="D3474" s="29" t="s">
        <v>15</v>
      </c>
      <c r="E3474" s="29" t="s">
        <v>14</v>
      </c>
      <c r="F3474" s="29">
        <v>400000</v>
      </c>
      <c r="G3474" s="29">
        <v>400000</v>
      </c>
      <c r="H3474" s="29">
        <v>1</v>
      </c>
      <c r="I3474" s="22"/>
    </row>
    <row r="3475" spans="1:9" ht="27" x14ac:dyDescent="0.25">
      <c r="A3475" s="29">
        <v>5134</v>
      </c>
      <c r="B3475" s="29" t="s">
        <v>1863</v>
      </c>
      <c r="C3475" s="29" t="s">
        <v>17</v>
      </c>
      <c r="D3475" s="29" t="s">
        <v>15</v>
      </c>
      <c r="E3475" s="29" t="s">
        <v>14</v>
      </c>
      <c r="F3475" s="29">
        <v>0</v>
      </c>
      <c r="G3475" s="29">
        <v>0</v>
      </c>
      <c r="H3475" s="29">
        <v>1</v>
      </c>
      <c r="I3475" s="22"/>
    </row>
    <row r="3476" spans="1:9" ht="27" x14ac:dyDescent="0.25">
      <c r="A3476" s="29">
        <v>5134</v>
      </c>
      <c r="B3476" s="29" t="s">
        <v>1864</v>
      </c>
      <c r="C3476" s="29" t="s">
        <v>17</v>
      </c>
      <c r="D3476" s="29" t="s">
        <v>15</v>
      </c>
      <c r="E3476" s="29" t="s">
        <v>14</v>
      </c>
      <c r="F3476" s="29">
        <v>0</v>
      </c>
      <c r="G3476" s="29">
        <v>0</v>
      </c>
      <c r="H3476" s="29">
        <v>1</v>
      </c>
      <c r="I3476" s="22"/>
    </row>
    <row r="3477" spans="1:9" ht="27" x14ac:dyDescent="0.25">
      <c r="A3477" s="29">
        <v>5134</v>
      </c>
      <c r="B3477" s="29" t="s">
        <v>1865</v>
      </c>
      <c r="C3477" s="29" t="s">
        <v>17</v>
      </c>
      <c r="D3477" s="29" t="s">
        <v>15</v>
      </c>
      <c r="E3477" s="29" t="s">
        <v>14</v>
      </c>
      <c r="F3477" s="29">
        <v>0</v>
      </c>
      <c r="G3477" s="29">
        <v>0</v>
      </c>
      <c r="H3477" s="29">
        <v>1</v>
      </c>
      <c r="I3477" s="22"/>
    </row>
    <row r="3478" spans="1:9" ht="27" x14ac:dyDescent="0.25">
      <c r="A3478" s="29">
        <v>5134</v>
      </c>
      <c r="B3478" s="29" t="s">
        <v>929</v>
      </c>
      <c r="C3478" s="29" t="s">
        <v>17</v>
      </c>
      <c r="D3478" s="29" t="s">
        <v>15</v>
      </c>
      <c r="E3478" s="29" t="s">
        <v>14</v>
      </c>
      <c r="F3478" s="29">
        <v>0</v>
      </c>
      <c r="G3478" s="29">
        <v>0</v>
      </c>
      <c r="H3478" s="29">
        <v>1</v>
      </c>
      <c r="I3478" s="22"/>
    </row>
    <row r="3479" spans="1:9" ht="27" x14ac:dyDescent="0.25">
      <c r="A3479" s="29">
        <v>5134</v>
      </c>
      <c r="B3479" s="29" t="s">
        <v>930</v>
      </c>
      <c r="C3479" s="29" t="s">
        <v>17</v>
      </c>
      <c r="D3479" s="29" t="s">
        <v>15</v>
      </c>
      <c r="E3479" s="29" t="s">
        <v>14</v>
      </c>
      <c r="F3479" s="29">
        <v>0</v>
      </c>
      <c r="G3479" s="29">
        <v>0</v>
      </c>
      <c r="H3479" s="29">
        <v>1</v>
      </c>
      <c r="I3479" s="22"/>
    </row>
    <row r="3480" spans="1:9" ht="27" x14ac:dyDescent="0.25">
      <c r="A3480" s="29">
        <v>5134</v>
      </c>
      <c r="B3480" s="29" t="s">
        <v>931</v>
      </c>
      <c r="C3480" s="29" t="s">
        <v>17</v>
      </c>
      <c r="D3480" s="29" t="s">
        <v>15</v>
      </c>
      <c r="E3480" s="29" t="s">
        <v>14</v>
      </c>
      <c r="F3480" s="29">
        <v>0</v>
      </c>
      <c r="G3480" s="29">
        <v>0</v>
      </c>
      <c r="H3480" s="29">
        <v>1</v>
      </c>
      <c r="I3480" s="22"/>
    </row>
    <row r="3481" spans="1:9" ht="27" x14ac:dyDescent="0.25">
      <c r="A3481" s="29">
        <v>5134</v>
      </c>
      <c r="B3481" s="29" t="s">
        <v>932</v>
      </c>
      <c r="C3481" s="29" t="s">
        <v>17</v>
      </c>
      <c r="D3481" s="29" t="s">
        <v>15</v>
      </c>
      <c r="E3481" s="29" t="s">
        <v>14</v>
      </c>
      <c r="F3481" s="29">
        <v>0</v>
      </c>
      <c r="G3481" s="29">
        <v>0</v>
      </c>
      <c r="H3481" s="29">
        <v>1</v>
      </c>
      <c r="I3481" s="22"/>
    </row>
    <row r="3482" spans="1:9" ht="27" x14ac:dyDescent="0.25">
      <c r="A3482" s="29">
        <v>5134</v>
      </c>
      <c r="B3482" s="29" t="s">
        <v>933</v>
      </c>
      <c r="C3482" s="29" t="s">
        <v>17</v>
      </c>
      <c r="D3482" s="29" t="s">
        <v>15</v>
      </c>
      <c r="E3482" s="29" t="s">
        <v>14</v>
      </c>
      <c r="F3482" s="29">
        <v>0</v>
      </c>
      <c r="G3482" s="29">
        <v>0</v>
      </c>
      <c r="H3482" s="29">
        <v>1</v>
      </c>
      <c r="I3482" s="22"/>
    </row>
    <row r="3483" spans="1:9" ht="27" x14ac:dyDescent="0.25">
      <c r="A3483" s="29">
        <v>5134</v>
      </c>
      <c r="B3483" s="29" t="s">
        <v>2142</v>
      </c>
      <c r="C3483" s="29" t="s">
        <v>17</v>
      </c>
      <c r="D3483" s="29" t="s">
        <v>15</v>
      </c>
      <c r="E3483" s="29" t="s">
        <v>14</v>
      </c>
      <c r="F3483" s="29">
        <v>190000</v>
      </c>
      <c r="G3483" s="29">
        <v>190000</v>
      </c>
      <c r="H3483" s="29">
        <v>1</v>
      </c>
      <c r="I3483" s="22"/>
    </row>
    <row r="3484" spans="1:9" ht="27" x14ac:dyDescent="0.25">
      <c r="A3484" s="29">
        <v>5134</v>
      </c>
      <c r="B3484" s="29" t="s">
        <v>2143</v>
      </c>
      <c r="C3484" s="29" t="s">
        <v>17</v>
      </c>
      <c r="D3484" s="29" t="s">
        <v>15</v>
      </c>
      <c r="E3484" s="29" t="s">
        <v>14</v>
      </c>
      <c r="F3484" s="29">
        <v>300000</v>
      </c>
      <c r="G3484" s="29">
        <v>300000</v>
      </c>
      <c r="H3484" s="29">
        <v>1</v>
      </c>
      <c r="I3484" s="22"/>
    </row>
    <row r="3485" spans="1:9" ht="27" x14ac:dyDescent="0.25">
      <c r="A3485" s="29">
        <v>5134</v>
      </c>
      <c r="B3485" s="29" t="s">
        <v>2144</v>
      </c>
      <c r="C3485" s="29" t="s">
        <v>17</v>
      </c>
      <c r="D3485" s="29" t="s">
        <v>15</v>
      </c>
      <c r="E3485" s="29" t="s">
        <v>14</v>
      </c>
      <c r="F3485" s="29">
        <v>400000</v>
      </c>
      <c r="G3485" s="29">
        <v>400000</v>
      </c>
      <c r="H3485" s="29">
        <v>1</v>
      </c>
      <c r="I3485" s="22"/>
    </row>
    <row r="3486" spans="1:9" ht="27" x14ac:dyDescent="0.25">
      <c r="A3486" s="29">
        <v>5134</v>
      </c>
      <c r="B3486" s="29" t="s">
        <v>934</v>
      </c>
      <c r="C3486" s="29" t="s">
        <v>17</v>
      </c>
      <c r="D3486" s="29" t="s">
        <v>15</v>
      </c>
      <c r="E3486" s="29" t="s">
        <v>14</v>
      </c>
      <c r="F3486" s="29">
        <v>0</v>
      </c>
      <c r="G3486" s="29">
        <v>0</v>
      </c>
      <c r="H3486" s="29">
        <v>1</v>
      </c>
      <c r="I3486" s="22"/>
    </row>
    <row r="3487" spans="1:9" ht="27" x14ac:dyDescent="0.25">
      <c r="A3487" s="29">
        <v>5134</v>
      </c>
      <c r="B3487" s="29" t="s">
        <v>935</v>
      </c>
      <c r="C3487" s="29" t="s">
        <v>17</v>
      </c>
      <c r="D3487" s="29" t="s">
        <v>15</v>
      </c>
      <c r="E3487" s="29" t="s">
        <v>14</v>
      </c>
      <c r="F3487" s="29">
        <v>0</v>
      </c>
      <c r="G3487" s="29">
        <v>0</v>
      </c>
      <c r="H3487" s="29">
        <v>1</v>
      </c>
      <c r="I3487" s="22"/>
    </row>
    <row r="3488" spans="1:9" ht="27" x14ac:dyDescent="0.25">
      <c r="A3488" s="29">
        <v>5134</v>
      </c>
      <c r="B3488" s="29" t="s">
        <v>936</v>
      </c>
      <c r="C3488" s="29" t="s">
        <v>17</v>
      </c>
      <c r="D3488" s="29" t="s">
        <v>15</v>
      </c>
      <c r="E3488" s="29" t="s">
        <v>14</v>
      </c>
      <c r="F3488" s="29">
        <v>0</v>
      </c>
      <c r="G3488" s="29">
        <v>0</v>
      </c>
      <c r="H3488" s="29">
        <v>1</v>
      </c>
      <c r="I3488" s="22"/>
    </row>
    <row r="3489" spans="1:9" ht="27" x14ac:dyDescent="0.25">
      <c r="A3489" s="29">
        <v>5134</v>
      </c>
      <c r="B3489" s="29" t="s">
        <v>5812</v>
      </c>
      <c r="C3489" s="29" t="s">
        <v>17</v>
      </c>
      <c r="D3489" s="29" t="s">
        <v>15</v>
      </c>
      <c r="E3489" s="29" t="s">
        <v>14</v>
      </c>
      <c r="F3489" s="29">
        <v>200000</v>
      </c>
      <c r="G3489" s="29">
        <v>200000</v>
      </c>
      <c r="H3489" s="29">
        <v>1</v>
      </c>
      <c r="I3489" s="22"/>
    </row>
    <row r="3490" spans="1:9" ht="15" customHeight="1" x14ac:dyDescent="0.25">
      <c r="A3490" s="133" t="s">
        <v>12</v>
      </c>
      <c r="B3490" s="134"/>
      <c r="C3490" s="134"/>
      <c r="D3490" s="134"/>
      <c r="E3490" s="134"/>
      <c r="F3490" s="134"/>
      <c r="G3490" s="134"/>
      <c r="H3490" s="135"/>
      <c r="I3490" s="22"/>
    </row>
    <row r="3491" spans="1:9" ht="27" x14ac:dyDescent="0.25">
      <c r="A3491" s="4">
        <v>5134</v>
      </c>
      <c r="B3491" s="4" t="s">
        <v>3369</v>
      </c>
      <c r="C3491" s="4" t="s">
        <v>392</v>
      </c>
      <c r="D3491" s="4" t="s">
        <v>381</v>
      </c>
      <c r="E3491" s="4" t="s">
        <v>14</v>
      </c>
      <c r="F3491" s="4">
        <v>40000</v>
      </c>
      <c r="G3491" s="4">
        <v>40000</v>
      </c>
      <c r="H3491" s="4">
        <v>1</v>
      </c>
      <c r="I3491" s="22"/>
    </row>
    <row r="3492" spans="1:9" ht="27" x14ac:dyDescent="0.25">
      <c r="A3492" s="4">
        <v>5134</v>
      </c>
      <c r="B3492" s="4" t="s">
        <v>3370</v>
      </c>
      <c r="C3492" s="4" t="s">
        <v>392</v>
      </c>
      <c r="D3492" s="4" t="s">
        <v>381</v>
      </c>
      <c r="E3492" s="4" t="s">
        <v>14</v>
      </c>
      <c r="F3492" s="4">
        <v>20000</v>
      </c>
      <c r="G3492" s="4">
        <v>20000</v>
      </c>
      <c r="H3492" s="4">
        <v>1</v>
      </c>
      <c r="I3492" s="22"/>
    </row>
    <row r="3493" spans="1:9" ht="27" x14ac:dyDescent="0.25">
      <c r="A3493" s="4">
        <v>5134</v>
      </c>
      <c r="B3493" s="4" t="s">
        <v>3371</v>
      </c>
      <c r="C3493" s="4" t="s">
        <v>392</v>
      </c>
      <c r="D3493" s="4" t="s">
        <v>381</v>
      </c>
      <c r="E3493" s="4" t="s">
        <v>14</v>
      </c>
      <c r="F3493" s="4">
        <v>20000</v>
      </c>
      <c r="G3493" s="4">
        <v>20000</v>
      </c>
      <c r="H3493" s="4">
        <v>1</v>
      </c>
      <c r="I3493" s="22"/>
    </row>
    <row r="3494" spans="1:9" ht="27" x14ac:dyDescent="0.25">
      <c r="A3494" s="4">
        <v>5134</v>
      </c>
      <c r="B3494" s="4" t="s">
        <v>3372</v>
      </c>
      <c r="C3494" s="4" t="s">
        <v>392</v>
      </c>
      <c r="D3494" s="4" t="s">
        <v>381</v>
      </c>
      <c r="E3494" s="4" t="s">
        <v>14</v>
      </c>
      <c r="F3494" s="4">
        <v>20000</v>
      </c>
      <c r="G3494" s="4">
        <v>20000</v>
      </c>
      <c r="H3494" s="4">
        <v>1</v>
      </c>
      <c r="I3494" s="22"/>
    </row>
    <row r="3495" spans="1:9" ht="27" x14ac:dyDescent="0.25">
      <c r="A3495" s="4">
        <v>5134</v>
      </c>
      <c r="B3495" s="4" t="s">
        <v>3373</v>
      </c>
      <c r="C3495" s="4" t="s">
        <v>392</v>
      </c>
      <c r="D3495" s="4" t="s">
        <v>381</v>
      </c>
      <c r="E3495" s="4" t="s">
        <v>14</v>
      </c>
      <c r="F3495" s="4">
        <v>50000</v>
      </c>
      <c r="G3495" s="4">
        <v>50000</v>
      </c>
      <c r="H3495" s="4">
        <v>1</v>
      </c>
      <c r="I3495" s="22"/>
    </row>
    <row r="3496" spans="1:9" ht="27" x14ac:dyDescent="0.25">
      <c r="A3496" s="4">
        <v>5134</v>
      </c>
      <c r="B3496" s="4" t="s">
        <v>3374</v>
      </c>
      <c r="C3496" s="4" t="s">
        <v>392</v>
      </c>
      <c r="D3496" s="4" t="s">
        <v>381</v>
      </c>
      <c r="E3496" s="4" t="s">
        <v>14</v>
      </c>
      <c r="F3496" s="4">
        <v>20000</v>
      </c>
      <c r="G3496" s="4">
        <v>20000</v>
      </c>
      <c r="H3496" s="4">
        <v>1</v>
      </c>
      <c r="I3496" s="22"/>
    </row>
    <row r="3497" spans="1:9" ht="27" x14ac:dyDescent="0.25">
      <c r="A3497" s="4">
        <v>5134</v>
      </c>
      <c r="B3497" s="4" t="s">
        <v>3375</v>
      </c>
      <c r="C3497" s="4" t="s">
        <v>392</v>
      </c>
      <c r="D3497" s="4" t="s">
        <v>381</v>
      </c>
      <c r="E3497" s="4" t="s">
        <v>14</v>
      </c>
      <c r="F3497" s="4">
        <v>40000</v>
      </c>
      <c r="G3497" s="4">
        <v>40000</v>
      </c>
      <c r="H3497" s="4">
        <v>1</v>
      </c>
      <c r="I3497" s="22"/>
    </row>
    <row r="3498" spans="1:9" ht="27" x14ac:dyDescent="0.25">
      <c r="A3498" s="4">
        <v>5134</v>
      </c>
      <c r="B3498" s="4" t="s">
        <v>3376</v>
      </c>
      <c r="C3498" s="4" t="s">
        <v>392</v>
      </c>
      <c r="D3498" s="4" t="s">
        <v>381</v>
      </c>
      <c r="E3498" s="4" t="s">
        <v>14</v>
      </c>
      <c r="F3498" s="4">
        <v>25000</v>
      </c>
      <c r="G3498" s="4">
        <v>25000</v>
      </c>
      <c r="H3498" s="4">
        <v>1</v>
      </c>
      <c r="I3498" s="22"/>
    </row>
    <row r="3499" spans="1:9" ht="27" x14ac:dyDescent="0.25">
      <c r="A3499" s="4">
        <v>5134</v>
      </c>
      <c r="B3499" s="4" t="s">
        <v>3377</v>
      </c>
      <c r="C3499" s="4" t="s">
        <v>392</v>
      </c>
      <c r="D3499" s="4" t="s">
        <v>381</v>
      </c>
      <c r="E3499" s="4" t="s">
        <v>14</v>
      </c>
      <c r="F3499" s="4">
        <v>35000</v>
      </c>
      <c r="G3499" s="4">
        <v>35000</v>
      </c>
      <c r="H3499" s="4">
        <v>1</v>
      </c>
      <c r="I3499" s="22"/>
    </row>
    <row r="3500" spans="1:9" ht="27" x14ac:dyDescent="0.25">
      <c r="A3500" s="4">
        <v>5134</v>
      </c>
      <c r="B3500" s="4" t="s">
        <v>3378</v>
      </c>
      <c r="C3500" s="4" t="s">
        <v>392</v>
      </c>
      <c r="D3500" s="4" t="s">
        <v>381</v>
      </c>
      <c r="E3500" s="4" t="s">
        <v>14</v>
      </c>
      <c r="F3500" s="4">
        <v>30000</v>
      </c>
      <c r="G3500" s="4">
        <v>30000</v>
      </c>
      <c r="H3500" s="4">
        <v>1</v>
      </c>
      <c r="I3500" s="22"/>
    </row>
    <row r="3501" spans="1:9" ht="27" x14ac:dyDescent="0.25">
      <c r="A3501" s="4">
        <v>5134</v>
      </c>
      <c r="B3501" s="4" t="s">
        <v>937</v>
      </c>
      <c r="C3501" s="4" t="s">
        <v>392</v>
      </c>
      <c r="D3501" s="4" t="s">
        <v>381</v>
      </c>
      <c r="E3501" s="4" t="s">
        <v>14</v>
      </c>
      <c r="F3501" s="4">
        <v>0</v>
      </c>
      <c r="G3501" s="4">
        <v>0</v>
      </c>
      <c r="H3501" s="4">
        <v>1</v>
      </c>
      <c r="I3501" s="22"/>
    </row>
    <row r="3502" spans="1:9" ht="27" x14ac:dyDescent="0.25">
      <c r="A3502" s="4">
        <v>5134</v>
      </c>
      <c r="B3502" s="4" t="s">
        <v>938</v>
      </c>
      <c r="C3502" s="4" t="s">
        <v>392</v>
      </c>
      <c r="D3502" s="4" t="s">
        <v>381</v>
      </c>
      <c r="E3502" s="4" t="s">
        <v>14</v>
      </c>
      <c r="F3502" s="4">
        <v>0</v>
      </c>
      <c r="G3502" s="4">
        <v>0</v>
      </c>
      <c r="H3502" s="4">
        <v>1</v>
      </c>
      <c r="I3502" s="22"/>
    </row>
    <row r="3503" spans="1:9" ht="27" x14ac:dyDescent="0.25">
      <c r="A3503" s="4">
        <v>5134</v>
      </c>
      <c r="B3503" s="4" t="s">
        <v>939</v>
      </c>
      <c r="C3503" s="4" t="s">
        <v>392</v>
      </c>
      <c r="D3503" s="4" t="s">
        <v>381</v>
      </c>
      <c r="E3503" s="4" t="s">
        <v>14</v>
      </c>
      <c r="F3503" s="4">
        <v>0</v>
      </c>
      <c r="G3503" s="4">
        <v>0</v>
      </c>
      <c r="H3503" s="4">
        <v>1</v>
      </c>
      <c r="I3503" s="22"/>
    </row>
    <row r="3504" spans="1:9" ht="27" x14ac:dyDescent="0.25">
      <c r="A3504" s="4">
        <v>5134</v>
      </c>
      <c r="B3504" s="4" t="s">
        <v>940</v>
      </c>
      <c r="C3504" s="4" t="s">
        <v>392</v>
      </c>
      <c r="D3504" s="4" t="s">
        <v>381</v>
      </c>
      <c r="E3504" s="4" t="s">
        <v>14</v>
      </c>
      <c r="F3504" s="4">
        <v>0</v>
      </c>
      <c r="G3504" s="4">
        <v>0</v>
      </c>
      <c r="H3504" s="4">
        <v>1</v>
      </c>
      <c r="I3504" s="22"/>
    </row>
    <row r="3505" spans="1:9" ht="27" x14ac:dyDescent="0.25">
      <c r="A3505" s="4">
        <v>5134</v>
      </c>
      <c r="B3505" s="4" t="s">
        <v>941</v>
      </c>
      <c r="C3505" s="4" t="s">
        <v>392</v>
      </c>
      <c r="D3505" s="4" t="s">
        <v>381</v>
      </c>
      <c r="E3505" s="4" t="s">
        <v>14</v>
      </c>
      <c r="F3505" s="4">
        <v>0</v>
      </c>
      <c r="G3505" s="4">
        <v>0</v>
      </c>
      <c r="H3505" s="4">
        <v>1</v>
      </c>
      <c r="I3505" s="22"/>
    </row>
    <row r="3506" spans="1:9" ht="27" x14ac:dyDescent="0.25">
      <c r="A3506" s="4">
        <v>5134</v>
      </c>
      <c r="B3506" s="4" t="s">
        <v>942</v>
      </c>
      <c r="C3506" s="4" t="s">
        <v>392</v>
      </c>
      <c r="D3506" s="4" t="s">
        <v>381</v>
      </c>
      <c r="E3506" s="4" t="s">
        <v>14</v>
      </c>
      <c r="F3506" s="4">
        <v>0</v>
      </c>
      <c r="G3506" s="4">
        <v>0</v>
      </c>
      <c r="H3506" s="4">
        <v>1</v>
      </c>
      <c r="I3506" s="22"/>
    </row>
    <row r="3507" spans="1:9" ht="27" x14ac:dyDescent="0.25">
      <c r="A3507" s="4">
        <v>5134</v>
      </c>
      <c r="B3507" s="4" t="s">
        <v>943</v>
      </c>
      <c r="C3507" s="4" t="s">
        <v>392</v>
      </c>
      <c r="D3507" s="4" t="s">
        <v>381</v>
      </c>
      <c r="E3507" s="4" t="s">
        <v>14</v>
      </c>
      <c r="F3507" s="4">
        <v>0</v>
      </c>
      <c r="G3507" s="4">
        <v>0</v>
      </c>
      <c r="H3507" s="4">
        <v>1</v>
      </c>
      <c r="I3507" s="22"/>
    </row>
    <row r="3508" spans="1:9" ht="27" x14ac:dyDescent="0.25">
      <c r="A3508" s="4">
        <v>5134</v>
      </c>
      <c r="B3508" s="4" t="s">
        <v>944</v>
      </c>
      <c r="C3508" s="4" t="s">
        <v>392</v>
      </c>
      <c r="D3508" s="4" t="s">
        <v>381</v>
      </c>
      <c r="E3508" s="4" t="s">
        <v>14</v>
      </c>
      <c r="F3508" s="4">
        <v>0</v>
      </c>
      <c r="G3508" s="4">
        <v>0</v>
      </c>
      <c r="H3508" s="4">
        <v>1</v>
      </c>
      <c r="I3508" s="22"/>
    </row>
    <row r="3509" spans="1:9" ht="27" x14ac:dyDescent="0.25">
      <c r="A3509" s="4">
        <v>5134</v>
      </c>
      <c r="B3509" s="4" t="s">
        <v>1859</v>
      </c>
      <c r="C3509" s="4" t="s">
        <v>392</v>
      </c>
      <c r="D3509" s="4" t="s">
        <v>381</v>
      </c>
      <c r="E3509" s="4" t="s">
        <v>14</v>
      </c>
      <c r="F3509" s="4">
        <v>0</v>
      </c>
      <c r="G3509" s="4">
        <v>0</v>
      </c>
      <c r="H3509" s="4">
        <v>1</v>
      </c>
      <c r="I3509" s="22"/>
    </row>
    <row r="3510" spans="1:9" ht="27" x14ac:dyDescent="0.25">
      <c r="A3510" s="4">
        <v>5134</v>
      </c>
      <c r="B3510" s="4" t="s">
        <v>1860</v>
      </c>
      <c r="C3510" s="4" t="s">
        <v>392</v>
      </c>
      <c r="D3510" s="4" t="s">
        <v>381</v>
      </c>
      <c r="E3510" s="4" t="s">
        <v>14</v>
      </c>
      <c r="F3510" s="4">
        <v>0</v>
      </c>
      <c r="G3510" s="4">
        <v>0</v>
      </c>
      <c r="H3510" s="4">
        <v>1</v>
      </c>
      <c r="I3510" s="22"/>
    </row>
    <row r="3511" spans="1:9" ht="27" x14ac:dyDescent="0.25">
      <c r="A3511" s="4">
        <v>5134</v>
      </c>
      <c r="B3511" s="4" t="s">
        <v>1861</v>
      </c>
      <c r="C3511" s="4" t="s">
        <v>392</v>
      </c>
      <c r="D3511" s="4" t="s">
        <v>381</v>
      </c>
      <c r="E3511" s="4" t="s">
        <v>14</v>
      </c>
      <c r="F3511" s="4">
        <v>0</v>
      </c>
      <c r="G3511" s="4">
        <v>0</v>
      </c>
      <c r="H3511" s="4">
        <v>1</v>
      </c>
      <c r="I3511" s="22"/>
    </row>
    <row r="3512" spans="1:9" ht="27" x14ac:dyDescent="0.25">
      <c r="A3512" s="4">
        <v>5134</v>
      </c>
      <c r="B3512" s="4" t="s">
        <v>2145</v>
      </c>
      <c r="C3512" s="4" t="s">
        <v>392</v>
      </c>
      <c r="D3512" s="4" t="s">
        <v>381</v>
      </c>
      <c r="E3512" s="4" t="s">
        <v>14</v>
      </c>
      <c r="F3512" s="4">
        <v>19000</v>
      </c>
      <c r="G3512" s="4">
        <v>19000</v>
      </c>
      <c r="H3512" s="4">
        <v>1</v>
      </c>
      <c r="I3512" s="22"/>
    </row>
    <row r="3513" spans="1:9" ht="27" x14ac:dyDescent="0.25">
      <c r="A3513" s="4">
        <v>5134</v>
      </c>
      <c r="B3513" s="4" t="s">
        <v>2146</v>
      </c>
      <c r="C3513" s="4" t="s">
        <v>392</v>
      </c>
      <c r="D3513" s="4" t="s">
        <v>381</v>
      </c>
      <c r="E3513" s="4" t="s">
        <v>14</v>
      </c>
      <c r="F3513" s="4">
        <v>40000</v>
      </c>
      <c r="G3513" s="4">
        <v>40000</v>
      </c>
      <c r="H3513" s="4">
        <v>1</v>
      </c>
      <c r="I3513" s="22"/>
    </row>
    <row r="3514" spans="1:9" ht="27" x14ac:dyDescent="0.25">
      <c r="A3514" s="4">
        <v>5134</v>
      </c>
      <c r="B3514" s="4" t="s">
        <v>2147</v>
      </c>
      <c r="C3514" s="4" t="s">
        <v>392</v>
      </c>
      <c r="D3514" s="4" t="s">
        <v>381</v>
      </c>
      <c r="E3514" s="4" t="s">
        <v>14</v>
      </c>
      <c r="F3514" s="4">
        <v>30000</v>
      </c>
      <c r="G3514" s="4">
        <v>30000</v>
      </c>
      <c r="H3514" s="4">
        <v>1</v>
      </c>
      <c r="I3514" s="22"/>
    </row>
    <row r="3515" spans="1:9" ht="27" x14ac:dyDescent="0.25">
      <c r="A3515" s="4">
        <v>5134</v>
      </c>
      <c r="B3515" s="4" t="s">
        <v>6005</v>
      </c>
      <c r="C3515" s="4" t="s">
        <v>392</v>
      </c>
      <c r="D3515" s="4" t="s">
        <v>381</v>
      </c>
      <c r="E3515" s="4" t="s">
        <v>14</v>
      </c>
      <c r="F3515" s="4">
        <v>20000</v>
      </c>
      <c r="G3515" s="4">
        <v>20000</v>
      </c>
      <c r="H3515" s="4">
        <v>1</v>
      </c>
      <c r="I3515" s="22"/>
    </row>
    <row r="3516" spans="1:9" ht="15" customHeight="1" x14ac:dyDescent="0.25">
      <c r="A3516" s="194" t="s">
        <v>76</v>
      </c>
      <c r="B3516" s="195"/>
      <c r="C3516" s="195"/>
      <c r="D3516" s="195"/>
      <c r="E3516" s="195"/>
      <c r="F3516" s="195"/>
      <c r="G3516" s="195"/>
      <c r="H3516" s="196"/>
      <c r="I3516" s="22"/>
    </row>
    <row r="3517" spans="1:9" x14ac:dyDescent="0.25">
      <c r="A3517" s="133" t="s">
        <v>8</v>
      </c>
      <c r="B3517" s="134"/>
      <c r="C3517" s="134"/>
      <c r="D3517" s="134"/>
      <c r="E3517" s="134"/>
      <c r="F3517" s="134"/>
      <c r="G3517" s="134"/>
      <c r="H3517" s="135"/>
      <c r="I3517" s="22"/>
    </row>
    <row r="3518" spans="1:9" x14ac:dyDescent="0.25">
      <c r="A3518" s="32"/>
      <c r="B3518" s="32"/>
      <c r="C3518" s="32"/>
      <c r="D3518" s="32"/>
      <c r="E3518" s="32"/>
      <c r="F3518" s="32"/>
      <c r="G3518" s="32"/>
      <c r="H3518" s="32"/>
      <c r="I3518" s="22"/>
    </row>
    <row r="3519" spans="1:9" ht="15" customHeight="1" x14ac:dyDescent="0.25">
      <c r="A3519" s="133" t="s">
        <v>12</v>
      </c>
      <c r="B3519" s="134"/>
      <c r="C3519" s="134"/>
      <c r="D3519" s="134"/>
      <c r="E3519" s="134"/>
      <c r="F3519" s="134"/>
      <c r="G3519" s="134"/>
      <c r="H3519" s="135"/>
      <c r="I3519" s="22"/>
    </row>
    <row r="3520" spans="1:9" ht="40.5" x14ac:dyDescent="0.25">
      <c r="A3520" s="32">
        <v>4239</v>
      </c>
      <c r="B3520" s="32" t="s">
        <v>4539</v>
      </c>
      <c r="C3520" s="32" t="s">
        <v>497</v>
      </c>
      <c r="D3520" s="32" t="s">
        <v>9</v>
      </c>
      <c r="E3520" s="32" t="s">
        <v>14</v>
      </c>
      <c r="F3520" s="32">
        <v>400000</v>
      </c>
      <c r="G3520" s="32">
        <v>400000</v>
      </c>
      <c r="H3520" s="32">
        <v>1</v>
      </c>
      <c r="I3520" s="22"/>
    </row>
    <row r="3521" spans="1:9" ht="40.5" x14ac:dyDescent="0.25">
      <c r="A3521" s="32">
        <v>4239</v>
      </c>
      <c r="B3521" s="32" t="s">
        <v>895</v>
      </c>
      <c r="C3521" s="32" t="s">
        <v>497</v>
      </c>
      <c r="D3521" s="32" t="s">
        <v>9</v>
      </c>
      <c r="E3521" s="32" t="s">
        <v>14</v>
      </c>
      <c r="F3521" s="32">
        <v>114000</v>
      </c>
      <c r="G3521" s="32">
        <v>114000</v>
      </c>
      <c r="H3521" s="32">
        <v>1</v>
      </c>
      <c r="I3521" s="22"/>
    </row>
    <row r="3522" spans="1:9" ht="40.5" x14ac:dyDescent="0.25">
      <c r="A3522" s="32">
        <v>4239</v>
      </c>
      <c r="B3522" s="32" t="s">
        <v>896</v>
      </c>
      <c r="C3522" s="32" t="s">
        <v>497</v>
      </c>
      <c r="D3522" s="32" t="s">
        <v>9</v>
      </c>
      <c r="E3522" s="32" t="s">
        <v>14</v>
      </c>
      <c r="F3522" s="32">
        <v>532000</v>
      </c>
      <c r="G3522" s="32">
        <v>532000</v>
      </c>
      <c r="H3522" s="32">
        <v>1</v>
      </c>
      <c r="I3522" s="22"/>
    </row>
    <row r="3523" spans="1:9" ht="40.5" x14ac:dyDescent="0.25">
      <c r="A3523" s="32">
        <v>4239</v>
      </c>
      <c r="B3523" s="32" t="s">
        <v>897</v>
      </c>
      <c r="C3523" s="32" t="s">
        <v>497</v>
      </c>
      <c r="D3523" s="32" t="s">
        <v>9</v>
      </c>
      <c r="E3523" s="32" t="s">
        <v>14</v>
      </c>
      <c r="F3523" s="32">
        <v>127000</v>
      </c>
      <c r="G3523" s="32">
        <v>127000</v>
      </c>
      <c r="H3523" s="32">
        <v>1</v>
      </c>
      <c r="I3523" s="22"/>
    </row>
    <row r="3524" spans="1:9" ht="40.5" x14ac:dyDescent="0.25">
      <c r="A3524" s="32">
        <v>4239</v>
      </c>
      <c r="B3524" s="32" t="s">
        <v>898</v>
      </c>
      <c r="C3524" s="32" t="s">
        <v>497</v>
      </c>
      <c r="D3524" s="32" t="s">
        <v>9</v>
      </c>
      <c r="E3524" s="32" t="s">
        <v>14</v>
      </c>
      <c r="F3524" s="32">
        <v>479000</v>
      </c>
      <c r="G3524" s="32">
        <v>479000</v>
      </c>
      <c r="H3524" s="32">
        <v>1</v>
      </c>
      <c r="I3524" s="22"/>
    </row>
    <row r="3525" spans="1:9" ht="40.5" x14ac:dyDescent="0.25">
      <c r="A3525" s="32">
        <v>4239</v>
      </c>
      <c r="B3525" s="32" t="s">
        <v>899</v>
      </c>
      <c r="C3525" s="32" t="s">
        <v>497</v>
      </c>
      <c r="D3525" s="32" t="s">
        <v>9</v>
      </c>
      <c r="E3525" s="32" t="s">
        <v>14</v>
      </c>
      <c r="F3525" s="32">
        <v>437000</v>
      </c>
      <c r="G3525" s="32">
        <v>437000</v>
      </c>
      <c r="H3525" s="32">
        <v>1</v>
      </c>
      <c r="I3525" s="22"/>
    </row>
    <row r="3526" spans="1:9" ht="40.5" x14ac:dyDescent="0.25">
      <c r="A3526" s="32">
        <v>4239</v>
      </c>
      <c r="B3526" s="32" t="s">
        <v>900</v>
      </c>
      <c r="C3526" s="32" t="s">
        <v>497</v>
      </c>
      <c r="D3526" s="32" t="s">
        <v>9</v>
      </c>
      <c r="E3526" s="32" t="s">
        <v>14</v>
      </c>
      <c r="F3526" s="32">
        <v>1438000</v>
      </c>
      <c r="G3526" s="32">
        <v>1438000</v>
      </c>
      <c r="H3526" s="32">
        <v>1</v>
      </c>
      <c r="I3526" s="22"/>
    </row>
    <row r="3527" spans="1:9" ht="40.5" x14ac:dyDescent="0.25">
      <c r="A3527" s="32">
        <v>4239</v>
      </c>
      <c r="B3527" s="32" t="s">
        <v>901</v>
      </c>
      <c r="C3527" s="32" t="s">
        <v>497</v>
      </c>
      <c r="D3527" s="32" t="s">
        <v>9</v>
      </c>
      <c r="E3527" s="32" t="s">
        <v>14</v>
      </c>
      <c r="F3527" s="32">
        <v>387000</v>
      </c>
      <c r="G3527" s="32">
        <v>387000</v>
      </c>
      <c r="H3527" s="32">
        <v>1</v>
      </c>
      <c r="I3527" s="22"/>
    </row>
    <row r="3528" spans="1:9" ht="40.5" x14ac:dyDescent="0.25">
      <c r="A3528" s="32">
        <v>4239</v>
      </c>
      <c r="B3528" s="32" t="s">
        <v>902</v>
      </c>
      <c r="C3528" s="32" t="s">
        <v>497</v>
      </c>
      <c r="D3528" s="32" t="s">
        <v>9</v>
      </c>
      <c r="E3528" s="32" t="s">
        <v>14</v>
      </c>
      <c r="F3528" s="32">
        <v>365000</v>
      </c>
      <c r="G3528" s="32">
        <v>365000</v>
      </c>
      <c r="H3528" s="32">
        <v>1</v>
      </c>
      <c r="I3528" s="22"/>
    </row>
    <row r="3529" spans="1:9" ht="40.5" x14ac:dyDescent="0.25">
      <c r="A3529" s="32">
        <v>4239</v>
      </c>
      <c r="B3529" s="32" t="s">
        <v>903</v>
      </c>
      <c r="C3529" s="32" t="s">
        <v>497</v>
      </c>
      <c r="D3529" s="32" t="s">
        <v>9</v>
      </c>
      <c r="E3529" s="32" t="s">
        <v>14</v>
      </c>
      <c r="F3529" s="32">
        <v>500000</v>
      </c>
      <c r="G3529" s="32">
        <v>500000</v>
      </c>
      <c r="H3529" s="32">
        <v>1</v>
      </c>
      <c r="I3529" s="22"/>
    </row>
    <row r="3530" spans="1:9" ht="40.5" x14ac:dyDescent="0.25">
      <c r="A3530" s="32">
        <v>4239</v>
      </c>
      <c r="B3530" s="32" t="s">
        <v>904</v>
      </c>
      <c r="C3530" s="32" t="s">
        <v>497</v>
      </c>
      <c r="D3530" s="32" t="s">
        <v>9</v>
      </c>
      <c r="E3530" s="32" t="s">
        <v>14</v>
      </c>
      <c r="F3530" s="32">
        <v>200000</v>
      </c>
      <c r="G3530" s="32">
        <v>200000</v>
      </c>
      <c r="H3530" s="32">
        <v>1</v>
      </c>
      <c r="I3530" s="22"/>
    </row>
    <row r="3531" spans="1:9" ht="40.5" x14ac:dyDescent="0.25">
      <c r="A3531" s="32">
        <v>4239</v>
      </c>
      <c r="B3531" s="32" t="s">
        <v>905</v>
      </c>
      <c r="C3531" s="32" t="s">
        <v>497</v>
      </c>
      <c r="D3531" s="32" t="s">
        <v>9</v>
      </c>
      <c r="E3531" s="32" t="s">
        <v>14</v>
      </c>
      <c r="F3531" s="32">
        <v>380000</v>
      </c>
      <c r="G3531" s="32">
        <v>380000</v>
      </c>
      <c r="H3531" s="32">
        <v>1</v>
      </c>
      <c r="I3531" s="22"/>
    </row>
    <row r="3532" spans="1:9" ht="40.5" x14ac:dyDescent="0.25">
      <c r="A3532" s="32">
        <v>4239</v>
      </c>
      <c r="B3532" s="32" t="s">
        <v>906</v>
      </c>
      <c r="C3532" s="32" t="s">
        <v>497</v>
      </c>
      <c r="D3532" s="32" t="s">
        <v>9</v>
      </c>
      <c r="E3532" s="32" t="s">
        <v>14</v>
      </c>
      <c r="F3532" s="32">
        <v>343000</v>
      </c>
      <c r="G3532" s="32">
        <v>343000</v>
      </c>
      <c r="H3532" s="32">
        <v>1</v>
      </c>
      <c r="I3532" s="22"/>
    </row>
    <row r="3533" spans="1:9" ht="40.5" x14ac:dyDescent="0.25">
      <c r="A3533" s="32">
        <v>4239</v>
      </c>
      <c r="B3533" s="32" t="s">
        <v>907</v>
      </c>
      <c r="C3533" s="32" t="s">
        <v>497</v>
      </c>
      <c r="D3533" s="32" t="s">
        <v>9</v>
      </c>
      <c r="E3533" s="32" t="s">
        <v>14</v>
      </c>
      <c r="F3533" s="32">
        <v>333333</v>
      </c>
      <c r="G3533" s="32">
        <v>333333</v>
      </c>
      <c r="H3533" s="32">
        <v>1</v>
      </c>
      <c r="I3533" s="22"/>
    </row>
    <row r="3534" spans="1:9" ht="40.5" x14ac:dyDescent="0.25">
      <c r="A3534" s="32">
        <v>4239</v>
      </c>
      <c r="B3534" s="32" t="s">
        <v>908</v>
      </c>
      <c r="C3534" s="32" t="s">
        <v>497</v>
      </c>
      <c r="D3534" s="32" t="s">
        <v>9</v>
      </c>
      <c r="E3534" s="32" t="s">
        <v>14</v>
      </c>
      <c r="F3534" s="32">
        <v>387000</v>
      </c>
      <c r="G3534" s="32">
        <v>387000</v>
      </c>
      <c r="H3534" s="32">
        <v>1</v>
      </c>
      <c r="I3534" s="22"/>
    </row>
    <row r="3535" spans="1:9" ht="40.5" x14ac:dyDescent="0.25">
      <c r="A3535" s="32">
        <v>4239</v>
      </c>
      <c r="B3535" s="32" t="s">
        <v>909</v>
      </c>
      <c r="C3535" s="32" t="s">
        <v>497</v>
      </c>
      <c r="D3535" s="32" t="s">
        <v>9</v>
      </c>
      <c r="E3535" s="32" t="s">
        <v>14</v>
      </c>
      <c r="F3535" s="32">
        <v>211000</v>
      </c>
      <c r="G3535" s="32">
        <v>211000</v>
      </c>
      <c r="H3535" s="32">
        <v>1</v>
      </c>
      <c r="I3535" s="22"/>
    </row>
    <row r="3536" spans="1:9" ht="40.5" x14ac:dyDescent="0.25">
      <c r="A3536" s="32">
        <v>4239</v>
      </c>
      <c r="B3536" s="32" t="s">
        <v>910</v>
      </c>
      <c r="C3536" s="32" t="s">
        <v>497</v>
      </c>
      <c r="D3536" s="32" t="s">
        <v>9</v>
      </c>
      <c r="E3536" s="32" t="s">
        <v>14</v>
      </c>
      <c r="F3536" s="32">
        <v>382000</v>
      </c>
      <c r="G3536" s="32">
        <v>382000</v>
      </c>
      <c r="H3536" s="32">
        <v>1</v>
      </c>
      <c r="I3536" s="22"/>
    </row>
    <row r="3537" spans="1:9" ht="40.5" x14ac:dyDescent="0.25">
      <c r="A3537" s="32">
        <v>4239</v>
      </c>
      <c r="B3537" s="32" t="s">
        <v>911</v>
      </c>
      <c r="C3537" s="32" t="s">
        <v>497</v>
      </c>
      <c r="D3537" s="32" t="s">
        <v>9</v>
      </c>
      <c r="E3537" s="32" t="s">
        <v>14</v>
      </c>
      <c r="F3537" s="32">
        <v>1438000</v>
      </c>
      <c r="G3537" s="32">
        <v>1438000</v>
      </c>
      <c r="H3537" s="32">
        <v>1</v>
      </c>
      <c r="I3537" s="22"/>
    </row>
    <row r="3538" spans="1:9" ht="40.5" x14ac:dyDescent="0.25">
      <c r="A3538" s="32">
        <v>4239</v>
      </c>
      <c r="B3538" s="32" t="s">
        <v>912</v>
      </c>
      <c r="C3538" s="32" t="s">
        <v>497</v>
      </c>
      <c r="D3538" s="32" t="s">
        <v>9</v>
      </c>
      <c r="E3538" s="32" t="s">
        <v>14</v>
      </c>
      <c r="F3538" s="32">
        <v>734000</v>
      </c>
      <c r="G3538" s="32">
        <v>734000</v>
      </c>
      <c r="H3538" s="32">
        <v>1</v>
      </c>
      <c r="I3538" s="22"/>
    </row>
    <row r="3539" spans="1:9" ht="40.5" x14ac:dyDescent="0.25">
      <c r="A3539" s="32">
        <v>4239</v>
      </c>
      <c r="B3539" s="32" t="s">
        <v>913</v>
      </c>
      <c r="C3539" s="32" t="s">
        <v>497</v>
      </c>
      <c r="D3539" s="32" t="s">
        <v>9</v>
      </c>
      <c r="E3539" s="32" t="s">
        <v>14</v>
      </c>
      <c r="F3539" s="32">
        <v>219262</v>
      </c>
      <c r="G3539" s="32">
        <v>219262</v>
      </c>
      <c r="H3539" s="32">
        <v>1</v>
      </c>
      <c r="I3539" s="22"/>
    </row>
    <row r="3540" spans="1:9" ht="40.5" x14ac:dyDescent="0.25">
      <c r="A3540" s="32">
        <v>4239</v>
      </c>
      <c r="B3540" s="32" t="s">
        <v>914</v>
      </c>
      <c r="C3540" s="32" t="s">
        <v>497</v>
      </c>
      <c r="D3540" s="32" t="s">
        <v>9</v>
      </c>
      <c r="E3540" s="32" t="s">
        <v>14</v>
      </c>
      <c r="F3540" s="32">
        <v>132000</v>
      </c>
      <c r="G3540" s="32">
        <v>132000</v>
      </c>
      <c r="H3540" s="32">
        <v>1</v>
      </c>
      <c r="I3540" s="22"/>
    </row>
    <row r="3541" spans="1:9" ht="40.5" x14ac:dyDescent="0.25">
      <c r="A3541" s="32">
        <v>4239</v>
      </c>
      <c r="B3541" s="32" t="s">
        <v>915</v>
      </c>
      <c r="C3541" s="32" t="s">
        <v>497</v>
      </c>
      <c r="D3541" s="32" t="s">
        <v>9</v>
      </c>
      <c r="E3541" s="32" t="s">
        <v>14</v>
      </c>
      <c r="F3541" s="32">
        <v>365000</v>
      </c>
      <c r="G3541" s="32">
        <v>365000</v>
      </c>
      <c r="H3541" s="32">
        <v>1</v>
      </c>
      <c r="I3541" s="22"/>
    </row>
    <row r="3542" spans="1:9" ht="40.5" x14ac:dyDescent="0.25">
      <c r="A3542" s="32">
        <v>4239</v>
      </c>
      <c r="B3542" s="32" t="s">
        <v>916</v>
      </c>
      <c r="C3542" s="32" t="s">
        <v>497</v>
      </c>
      <c r="D3542" s="32" t="s">
        <v>9</v>
      </c>
      <c r="E3542" s="32" t="s">
        <v>14</v>
      </c>
      <c r="F3542" s="32">
        <v>343000</v>
      </c>
      <c r="G3542" s="32">
        <v>343000</v>
      </c>
      <c r="H3542" s="32">
        <v>1</v>
      </c>
      <c r="I3542" s="22"/>
    </row>
    <row r="3543" spans="1:9" ht="40.5" x14ac:dyDescent="0.25">
      <c r="A3543" s="32">
        <v>4239</v>
      </c>
      <c r="B3543" s="32" t="s">
        <v>917</v>
      </c>
      <c r="C3543" s="32" t="s">
        <v>497</v>
      </c>
      <c r="D3543" s="32" t="s">
        <v>9</v>
      </c>
      <c r="E3543" s="32" t="s">
        <v>14</v>
      </c>
      <c r="F3543" s="32">
        <v>348000</v>
      </c>
      <c r="G3543" s="32">
        <v>348000</v>
      </c>
      <c r="H3543" s="32">
        <v>1</v>
      </c>
      <c r="I3543" s="22"/>
    </row>
    <row r="3544" spans="1:9" ht="40.5" x14ac:dyDescent="0.25">
      <c r="A3544" s="32">
        <v>4239</v>
      </c>
      <c r="B3544" s="32" t="s">
        <v>918</v>
      </c>
      <c r="C3544" s="32" t="s">
        <v>497</v>
      </c>
      <c r="D3544" s="32" t="s">
        <v>9</v>
      </c>
      <c r="E3544" s="32" t="s">
        <v>14</v>
      </c>
      <c r="F3544" s="32">
        <v>378000</v>
      </c>
      <c r="G3544" s="32">
        <v>378000</v>
      </c>
      <c r="H3544" s="32">
        <v>1</v>
      </c>
      <c r="I3544" s="22"/>
    </row>
    <row r="3545" spans="1:9" ht="40.5" x14ac:dyDescent="0.25">
      <c r="A3545" s="32">
        <v>4239</v>
      </c>
      <c r="B3545" s="32" t="s">
        <v>919</v>
      </c>
      <c r="C3545" s="32" t="s">
        <v>497</v>
      </c>
      <c r="D3545" s="32" t="s">
        <v>9</v>
      </c>
      <c r="E3545" s="32" t="s">
        <v>14</v>
      </c>
      <c r="F3545" s="32">
        <v>129000</v>
      </c>
      <c r="G3545" s="32">
        <v>129000</v>
      </c>
      <c r="H3545" s="32">
        <v>1</v>
      </c>
      <c r="I3545" s="22"/>
    </row>
    <row r="3546" spans="1:9" ht="40.5" x14ac:dyDescent="0.25">
      <c r="A3546" s="32">
        <v>4239</v>
      </c>
      <c r="B3546" s="32" t="s">
        <v>920</v>
      </c>
      <c r="C3546" s="32" t="s">
        <v>497</v>
      </c>
      <c r="D3546" s="32" t="s">
        <v>9</v>
      </c>
      <c r="E3546" s="32" t="s">
        <v>14</v>
      </c>
      <c r="F3546" s="32">
        <v>772000</v>
      </c>
      <c r="G3546" s="32">
        <v>772000</v>
      </c>
      <c r="H3546" s="32">
        <v>1</v>
      </c>
      <c r="I3546" s="22"/>
    </row>
    <row r="3547" spans="1:9" ht="40.5" x14ac:dyDescent="0.25">
      <c r="A3547" s="32">
        <v>4239</v>
      </c>
      <c r="B3547" s="32" t="s">
        <v>496</v>
      </c>
      <c r="C3547" s="32" t="s">
        <v>497</v>
      </c>
      <c r="D3547" s="32" t="s">
        <v>9</v>
      </c>
      <c r="E3547" s="32" t="s">
        <v>14</v>
      </c>
      <c r="F3547" s="32">
        <v>900000</v>
      </c>
      <c r="G3547" s="32">
        <v>900000</v>
      </c>
      <c r="H3547" s="32">
        <v>1</v>
      </c>
      <c r="I3547" s="22"/>
    </row>
    <row r="3548" spans="1:9" ht="40.5" x14ac:dyDescent="0.25">
      <c r="A3548" s="32">
        <v>4239</v>
      </c>
      <c r="B3548" s="32" t="s">
        <v>498</v>
      </c>
      <c r="C3548" s="32" t="s">
        <v>497</v>
      </c>
      <c r="D3548" s="32" t="s">
        <v>9</v>
      </c>
      <c r="E3548" s="32" t="s">
        <v>14</v>
      </c>
      <c r="F3548" s="32">
        <v>700000</v>
      </c>
      <c r="G3548" s="32">
        <v>700000</v>
      </c>
      <c r="H3548" s="32">
        <v>1</v>
      </c>
      <c r="I3548" s="22"/>
    </row>
    <row r="3549" spans="1:9" ht="40.5" x14ac:dyDescent="0.25">
      <c r="A3549" s="32">
        <v>4239</v>
      </c>
      <c r="B3549" s="32" t="s">
        <v>499</v>
      </c>
      <c r="C3549" s="32" t="s">
        <v>497</v>
      </c>
      <c r="D3549" s="32" t="s">
        <v>9</v>
      </c>
      <c r="E3549" s="32" t="s">
        <v>14</v>
      </c>
      <c r="F3549" s="32">
        <v>250000</v>
      </c>
      <c r="G3549" s="32">
        <v>250000</v>
      </c>
      <c r="H3549" s="32">
        <v>1</v>
      </c>
      <c r="I3549" s="22"/>
    </row>
    <row r="3550" spans="1:9" ht="40.5" x14ac:dyDescent="0.25">
      <c r="A3550" s="32">
        <v>4239</v>
      </c>
      <c r="B3550" s="32" t="s">
        <v>500</v>
      </c>
      <c r="C3550" s="32" t="s">
        <v>497</v>
      </c>
      <c r="D3550" s="32" t="s">
        <v>9</v>
      </c>
      <c r="E3550" s="32" t="s">
        <v>14</v>
      </c>
      <c r="F3550" s="32">
        <v>800000</v>
      </c>
      <c r="G3550" s="32">
        <v>800000</v>
      </c>
      <c r="H3550" s="32">
        <v>1</v>
      </c>
      <c r="I3550" s="22"/>
    </row>
    <row r="3551" spans="1:9" ht="40.5" x14ac:dyDescent="0.25">
      <c r="A3551" s="32">
        <v>4239</v>
      </c>
      <c r="B3551" s="32" t="s">
        <v>501</v>
      </c>
      <c r="C3551" s="32" t="s">
        <v>497</v>
      </c>
      <c r="D3551" s="32" t="s">
        <v>9</v>
      </c>
      <c r="E3551" s="32" t="s">
        <v>14</v>
      </c>
      <c r="F3551" s="32">
        <v>1600000</v>
      </c>
      <c r="G3551" s="32">
        <v>1600000</v>
      </c>
      <c r="H3551" s="32">
        <v>1</v>
      </c>
      <c r="I3551" s="22"/>
    </row>
    <row r="3552" spans="1:9" ht="40.5" x14ac:dyDescent="0.25">
      <c r="A3552" s="32">
        <v>4239</v>
      </c>
      <c r="B3552" s="32" t="s">
        <v>502</v>
      </c>
      <c r="C3552" s="32" t="s">
        <v>497</v>
      </c>
      <c r="D3552" s="32" t="s">
        <v>9</v>
      </c>
      <c r="E3552" s="32" t="s">
        <v>14</v>
      </c>
      <c r="F3552" s="32">
        <v>1500000</v>
      </c>
      <c r="G3552" s="32">
        <v>1500000</v>
      </c>
      <c r="H3552" s="32">
        <v>1</v>
      </c>
      <c r="I3552" s="22"/>
    </row>
    <row r="3553" spans="1:9" ht="40.5" x14ac:dyDescent="0.25">
      <c r="A3553" s="32">
        <v>4239</v>
      </c>
      <c r="B3553" s="32" t="s">
        <v>503</v>
      </c>
      <c r="C3553" s="32" t="s">
        <v>497</v>
      </c>
      <c r="D3553" s="32" t="s">
        <v>9</v>
      </c>
      <c r="E3553" s="32" t="s">
        <v>14</v>
      </c>
      <c r="F3553" s="32">
        <v>100000</v>
      </c>
      <c r="G3553" s="32">
        <v>100000</v>
      </c>
      <c r="H3553" s="32">
        <v>1</v>
      </c>
      <c r="I3553" s="22"/>
    </row>
    <row r="3554" spans="1:9" ht="40.5" x14ac:dyDescent="0.25">
      <c r="A3554" s="32">
        <v>4239</v>
      </c>
      <c r="B3554" s="32" t="s">
        <v>504</v>
      </c>
      <c r="C3554" s="32" t="s">
        <v>497</v>
      </c>
      <c r="D3554" s="32" t="s">
        <v>9</v>
      </c>
      <c r="E3554" s="32" t="s">
        <v>14</v>
      </c>
      <c r="F3554" s="32">
        <v>250000</v>
      </c>
      <c r="G3554" s="32">
        <v>250000</v>
      </c>
      <c r="H3554" s="32">
        <v>1</v>
      </c>
      <c r="I3554" s="22"/>
    </row>
    <row r="3555" spans="1:9" ht="40.5" x14ac:dyDescent="0.25">
      <c r="A3555" s="32">
        <v>4239</v>
      </c>
      <c r="B3555" s="32" t="s">
        <v>505</v>
      </c>
      <c r="C3555" s="32" t="s">
        <v>497</v>
      </c>
      <c r="D3555" s="32" t="s">
        <v>9</v>
      </c>
      <c r="E3555" s="32" t="s">
        <v>14</v>
      </c>
      <c r="F3555" s="32">
        <v>1600000</v>
      </c>
      <c r="G3555" s="32">
        <v>1600000</v>
      </c>
      <c r="H3555" s="32">
        <v>1</v>
      </c>
      <c r="I3555" s="22"/>
    </row>
    <row r="3556" spans="1:9" ht="40.5" x14ac:dyDescent="0.25">
      <c r="A3556" s="32">
        <v>4239</v>
      </c>
      <c r="B3556" s="32" t="s">
        <v>506</v>
      </c>
      <c r="C3556" s="32" t="s">
        <v>497</v>
      </c>
      <c r="D3556" s="32" t="s">
        <v>9</v>
      </c>
      <c r="E3556" s="32" t="s">
        <v>14</v>
      </c>
      <c r="F3556" s="32">
        <v>1100000</v>
      </c>
      <c r="G3556" s="32">
        <v>1100000</v>
      </c>
      <c r="H3556" s="32">
        <v>1</v>
      </c>
      <c r="I3556" s="22"/>
    </row>
    <row r="3557" spans="1:9" ht="40.5" x14ac:dyDescent="0.25">
      <c r="A3557" s="32">
        <v>4239</v>
      </c>
      <c r="B3557" s="32" t="s">
        <v>507</v>
      </c>
      <c r="C3557" s="32" t="s">
        <v>497</v>
      </c>
      <c r="D3557" s="32" t="s">
        <v>9</v>
      </c>
      <c r="E3557" s="32" t="s">
        <v>14</v>
      </c>
      <c r="F3557" s="32">
        <v>0</v>
      </c>
      <c r="G3557" s="32">
        <v>0</v>
      </c>
      <c r="H3557" s="32">
        <v>1</v>
      </c>
      <c r="I3557" s="22"/>
    </row>
    <row r="3558" spans="1:9" ht="40.5" x14ac:dyDescent="0.25">
      <c r="A3558" s="32">
        <v>4239</v>
      </c>
      <c r="B3558" s="32" t="s">
        <v>508</v>
      </c>
      <c r="C3558" s="32" t="s">
        <v>497</v>
      </c>
      <c r="D3558" s="32" t="s">
        <v>9</v>
      </c>
      <c r="E3558" s="32" t="s">
        <v>14</v>
      </c>
      <c r="F3558" s="32">
        <v>0</v>
      </c>
      <c r="G3558" s="32">
        <v>0</v>
      </c>
      <c r="H3558" s="32">
        <v>1</v>
      </c>
      <c r="I3558" s="22"/>
    </row>
    <row r="3559" spans="1:9" ht="40.5" x14ac:dyDescent="0.25">
      <c r="A3559" s="32">
        <v>4239</v>
      </c>
      <c r="B3559" s="32" t="s">
        <v>4815</v>
      </c>
      <c r="C3559" s="32" t="s">
        <v>497</v>
      </c>
      <c r="D3559" s="32" t="s">
        <v>9</v>
      </c>
      <c r="E3559" s="32" t="s">
        <v>14</v>
      </c>
      <c r="F3559" s="32">
        <v>1500000</v>
      </c>
      <c r="G3559" s="32">
        <v>1500000</v>
      </c>
      <c r="H3559" s="32">
        <v>1</v>
      </c>
      <c r="I3559" s="22"/>
    </row>
    <row r="3560" spans="1:9" ht="40.5" x14ac:dyDescent="0.25">
      <c r="A3560" s="32">
        <v>4239</v>
      </c>
      <c r="B3560" s="32" t="s">
        <v>4816</v>
      </c>
      <c r="C3560" s="32" t="s">
        <v>497</v>
      </c>
      <c r="D3560" s="32" t="s">
        <v>9</v>
      </c>
      <c r="E3560" s="32" t="s">
        <v>14</v>
      </c>
      <c r="F3560" s="32">
        <v>1200000</v>
      </c>
      <c r="G3560" s="32">
        <v>1200000</v>
      </c>
      <c r="H3560" s="32">
        <v>1</v>
      </c>
      <c r="I3560" s="22"/>
    </row>
    <row r="3561" spans="1:9" ht="40.5" x14ac:dyDescent="0.25">
      <c r="A3561" s="32">
        <v>4239</v>
      </c>
      <c r="B3561" s="32" t="s">
        <v>5157</v>
      </c>
      <c r="C3561" s="32" t="s">
        <v>497</v>
      </c>
      <c r="D3561" s="32" t="s">
        <v>9</v>
      </c>
      <c r="E3561" s="32" t="s">
        <v>14</v>
      </c>
      <c r="F3561" s="32">
        <v>200000</v>
      </c>
      <c r="G3561" s="32">
        <v>200000</v>
      </c>
      <c r="H3561" s="32">
        <v>1</v>
      </c>
      <c r="I3561" s="22"/>
    </row>
    <row r="3562" spans="1:9" ht="40.5" x14ac:dyDescent="0.25">
      <c r="A3562" s="32">
        <v>4239</v>
      </c>
      <c r="B3562" s="32" t="s">
        <v>5158</v>
      </c>
      <c r="C3562" s="32" t="s">
        <v>497</v>
      </c>
      <c r="D3562" s="32" t="s">
        <v>9</v>
      </c>
      <c r="E3562" s="32" t="s">
        <v>14</v>
      </c>
      <c r="F3562" s="32">
        <v>1300000</v>
      </c>
      <c r="G3562" s="32">
        <v>1300000</v>
      </c>
      <c r="H3562" s="32">
        <v>1</v>
      </c>
      <c r="I3562" s="22"/>
    </row>
    <row r="3563" spans="1:9" ht="40.5" x14ac:dyDescent="0.25">
      <c r="A3563" s="32">
        <v>4239</v>
      </c>
      <c r="B3563" s="32" t="s">
        <v>5159</v>
      </c>
      <c r="C3563" s="32" t="s">
        <v>497</v>
      </c>
      <c r="D3563" s="32" t="s">
        <v>9</v>
      </c>
      <c r="E3563" s="32" t="s">
        <v>14</v>
      </c>
      <c r="F3563" s="32">
        <v>700000</v>
      </c>
      <c r="G3563" s="32">
        <v>700000</v>
      </c>
      <c r="H3563" s="32">
        <v>1</v>
      </c>
      <c r="I3563" s="22"/>
    </row>
    <row r="3564" spans="1:9" ht="40.5" x14ac:dyDescent="0.25">
      <c r="A3564" s="32">
        <v>4239</v>
      </c>
      <c r="B3564" s="32" t="s">
        <v>5160</v>
      </c>
      <c r="C3564" s="32" t="s">
        <v>497</v>
      </c>
      <c r="D3564" s="32" t="s">
        <v>9</v>
      </c>
      <c r="E3564" s="32" t="s">
        <v>14</v>
      </c>
      <c r="F3564" s="32">
        <v>600000</v>
      </c>
      <c r="G3564" s="32">
        <v>600000</v>
      </c>
      <c r="H3564" s="32">
        <v>1</v>
      </c>
      <c r="I3564" s="22"/>
    </row>
    <row r="3565" spans="1:9" ht="40.5" x14ac:dyDescent="0.25">
      <c r="A3565" s="32">
        <v>4239</v>
      </c>
      <c r="B3565" s="32" t="s">
        <v>5161</v>
      </c>
      <c r="C3565" s="32" t="s">
        <v>497</v>
      </c>
      <c r="D3565" s="32" t="s">
        <v>9</v>
      </c>
      <c r="E3565" s="32" t="s">
        <v>14</v>
      </c>
      <c r="F3565" s="32">
        <v>2820000</v>
      </c>
      <c r="G3565" s="32">
        <v>2820000</v>
      </c>
      <c r="H3565" s="32">
        <v>1</v>
      </c>
      <c r="I3565" s="22"/>
    </row>
    <row r="3566" spans="1:9" ht="40.5" x14ac:dyDescent="0.25">
      <c r="A3566" s="32">
        <v>4239</v>
      </c>
      <c r="B3566" s="32" t="s">
        <v>5162</v>
      </c>
      <c r="C3566" s="32" t="s">
        <v>497</v>
      </c>
      <c r="D3566" s="32" t="s">
        <v>9</v>
      </c>
      <c r="E3566" s="32" t="s">
        <v>14</v>
      </c>
      <c r="F3566" s="32">
        <v>1000000</v>
      </c>
      <c r="G3566" s="32">
        <v>1000000</v>
      </c>
      <c r="H3566" s="32">
        <v>1</v>
      </c>
      <c r="I3566" s="22"/>
    </row>
    <row r="3567" spans="1:9" ht="40.5" x14ac:dyDescent="0.25">
      <c r="A3567" s="32">
        <v>4239</v>
      </c>
      <c r="B3567" s="32" t="s">
        <v>5163</v>
      </c>
      <c r="C3567" s="32" t="s">
        <v>497</v>
      </c>
      <c r="D3567" s="32" t="s">
        <v>9</v>
      </c>
      <c r="E3567" s="32" t="s">
        <v>14</v>
      </c>
      <c r="F3567" s="32">
        <v>4050000</v>
      </c>
      <c r="G3567" s="32">
        <v>4050000</v>
      </c>
      <c r="H3567" s="32">
        <v>1</v>
      </c>
      <c r="I3567" s="22"/>
    </row>
    <row r="3568" spans="1:9" ht="40.5" x14ac:dyDescent="0.25">
      <c r="A3568" s="32">
        <v>4239</v>
      </c>
      <c r="B3568" s="32" t="s">
        <v>6047</v>
      </c>
      <c r="C3568" s="32" t="s">
        <v>497</v>
      </c>
      <c r="D3568" s="32" t="s">
        <v>9</v>
      </c>
      <c r="E3568" s="32" t="s">
        <v>14</v>
      </c>
      <c r="F3568" s="32">
        <v>1000000</v>
      </c>
      <c r="G3568" s="32">
        <v>1000000</v>
      </c>
      <c r="H3568" s="32">
        <v>1</v>
      </c>
      <c r="I3568" s="22"/>
    </row>
    <row r="3569" spans="1:9" ht="40.5" x14ac:dyDescent="0.25">
      <c r="A3569" s="32">
        <v>4239</v>
      </c>
      <c r="B3569" s="32" t="s">
        <v>6048</v>
      </c>
      <c r="C3569" s="32" t="s">
        <v>497</v>
      </c>
      <c r="D3569" s="32" t="s">
        <v>9</v>
      </c>
      <c r="E3569" s="32" t="s">
        <v>14</v>
      </c>
      <c r="F3569" s="32">
        <v>250000</v>
      </c>
      <c r="G3569" s="32">
        <v>250000</v>
      </c>
      <c r="H3569" s="32">
        <v>1</v>
      </c>
      <c r="I3569" s="22"/>
    </row>
    <row r="3570" spans="1:9" ht="40.5" x14ac:dyDescent="0.25">
      <c r="A3570" s="32">
        <v>4239</v>
      </c>
      <c r="B3570" s="32" t="s">
        <v>6108</v>
      </c>
      <c r="C3570" s="32" t="s">
        <v>497</v>
      </c>
      <c r="D3570" s="32" t="s">
        <v>9</v>
      </c>
      <c r="E3570" s="32" t="s">
        <v>14</v>
      </c>
      <c r="F3570" s="32">
        <v>500000</v>
      </c>
      <c r="G3570" s="32">
        <v>500000</v>
      </c>
      <c r="H3570" s="32">
        <v>1</v>
      </c>
      <c r="I3570" s="22"/>
    </row>
    <row r="3571" spans="1:9" ht="40.5" x14ac:dyDescent="0.25">
      <c r="A3571" s="32">
        <v>4239</v>
      </c>
      <c r="B3571" s="32" t="s">
        <v>6109</v>
      </c>
      <c r="C3571" s="32" t="s">
        <v>497</v>
      </c>
      <c r="D3571" s="32" t="s">
        <v>9</v>
      </c>
      <c r="E3571" s="32" t="s">
        <v>14</v>
      </c>
      <c r="F3571" s="32">
        <v>900000</v>
      </c>
      <c r="G3571" s="32">
        <v>900000</v>
      </c>
      <c r="H3571" s="32">
        <v>1</v>
      </c>
      <c r="I3571" s="22"/>
    </row>
    <row r="3572" spans="1:9" ht="15" customHeight="1" x14ac:dyDescent="0.25">
      <c r="A3572" s="206" t="s">
        <v>77</v>
      </c>
      <c r="B3572" s="207"/>
      <c r="C3572" s="207"/>
      <c r="D3572" s="207"/>
      <c r="E3572" s="207"/>
      <c r="F3572" s="207"/>
      <c r="G3572" s="207"/>
      <c r="H3572" s="255"/>
      <c r="I3572" s="22"/>
    </row>
    <row r="3573" spans="1:9" ht="15" customHeight="1" x14ac:dyDescent="0.25">
      <c r="A3573" s="133" t="s">
        <v>12</v>
      </c>
      <c r="B3573" s="134"/>
      <c r="C3573" s="134"/>
      <c r="D3573" s="134"/>
      <c r="E3573" s="134"/>
      <c r="F3573" s="134"/>
      <c r="G3573" s="134"/>
      <c r="H3573" s="135"/>
      <c r="I3573" s="22"/>
    </row>
    <row r="3574" spans="1:9" ht="40.5" x14ac:dyDescent="0.25">
      <c r="A3574" s="32">
        <v>4239</v>
      </c>
      <c r="B3574" s="32" t="s">
        <v>4533</v>
      </c>
      <c r="C3574" s="32" t="s">
        <v>434</v>
      </c>
      <c r="D3574" s="32" t="s">
        <v>9</v>
      </c>
      <c r="E3574" s="32" t="s">
        <v>14</v>
      </c>
      <c r="F3574" s="32">
        <v>800000</v>
      </c>
      <c r="G3574" s="32">
        <v>800000</v>
      </c>
      <c r="H3574" s="32">
        <v>1</v>
      </c>
      <c r="I3574" s="22"/>
    </row>
    <row r="3575" spans="1:9" ht="40.5" x14ac:dyDescent="0.25">
      <c r="A3575" s="32">
        <v>4239</v>
      </c>
      <c r="B3575" s="32" t="s">
        <v>4534</v>
      </c>
      <c r="C3575" s="32" t="s">
        <v>434</v>
      </c>
      <c r="D3575" s="32" t="s">
        <v>9</v>
      </c>
      <c r="E3575" s="32" t="s">
        <v>14</v>
      </c>
      <c r="F3575" s="32">
        <v>200000</v>
      </c>
      <c r="G3575" s="32">
        <v>200000</v>
      </c>
      <c r="H3575" s="32">
        <v>1</v>
      </c>
      <c r="I3575" s="22"/>
    </row>
    <row r="3576" spans="1:9" ht="40.5" x14ac:dyDescent="0.25">
      <c r="A3576" s="32">
        <v>4239</v>
      </c>
      <c r="B3576" s="32" t="s">
        <v>4535</v>
      </c>
      <c r="C3576" s="32" t="s">
        <v>434</v>
      </c>
      <c r="D3576" s="32" t="s">
        <v>9</v>
      </c>
      <c r="E3576" s="32" t="s">
        <v>14</v>
      </c>
      <c r="F3576" s="32">
        <v>100000</v>
      </c>
      <c r="G3576" s="32">
        <v>100000</v>
      </c>
      <c r="H3576" s="32">
        <v>1</v>
      </c>
      <c r="I3576" s="22"/>
    </row>
    <row r="3577" spans="1:9" ht="40.5" x14ac:dyDescent="0.25">
      <c r="A3577" s="32">
        <v>4239</v>
      </c>
      <c r="B3577" s="32" t="s">
        <v>4536</v>
      </c>
      <c r="C3577" s="32" t="s">
        <v>434</v>
      </c>
      <c r="D3577" s="32" t="s">
        <v>9</v>
      </c>
      <c r="E3577" s="32" t="s">
        <v>14</v>
      </c>
      <c r="F3577" s="32">
        <v>150000</v>
      </c>
      <c r="G3577" s="32">
        <v>150000</v>
      </c>
      <c r="H3577" s="32">
        <v>1</v>
      </c>
      <c r="I3577" s="22"/>
    </row>
    <row r="3578" spans="1:9" ht="40.5" x14ac:dyDescent="0.25">
      <c r="A3578" s="32">
        <v>4239</v>
      </c>
      <c r="B3578" s="32" t="s">
        <v>4537</v>
      </c>
      <c r="C3578" s="32" t="s">
        <v>434</v>
      </c>
      <c r="D3578" s="32" t="s">
        <v>9</v>
      </c>
      <c r="E3578" s="32" t="s">
        <v>14</v>
      </c>
      <c r="F3578" s="32">
        <v>750000</v>
      </c>
      <c r="G3578" s="32">
        <v>750000</v>
      </c>
      <c r="H3578" s="32">
        <v>1</v>
      </c>
      <c r="I3578" s="22"/>
    </row>
    <row r="3579" spans="1:9" ht="40.5" x14ac:dyDescent="0.25">
      <c r="A3579" s="32">
        <v>4239</v>
      </c>
      <c r="B3579" s="32" t="s">
        <v>4538</v>
      </c>
      <c r="C3579" s="32" t="s">
        <v>434</v>
      </c>
      <c r="D3579" s="32" t="s">
        <v>9</v>
      </c>
      <c r="E3579" s="32" t="s">
        <v>14</v>
      </c>
      <c r="F3579" s="32">
        <v>100000</v>
      </c>
      <c r="G3579" s="32">
        <v>100000</v>
      </c>
      <c r="H3579" s="32">
        <v>1</v>
      </c>
      <c r="I3579" s="22"/>
    </row>
    <row r="3580" spans="1:9" ht="40.5" x14ac:dyDescent="0.25">
      <c r="A3580" s="32">
        <v>4239</v>
      </c>
      <c r="B3580" s="32" t="s">
        <v>4043</v>
      </c>
      <c r="C3580" s="32" t="s">
        <v>434</v>
      </c>
      <c r="D3580" s="32" t="s">
        <v>9</v>
      </c>
      <c r="E3580" s="32" t="s">
        <v>14</v>
      </c>
      <c r="F3580" s="32">
        <v>700000</v>
      </c>
      <c r="G3580" s="32">
        <v>700000</v>
      </c>
      <c r="H3580" s="32">
        <v>1</v>
      </c>
      <c r="I3580" s="22"/>
    </row>
    <row r="3581" spans="1:9" ht="40.5" x14ac:dyDescent="0.25">
      <c r="A3581" s="32">
        <v>4239</v>
      </c>
      <c r="B3581" s="32" t="s">
        <v>3328</v>
      </c>
      <c r="C3581" s="32" t="s">
        <v>434</v>
      </c>
      <c r="D3581" s="32" t="s">
        <v>9</v>
      </c>
      <c r="E3581" s="32" t="s">
        <v>14</v>
      </c>
      <c r="F3581" s="32">
        <v>500000</v>
      </c>
      <c r="G3581" s="32">
        <v>500000</v>
      </c>
      <c r="H3581" s="32">
        <v>1</v>
      </c>
      <c r="I3581" s="22"/>
    </row>
    <row r="3582" spans="1:9" ht="40.5" x14ac:dyDescent="0.25">
      <c r="A3582" s="32">
        <v>4239</v>
      </c>
      <c r="B3582" s="32" t="s">
        <v>3329</v>
      </c>
      <c r="C3582" s="32" t="s">
        <v>434</v>
      </c>
      <c r="D3582" s="32" t="s">
        <v>9</v>
      </c>
      <c r="E3582" s="32" t="s">
        <v>14</v>
      </c>
      <c r="F3582" s="32">
        <v>700000</v>
      </c>
      <c r="G3582" s="32">
        <v>700000</v>
      </c>
      <c r="H3582" s="32">
        <v>1</v>
      </c>
      <c r="I3582" s="22"/>
    </row>
    <row r="3583" spans="1:9" ht="40.5" x14ac:dyDescent="0.25">
      <c r="A3583" s="32">
        <v>4239</v>
      </c>
      <c r="B3583" s="32" t="s">
        <v>3330</v>
      </c>
      <c r="C3583" s="32" t="s">
        <v>434</v>
      </c>
      <c r="D3583" s="32" t="s">
        <v>9</v>
      </c>
      <c r="E3583" s="32" t="s">
        <v>14</v>
      </c>
      <c r="F3583" s="32">
        <v>500000</v>
      </c>
      <c r="G3583" s="32">
        <v>500000</v>
      </c>
      <c r="H3583" s="32">
        <v>1</v>
      </c>
      <c r="I3583" s="22"/>
    </row>
    <row r="3584" spans="1:9" ht="40.5" x14ac:dyDescent="0.25">
      <c r="A3584" s="32">
        <v>4239</v>
      </c>
      <c r="B3584" s="32" t="s">
        <v>3331</v>
      </c>
      <c r="C3584" s="32" t="s">
        <v>434</v>
      </c>
      <c r="D3584" s="32" t="s">
        <v>9</v>
      </c>
      <c r="E3584" s="32" t="s">
        <v>14</v>
      </c>
      <c r="F3584" s="32">
        <v>700000</v>
      </c>
      <c r="G3584" s="32">
        <v>700000</v>
      </c>
      <c r="H3584" s="32">
        <v>1</v>
      </c>
      <c r="I3584" s="22"/>
    </row>
    <row r="3585" spans="1:9" ht="40.5" x14ac:dyDescent="0.25">
      <c r="A3585" s="32">
        <v>4239</v>
      </c>
      <c r="B3585" s="32" t="s">
        <v>3332</v>
      </c>
      <c r="C3585" s="32" t="s">
        <v>434</v>
      </c>
      <c r="D3585" s="32" t="s">
        <v>9</v>
      </c>
      <c r="E3585" s="32" t="s">
        <v>14</v>
      </c>
      <c r="F3585" s="32">
        <v>700000</v>
      </c>
      <c r="G3585" s="32">
        <v>700000</v>
      </c>
      <c r="H3585" s="32">
        <v>1</v>
      </c>
      <c r="I3585" s="22"/>
    </row>
    <row r="3586" spans="1:9" ht="40.5" x14ac:dyDescent="0.25">
      <c r="A3586" s="32">
        <v>4239</v>
      </c>
      <c r="B3586" s="32" t="s">
        <v>945</v>
      </c>
      <c r="C3586" s="32" t="s">
        <v>434</v>
      </c>
      <c r="D3586" s="32" t="s">
        <v>9</v>
      </c>
      <c r="E3586" s="32" t="s">
        <v>14</v>
      </c>
      <c r="F3586" s="32">
        <v>0</v>
      </c>
      <c r="G3586" s="32">
        <v>0</v>
      </c>
      <c r="H3586" s="32">
        <v>1</v>
      </c>
      <c r="I3586" s="22"/>
    </row>
    <row r="3587" spans="1:9" ht="40.5" x14ac:dyDescent="0.25">
      <c r="A3587" s="32">
        <v>4239</v>
      </c>
      <c r="B3587" s="32" t="s">
        <v>946</v>
      </c>
      <c r="C3587" s="32" t="s">
        <v>434</v>
      </c>
      <c r="D3587" s="32" t="s">
        <v>9</v>
      </c>
      <c r="E3587" s="32" t="s">
        <v>14</v>
      </c>
      <c r="F3587" s="32">
        <v>0</v>
      </c>
      <c r="G3587" s="32">
        <v>0</v>
      </c>
      <c r="H3587" s="32">
        <v>1</v>
      </c>
      <c r="I3587" s="22"/>
    </row>
    <row r="3588" spans="1:9" ht="40.5" x14ac:dyDescent="0.25">
      <c r="A3588" s="32">
        <v>4239</v>
      </c>
      <c r="B3588" s="32" t="s">
        <v>947</v>
      </c>
      <c r="C3588" s="32" t="s">
        <v>434</v>
      </c>
      <c r="D3588" s="32" t="s">
        <v>9</v>
      </c>
      <c r="E3588" s="32" t="s">
        <v>14</v>
      </c>
      <c r="F3588" s="32">
        <v>0</v>
      </c>
      <c r="G3588" s="32">
        <v>0</v>
      </c>
      <c r="H3588" s="32">
        <v>1</v>
      </c>
      <c r="I3588" s="22"/>
    </row>
    <row r="3589" spans="1:9" ht="40.5" x14ac:dyDescent="0.25">
      <c r="A3589" s="32">
        <v>4239</v>
      </c>
      <c r="B3589" s="32" t="s">
        <v>948</v>
      </c>
      <c r="C3589" s="32" t="s">
        <v>434</v>
      </c>
      <c r="D3589" s="32" t="s">
        <v>9</v>
      </c>
      <c r="E3589" s="32" t="s">
        <v>14</v>
      </c>
      <c r="F3589" s="32">
        <v>0</v>
      </c>
      <c r="G3589" s="32">
        <v>0</v>
      </c>
      <c r="H3589" s="32">
        <v>1</v>
      </c>
      <c r="I3589" s="22"/>
    </row>
    <row r="3590" spans="1:9" ht="40.5" x14ac:dyDescent="0.25">
      <c r="A3590" s="32">
        <v>4239</v>
      </c>
      <c r="B3590" s="32" t="s">
        <v>949</v>
      </c>
      <c r="C3590" s="32" t="s">
        <v>434</v>
      </c>
      <c r="D3590" s="32" t="s">
        <v>9</v>
      </c>
      <c r="E3590" s="32" t="s">
        <v>14</v>
      </c>
      <c r="F3590" s="32">
        <v>0</v>
      </c>
      <c r="G3590" s="32">
        <v>0</v>
      </c>
      <c r="H3590" s="32">
        <v>1</v>
      </c>
      <c r="I3590" s="22"/>
    </row>
    <row r="3591" spans="1:9" ht="40.5" x14ac:dyDescent="0.25">
      <c r="A3591" s="32">
        <v>4239</v>
      </c>
      <c r="B3591" s="32" t="s">
        <v>950</v>
      </c>
      <c r="C3591" s="32" t="s">
        <v>434</v>
      </c>
      <c r="D3591" s="32" t="s">
        <v>9</v>
      </c>
      <c r="E3591" s="32" t="s">
        <v>14</v>
      </c>
      <c r="F3591" s="32">
        <v>0</v>
      </c>
      <c r="G3591" s="32">
        <v>0</v>
      </c>
      <c r="H3591" s="32">
        <v>1</v>
      </c>
      <c r="I3591" s="22"/>
    </row>
    <row r="3592" spans="1:9" ht="40.5" x14ac:dyDescent="0.25">
      <c r="A3592" s="32">
        <v>4239</v>
      </c>
      <c r="B3592" s="32" t="s">
        <v>951</v>
      </c>
      <c r="C3592" s="32" t="s">
        <v>434</v>
      </c>
      <c r="D3592" s="32" t="s">
        <v>9</v>
      </c>
      <c r="E3592" s="32" t="s">
        <v>14</v>
      </c>
      <c r="F3592" s="32">
        <v>0</v>
      </c>
      <c r="G3592" s="32">
        <v>0</v>
      </c>
      <c r="H3592" s="32">
        <v>1</v>
      </c>
      <c r="I3592" s="22"/>
    </row>
    <row r="3593" spans="1:9" ht="40.5" x14ac:dyDescent="0.25">
      <c r="A3593" s="32">
        <v>4239</v>
      </c>
      <c r="B3593" s="32" t="s">
        <v>952</v>
      </c>
      <c r="C3593" s="32" t="s">
        <v>434</v>
      </c>
      <c r="D3593" s="32" t="s">
        <v>9</v>
      </c>
      <c r="E3593" s="32" t="s">
        <v>14</v>
      </c>
      <c r="F3593" s="32">
        <v>0</v>
      </c>
      <c r="G3593" s="32">
        <v>0</v>
      </c>
      <c r="H3593" s="32">
        <v>1</v>
      </c>
      <c r="I3593" s="22"/>
    </row>
    <row r="3594" spans="1:9" ht="40.5" x14ac:dyDescent="0.25">
      <c r="A3594" s="32">
        <v>4239</v>
      </c>
      <c r="B3594" s="32" t="s">
        <v>953</v>
      </c>
      <c r="C3594" s="32" t="s">
        <v>434</v>
      </c>
      <c r="D3594" s="32" t="s">
        <v>9</v>
      </c>
      <c r="E3594" s="32" t="s">
        <v>14</v>
      </c>
      <c r="F3594" s="32">
        <v>0</v>
      </c>
      <c r="G3594" s="32">
        <v>0</v>
      </c>
      <c r="H3594" s="32">
        <v>1</v>
      </c>
      <c r="I3594" s="22"/>
    </row>
    <row r="3595" spans="1:9" ht="40.5" x14ac:dyDescent="0.25">
      <c r="A3595" s="32">
        <v>4239</v>
      </c>
      <c r="B3595" s="32" t="s">
        <v>954</v>
      </c>
      <c r="C3595" s="32" t="s">
        <v>434</v>
      </c>
      <c r="D3595" s="32" t="s">
        <v>9</v>
      </c>
      <c r="E3595" s="32" t="s">
        <v>14</v>
      </c>
      <c r="F3595" s="32">
        <v>0</v>
      </c>
      <c r="G3595" s="32">
        <v>0</v>
      </c>
      <c r="H3595" s="32">
        <v>1</v>
      </c>
      <c r="I3595" s="22"/>
    </row>
    <row r="3596" spans="1:9" ht="40.5" x14ac:dyDescent="0.25">
      <c r="A3596" s="32">
        <v>4239</v>
      </c>
      <c r="B3596" s="32" t="s">
        <v>6068</v>
      </c>
      <c r="C3596" s="32" t="s">
        <v>434</v>
      </c>
      <c r="D3596" s="32" t="s">
        <v>9</v>
      </c>
      <c r="E3596" s="32" t="s">
        <v>14</v>
      </c>
      <c r="F3596" s="32">
        <v>1000000</v>
      </c>
      <c r="G3596" s="32">
        <v>1000000</v>
      </c>
      <c r="H3596" s="32">
        <v>1</v>
      </c>
      <c r="I3596" s="22"/>
    </row>
    <row r="3597" spans="1:9" ht="40.5" x14ac:dyDescent="0.25">
      <c r="A3597" s="32">
        <v>4239</v>
      </c>
      <c r="B3597" s="32" t="s">
        <v>6069</v>
      </c>
      <c r="C3597" s="32" t="s">
        <v>434</v>
      </c>
      <c r="D3597" s="32" t="s">
        <v>9</v>
      </c>
      <c r="E3597" s="32" t="s">
        <v>14</v>
      </c>
      <c r="F3597" s="32">
        <v>200000</v>
      </c>
      <c r="G3597" s="32">
        <v>200000</v>
      </c>
      <c r="H3597" s="32">
        <v>1</v>
      </c>
      <c r="I3597" s="22"/>
    </row>
    <row r="3598" spans="1:9" ht="15" customHeight="1" x14ac:dyDescent="0.25">
      <c r="A3598" s="194" t="s">
        <v>236</v>
      </c>
      <c r="B3598" s="195"/>
      <c r="C3598" s="195"/>
      <c r="D3598" s="195"/>
      <c r="E3598" s="195"/>
      <c r="F3598" s="195"/>
      <c r="G3598" s="195"/>
      <c r="H3598" s="196"/>
      <c r="I3598" s="22"/>
    </row>
    <row r="3599" spans="1:9" ht="15" customHeight="1" x14ac:dyDescent="0.25">
      <c r="A3599" s="142" t="s">
        <v>16</v>
      </c>
      <c r="B3599" s="143"/>
      <c r="C3599" s="143"/>
      <c r="D3599" s="143"/>
      <c r="E3599" s="143"/>
      <c r="F3599" s="143"/>
      <c r="G3599" s="143"/>
      <c r="H3599" s="144"/>
      <c r="I3599" s="22"/>
    </row>
    <row r="3600" spans="1:9" ht="27" x14ac:dyDescent="0.25">
      <c r="A3600" s="29">
        <v>4251</v>
      </c>
      <c r="B3600" s="29" t="s">
        <v>3900</v>
      </c>
      <c r="C3600" s="29" t="s">
        <v>470</v>
      </c>
      <c r="D3600" s="29" t="s">
        <v>15</v>
      </c>
      <c r="E3600" s="29" t="s">
        <v>14</v>
      </c>
      <c r="F3600" s="29">
        <v>39200000</v>
      </c>
      <c r="G3600" s="29">
        <v>39200000</v>
      </c>
      <c r="H3600" s="29">
        <v>1</v>
      </c>
      <c r="I3600" s="22"/>
    </row>
    <row r="3601" spans="1:9" ht="27" x14ac:dyDescent="0.25">
      <c r="A3601" s="29">
        <v>4251</v>
      </c>
      <c r="B3601" s="29" t="s">
        <v>3381</v>
      </c>
      <c r="C3601" s="29" t="s">
        <v>470</v>
      </c>
      <c r="D3601" s="29" t="s">
        <v>381</v>
      </c>
      <c r="E3601" s="29" t="s">
        <v>14</v>
      </c>
      <c r="F3601" s="29">
        <v>29460000</v>
      </c>
      <c r="G3601" s="29">
        <v>29460000</v>
      </c>
      <c r="H3601" s="29">
        <v>1</v>
      </c>
      <c r="I3601" s="22"/>
    </row>
    <row r="3602" spans="1:9" ht="15" customHeight="1" x14ac:dyDescent="0.25">
      <c r="A3602" s="133" t="s">
        <v>12</v>
      </c>
      <c r="B3602" s="134"/>
      <c r="C3602" s="134"/>
      <c r="D3602" s="134"/>
      <c r="E3602" s="134"/>
      <c r="F3602" s="134"/>
      <c r="G3602" s="134"/>
      <c r="H3602" s="135"/>
      <c r="I3602" s="22"/>
    </row>
    <row r="3603" spans="1:9" ht="27" x14ac:dyDescent="0.25">
      <c r="A3603" s="32">
        <v>4251</v>
      </c>
      <c r="B3603" s="32" t="s">
        <v>4010</v>
      </c>
      <c r="C3603" s="32" t="s">
        <v>454</v>
      </c>
      <c r="D3603" s="32" t="s">
        <v>1212</v>
      </c>
      <c r="E3603" s="32" t="s">
        <v>14</v>
      </c>
      <c r="F3603" s="32">
        <v>540000</v>
      </c>
      <c r="G3603" s="32">
        <v>540000</v>
      </c>
      <c r="H3603" s="32">
        <v>1</v>
      </c>
      <c r="I3603" s="22"/>
    </row>
    <row r="3604" spans="1:9" ht="27" x14ac:dyDescent="0.25">
      <c r="A3604" s="32">
        <v>4251</v>
      </c>
      <c r="B3604" s="32" t="s">
        <v>3901</v>
      </c>
      <c r="C3604" s="32" t="s">
        <v>454</v>
      </c>
      <c r="D3604" s="32" t="s">
        <v>15</v>
      </c>
      <c r="E3604" s="32" t="s">
        <v>14</v>
      </c>
      <c r="F3604" s="32">
        <v>800000</v>
      </c>
      <c r="G3604" s="32">
        <v>800000</v>
      </c>
      <c r="H3604" s="32">
        <v>1</v>
      </c>
      <c r="I3604" s="22"/>
    </row>
    <row r="3605" spans="1:9" ht="27" x14ac:dyDescent="0.25">
      <c r="A3605" s="32">
        <v>4251</v>
      </c>
      <c r="B3605" s="32" t="s">
        <v>3380</v>
      </c>
      <c r="C3605" s="32" t="s">
        <v>454</v>
      </c>
      <c r="D3605" s="32" t="s">
        <v>1212</v>
      </c>
      <c r="E3605" s="32" t="s">
        <v>14</v>
      </c>
      <c r="F3605" s="32">
        <v>600000</v>
      </c>
      <c r="G3605" s="32">
        <v>600000</v>
      </c>
      <c r="H3605" s="32">
        <v>1</v>
      </c>
      <c r="I3605" s="22"/>
    </row>
    <row r="3606" spans="1:9" ht="15" customHeight="1" x14ac:dyDescent="0.25">
      <c r="A3606" s="194" t="s">
        <v>251</v>
      </c>
      <c r="B3606" s="195"/>
      <c r="C3606" s="195"/>
      <c r="D3606" s="195"/>
      <c r="E3606" s="195"/>
      <c r="F3606" s="195"/>
      <c r="G3606" s="195"/>
      <c r="H3606" s="196"/>
      <c r="I3606" s="22"/>
    </row>
    <row r="3607" spans="1:9" ht="15" customHeight="1" x14ac:dyDescent="0.25">
      <c r="A3607" s="142" t="s">
        <v>16</v>
      </c>
      <c r="B3607" s="143"/>
      <c r="C3607" s="143"/>
      <c r="D3607" s="143"/>
      <c r="E3607" s="143"/>
      <c r="F3607" s="143"/>
      <c r="G3607" s="143"/>
      <c r="H3607" s="144"/>
      <c r="I3607" s="22"/>
    </row>
    <row r="3608" spans="1:9" ht="27" x14ac:dyDescent="0.25">
      <c r="A3608" s="29">
        <v>5113</v>
      </c>
      <c r="B3608" s="29" t="s">
        <v>4483</v>
      </c>
      <c r="C3608" s="29" t="s">
        <v>1093</v>
      </c>
      <c r="D3608" s="29" t="s">
        <v>13</v>
      </c>
      <c r="E3608" s="29" t="s">
        <v>14</v>
      </c>
      <c r="F3608" s="29">
        <v>471888</v>
      </c>
      <c r="G3608" s="29">
        <v>471888</v>
      </c>
      <c r="H3608" s="29">
        <v>1</v>
      </c>
      <c r="I3608" s="22"/>
    </row>
    <row r="3609" spans="1:9" ht="54" x14ac:dyDescent="0.25">
      <c r="A3609" s="29">
        <v>5129</v>
      </c>
      <c r="B3609" s="29" t="s">
        <v>3086</v>
      </c>
      <c r="C3609" s="29" t="s">
        <v>1808</v>
      </c>
      <c r="D3609" s="29" t="s">
        <v>15</v>
      </c>
      <c r="E3609" s="29" t="s">
        <v>14</v>
      </c>
      <c r="F3609" s="29">
        <v>15000000</v>
      </c>
      <c r="G3609" s="29">
        <v>15000000</v>
      </c>
      <c r="H3609" s="29">
        <v>1</v>
      </c>
      <c r="I3609" s="22"/>
    </row>
    <row r="3610" spans="1:9" ht="27" x14ac:dyDescent="0.25">
      <c r="A3610" s="29">
        <v>5113</v>
      </c>
      <c r="B3610" s="29" t="s">
        <v>1862</v>
      </c>
      <c r="C3610" s="29" t="s">
        <v>974</v>
      </c>
      <c r="D3610" s="29" t="s">
        <v>381</v>
      </c>
      <c r="E3610" s="29" t="s">
        <v>14</v>
      </c>
      <c r="F3610" s="29">
        <v>0</v>
      </c>
      <c r="G3610" s="29">
        <v>0</v>
      </c>
      <c r="H3610" s="29">
        <v>1</v>
      </c>
      <c r="I3610" s="22"/>
    </row>
    <row r="3611" spans="1:9" ht="27" x14ac:dyDescent="0.25">
      <c r="A3611" s="29">
        <v>5113</v>
      </c>
      <c r="B3611" s="29" t="s">
        <v>1090</v>
      </c>
      <c r="C3611" s="29" t="s">
        <v>974</v>
      </c>
      <c r="D3611" s="29" t="s">
        <v>381</v>
      </c>
      <c r="E3611" s="29" t="s">
        <v>14</v>
      </c>
      <c r="F3611" s="29">
        <v>0</v>
      </c>
      <c r="G3611" s="29">
        <v>0</v>
      </c>
      <c r="H3611" s="29">
        <v>1</v>
      </c>
      <c r="I3611" s="22"/>
    </row>
    <row r="3612" spans="1:9" ht="27" x14ac:dyDescent="0.25">
      <c r="A3612" s="29">
        <v>5113</v>
      </c>
      <c r="B3612" s="29" t="s">
        <v>2075</v>
      </c>
      <c r="C3612" s="29" t="s">
        <v>974</v>
      </c>
      <c r="D3612" s="29" t="s">
        <v>15</v>
      </c>
      <c r="E3612" s="29" t="s">
        <v>14</v>
      </c>
      <c r="F3612" s="29">
        <v>81131960</v>
      </c>
      <c r="G3612" s="29">
        <v>81131960</v>
      </c>
      <c r="H3612" s="29">
        <v>1</v>
      </c>
      <c r="I3612" s="22"/>
    </row>
    <row r="3613" spans="1:9" ht="27" x14ac:dyDescent="0.25">
      <c r="A3613" s="29">
        <v>5113</v>
      </c>
      <c r="B3613" s="29" t="s">
        <v>1091</v>
      </c>
      <c r="C3613" s="29" t="s">
        <v>974</v>
      </c>
      <c r="D3613" s="29" t="s">
        <v>381</v>
      </c>
      <c r="E3613" s="29" t="s">
        <v>14</v>
      </c>
      <c r="F3613" s="29">
        <v>0</v>
      </c>
      <c r="G3613" s="29">
        <v>0</v>
      </c>
      <c r="H3613" s="29">
        <v>1</v>
      </c>
      <c r="I3613" s="22"/>
    </row>
    <row r="3614" spans="1:9" ht="27" x14ac:dyDescent="0.25">
      <c r="A3614" s="29">
        <v>5113</v>
      </c>
      <c r="B3614" s="29" t="s">
        <v>6086</v>
      </c>
      <c r="C3614" s="29" t="s">
        <v>974</v>
      </c>
      <c r="D3614" s="29" t="s">
        <v>381</v>
      </c>
      <c r="E3614" s="29" t="s">
        <v>14</v>
      </c>
      <c r="F3614" s="29">
        <v>14945800</v>
      </c>
      <c r="G3614" s="29">
        <v>14945800</v>
      </c>
      <c r="H3614" s="29">
        <v>1</v>
      </c>
      <c r="I3614" s="22"/>
    </row>
    <row r="3615" spans="1:9" ht="27" x14ac:dyDescent="0.25">
      <c r="A3615" s="29">
        <v>5113</v>
      </c>
      <c r="B3615" s="29" t="s">
        <v>6087</v>
      </c>
      <c r="C3615" s="29" t="s">
        <v>974</v>
      </c>
      <c r="D3615" s="29" t="s">
        <v>381</v>
      </c>
      <c r="E3615" s="29" t="s">
        <v>14</v>
      </c>
      <c r="F3615" s="29">
        <v>39162500</v>
      </c>
      <c r="G3615" s="29">
        <v>39162500</v>
      </c>
      <c r="H3615" s="29">
        <v>1</v>
      </c>
      <c r="I3615" s="22"/>
    </row>
    <row r="3616" spans="1:9" ht="27" x14ac:dyDescent="0.25">
      <c r="A3616" s="29">
        <v>5113</v>
      </c>
      <c r="B3616" s="29" t="s">
        <v>6088</v>
      </c>
      <c r="C3616" s="29" t="s">
        <v>974</v>
      </c>
      <c r="D3616" s="29" t="s">
        <v>381</v>
      </c>
      <c r="E3616" s="29" t="s">
        <v>14</v>
      </c>
      <c r="F3616" s="29">
        <v>27153900</v>
      </c>
      <c r="G3616" s="29">
        <v>27153900</v>
      </c>
      <c r="H3616" s="29">
        <v>1</v>
      </c>
      <c r="I3616" s="22"/>
    </row>
    <row r="3617" spans="1:9" ht="27" x14ac:dyDescent="0.25">
      <c r="A3617" s="29">
        <v>5113</v>
      </c>
      <c r="B3617" s="29" t="s">
        <v>6264</v>
      </c>
      <c r="C3617" s="29" t="s">
        <v>974</v>
      </c>
      <c r="D3617" s="29" t="s">
        <v>381</v>
      </c>
      <c r="E3617" s="29" t="s">
        <v>14</v>
      </c>
      <c r="F3617" s="29">
        <v>0</v>
      </c>
      <c r="G3617" s="29">
        <v>0</v>
      </c>
      <c r="H3617" s="29">
        <v>1</v>
      </c>
      <c r="I3617" s="22"/>
    </row>
    <row r="3618" spans="1:9" ht="27" x14ac:dyDescent="0.25">
      <c r="A3618" s="29">
        <v>5113</v>
      </c>
      <c r="B3618" s="29" t="s">
        <v>6265</v>
      </c>
      <c r="C3618" s="29" t="s">
        <v>974</v>
      </c>
      <c r="D3618" s="29" t="s">
        <v>381</v>
      </c>
      <c r="E3618" s="29" t="s">
        <v>14</v>
      </c>
      <c r="F3618" s="29">
        <v>0</v>
      </c>
      <c r="G3618" s="29">
        <v>0</v>
      </c>
      <c r="H3618" s="29">
        <v>1</v>
      </c>
      <c r="I3618" s="22"/>
    </row>
    <row r="3619" spans="1:9" ht="27" x14ac:dyDescent="0.25">
      <c r="A3619" s="29">
        <v>5113</v>
      </c>
      <c r="B3619" s="29" t="s">
        <v>6266</v>
      </c>
      <c r="C3619" s="29" t="s">
        <v>974</v>
      </c>
      <c r="D3619" s="29" t="s">
        <v>381</v>
      </c>
      <c r="E3619" s="29" t="s">
        <v>14</v>
      </c>
      <c r="F3619" s="29">
        <v>0</v>
      </c>
      <c r="G3619" s="29">
        <v>0</v>
      </c>
      <c r="H3619" s="29">
        <v>1</v>
      </c>
      <c r="I3619" s="22"/>
    </row>
    <row r="3620" spans="1:9" ht="27" x14ac:dyDescent="0.25">
      <c r="A3620" s="29">
        <v>5113</v>
      </c>
      <c r="B3620" s="29" t="s">
        <v>6267</v>
      </c>
      <c r="C3620" s="29" t="s">
        <v>974</v>
      </c>
      <c r="D3620" s="29" t="s">
        <v>381</v>
      </c>
      <c r="E3620" s="29" t="s">
        <v>14</v>
      </c>
      <c r="F3620" s="29">
        <v>0</v>
      </c>
      <c r="G3620" s="29">
        <v>0</v>
      </c>
      <c r="H3620" s="29">
        <v>1</v>
      </c>
      <c r="I3620" s="22"/>
    </row>
    <row r="3621" spans="1:9" ht="27" x14ac:dyDescent="0.25">
      <c r="A3621" s="29">
        <v>5113</v>
      </c>
      <c r="B3621" s="29" t="s">
        <v>6268</v>
      </c>
      <c r="C3621" s="29" t="s">
        <v>974</v>
      </c>
      <c r="D3621" s="29" t="s">
        <v>381</v>
      </c>
      <c r="E3621" s="29" t="s">
        <v>14</v>
      </c>
      <c r="F3621" s="29">
        <v>0</v>
      </c>
      <c r="G3621" s="29">
        <v>0</v>
      </c>
      <c r="H3621" s="29">
        <v>1</v>
      </c>
      <c r="I3621" s="22"/>
    </row>
    <row r="3622" spans="1:9" ht="27" x14ac:dyDescent="0.25">
      <c r="A3622" s="29">
        <v>5113</v>
      </c>
      <c r="B3622" s="29" t="s">
        <v>6269</v>
      </c>
      <c r="C3622" s="29" t="s">
        <v>974</v>
      </c>
      <c r="D3622" s="29" t="s">
        <v>381</v>
      </c>
      <c r="E3622" s="29" t="s">
        <v>14</v>
      </c>
      <c r="F3622" s="29">
        <v>57138200</v>
      </c>
      <c r="G3622" s="29">
        <v>57138200</v>
      </c>
      <c r="H3622" s="29">
        <v>1</v>
      </c>
      <c r="I3622" s="22"/>
    </row>
    <row r="3623" spans="1:9" ht="27" x14ac:dyDescent="0.25">
      <c r="A3623" s="29">
        <v>5113</v>
      </c>
      <c r="B3623" s="29" t="s">
        <v>6389</v>
      </c>
      <c r="C3623" s="29" t="s">
        <v>974</v>
      </c>
      <c r="D3623" s="29" t="s">
        <v>381</v>
      </c>
      <c r="E3623" s="29" t="s">
        <v>14</v>
      </c>
      <c r="F3623" s="29">
        <v>0</v>
      </c>
      <c r="G3623" s="29">
        <v>0</v>
      </c>
      <c r="H3623" s="29">
        <v>1</v>
      </c>
      <c r="I3623" s="22"/>
    </row>
    <row r="3624" spans="1:9" ht="15" customHeight="1" x14ac:dyDescent="0.25">
      <c r="A3624" s="142" t="s">
        <v>12</v>
      </c>
      <c r="B3624" s="143"/>
      <c r="C3624" s="143"/>
      <c r="D3624" s="143"/>
      <c r="E3624" s="143"/>
      <c r="F3624" s="143"/>
      <c r="G3624" s="143"/>
      <c r="H3624" s="144"/>
      <c r="I3624" s="22"/>
    </row>
    <row r="3625" spans="1:9" ht="27" x14ac:dyDescent="0.25">
      <c r="A3625" s="67">
        <v>5113</v>
      </c>
      <c r="B3625" s="67" t="s">
        <v>3743</v>
      </c>
      <c r="C3625" s="67" t="s">
        <v>454</v>
      </c>
      <c r="D3625" s="67" t="s">
        <v>15</v>
      </c>
      <c r="E3625" s="67" t="s">
        <v>14</v>
      </c>
      <c r="F3625" s="67">
        <v>1415676</v>
      </c>
      <c r="G3625" s="67">
        <v>1415676</v>
      </c>
      <c r="H3625" s="67">
        <v>1</v>
      </c>
      <c r="I3625" s="22"/>
    </row>
    <row r="3626" spans="1:9" ht="27" x14ac:dyDescent="0.25">
      <c r="A3626" s="67">
        <v>5113</v>
      </c>
      <c r="B3626" s="67" t="s">
        <v>3087</v>
      </c>
      <c r="C3626" s="67" t="s">
        <v>454</v>
      </c>
      <c r="D3626" s="67" t="s">
        <v>1212</v>
      </c>
      <c r="E3626" s="67" t="s">
        <v>14</v>
      </c>
      <c r="F3626" s="67">
        <v>270000</v>
      </c>
      <c r="G3626" s="67">
        <v>270000</v>
      </c>
      <c r="H3626" s="67">
        <v>1</v>
      </c>
      <c r="I3626" s="22"/>
    </row>
    <row r="3627" spans="1:9" ht="27" x14ac:dyDescent="0.25">
      <c r="A3627" s="67">
        <v>5113</v>
      </c>
      <c r="B3627" s="67" t="s">
        <v>3080</v>
      </c>
      <c r="C3627" s="67" t="s">
        <v>454</v>
      </c>
      <c r="D3627" s="67" t="s">
        <v>1212</v>
      </c>
      <c r="E3627" s="67" t="s">
        <v>14</v>
      </c>
      <c r="F3627" s="67">
        <v>1415676</v>
      </c>
      <c r="G3627" s="67">
        <v>1415676</v>
      </c>
      <c r="H3627" s="67">
        <v>1</v>
      </c>
      <c r="I3627" s="22"/>
    </row>
    <row r="3628" spans="1:9" ht="27" x14ac:dyDescent="0.25">
      <c r="A3628" s="67">
        <v>5113</v>
      </c>
      <c r="B3628" s="67" t="s">
        <v>1942</v>
      </c>
      <c r="C3628" s="67" t="s">
        <v>1093</v>
      </c>
      <c r="D3628" s="67" t="s">
        <v>13</v>
      </c>
      <c r="E3628" s="67" t="s">
        <v>14</v>
      </c>
      <c r="F3628" s="67">
        <v>0</v>
      </c>
      <c r="G3628" s="67">
        <v>0</v>
      </c>
      <c r="H3628" s="67">
        <v>1</v>
      </c>
      <c r="I3628" s="22"/>
    </row>
    <row r="3629" spans="1:9" ht="27" x14ac:dyDescent="0.25">
      <c r="A3629" s="67">
        <v>5113</v>
      </c>
      <c r="B3629" s="67" t="s">
        <v>1092</v>
      </c>
      <c r="C3629" s="67" t="s">
        <v>1093</v>
      </c>
      <c r="D3629" s="67" t="s">
        <v>13</v>
      </c>
      <c r="E3629" s="67" t="s">
        <v>14</v>
      </c>
      <c r="F3629" s="67">
        <v>0</v>
      </c>
      <c r="G3629" s="67">
        <v>0</v>
      </c>
      <c r="H3629" s="67">
        <v>1</v>
      </c>
      <c r="I3629" s="22"/>
    </row>
    <row r="3630" spans="1:9" ht="27" x14ac:dyDescent="0.25">
      <c r="A3630" s="67">
        <v>5113</v>
      </c>
      <c r="B3630" s="67" t="s">
        <v>1094</v>
      </c>
      <c r="C3630" s="67" t="s">
        <v>1093</v>
      </c>
      <c r="D3630" s="67" t="s">
        <v>13</v>
      </c>
      <c r="E3630" s="67" t="s">
        <v>14</v>
      </c>
      <c r="F3630" s="67">
        <v>0</v>
      </c>
      <c r="G3630" s="67">
        <v>0</v>
      </c>
      <c r="H3630" s="67">
        <v>1</v>
      </c>
      <c r="I3630" s="22"/>
    </row>
    <row r="3631" spans="1:9" ht="27" x14ac:dyDescent="0.25">
      <c r="A3631" s="67" t="s">
        <v>2056</v>
      </c>
      <c r="B3631" s="67" t="s">
        <v>2055</v>
      </c>
      <c r="C3631" s="67" t="s">
        <v>1093</v>
      </c>
      <c r="D3631" s="67" t="s">
        <v>13</v>
      </c>
      <c r="E3631" s="67" t="s">
        <v>14</v>
      </c>
      <c r="F3631" s="67">
        <v>471888</v>
      </c>
      <c r="G3631" s="67">
        <v>471888</v>
      </c>
      <c r="H3631" s="67">
        <v>1</v>
      </c>
      <c r="I3631" s="22"/>
    </row>
    <row r="3632" spans="1:9" ht="30.75" customHeight="1" x14ac:dyDescent="0.25">
      <c r="A3632" s="4" t="s">
        <v>23</v>
      </c>
      <c r="B3632" s="4" t="s">
        <v>2040</v>
      </c>
      <c r="C3632" s="4" t="s">
        <v>454</v>
      </c>
      <c r="D3632" s="4" t="s">
        <v>1212</v>
      </c>
      <c r="E3632" s="4" t="s">
        <v>14</v>
      </c>
      <c r="F3632" s="4">
        <v>1415676</v>
      </c>
      <c r="G3632" s="4">
        <v>1415676</v>
      </c>
      <c r="H3632" s="4">
        <v>1</v>
      </c>
      <c r="I3632" s="22"/>
    </row>
    <row r="3633" spans="1:9" ht="30.75" customHeight="1" x14ac:dyDescent="0.25">
      <c r="A3633" s="4">
        <v>5113</v>
      </c>
      <c r="B3633" s="4" t="s">
        <v>6094</v>
      </c>
      <c r="C3633" s="4" t="s">
        <v>454</v>
      </c>
      <c r="D3633" s="4" t="s">
        <v>1212</v>
      </c>
      <c r="E3633" s="4" t="s">
        <v>14</v>
      </c>
      <c r="F3633" s="4">
        <v>750240</v>
      </c>
      <c r="G3633" s="4">
        <v>750240</v>
      </c>
      <c r="H3633" s="4">
        <v>1</v>
      </c>
      <c r="I3633" s="22"/>
    </row>
    <row r="3634" spans="1:9" ht="30.75" customHeight="1" x14ac:dyDescent="0.25">
      <c r="A3634" s="4">
        <v>5113</v>
      </c>
      <c r="B3634" s="4" t="s">
        <v>6095</v>
      </c>
      <c r="C3634" s="4" t="s">
        <v>454</v>
      </c>
      <c r="D3634" s="4" t="s">
        <v>1212</v>
      </c>
      <c r="E3634" s="4" t="s">
        <v>14</v>
      </c>
      <c r="F3634" s="4">
        <v>424440</v>
      </c>
      <c r="G3634" s="4">
        <v>424440</v>
      </c>
      <c r="H3634" s="4">
        <v>1</v>
      </c>
      <c r="I3634" s="22"/>
    </row>
    <row r="3635" spans="1:9" ht="30.75" customHeight="1" x14ac:dyDescent="0.25">
      <c r="A3635" s="4">
        <v>5113</v>
      </c>
      <c r="B3635" s="4" t="s">
        <v>6096</v>
      </c>
      <c r="C3635" s="4" t="s">
        <v>454</v>
      </c>
      <c r="D3635" s="4" t="s">
        <v>1212</v>
      </c>
      <c r="E3635" s="4" t="s">
        <v>14</v>
      </c>
      <c r="F3635" s="4">
        <v>295680</v>
      </c>
      <c r="G3635" s="4">
        <v>295680</v>
      </c>
      <c r="H3635" s="4">
        <v>1</v>
      </c>
      <c r="I3635" s="22"/>
    </row>
    <row r="3636" spans="1:9" ht="30.75" customHeight="1" x14ac:dyDescent="0.25">
      <c r="A3636" s="4">
        <v>5129</v>
      </c>
      <c r="B3636" s="4" t="s">
        <v>6193</v>
      </c>
      <c r="C3636" s="4" t="s">
        <v>454</v>
      </c>
      <c r="D3636" s="4" t="s">
        <v>5197</v>
      </c>
      <c r="E3636" s="4" t="s">
        <v>14</v>
      </c>
      <c r="F3636" s="4">
        <v>270000</v>
      </c>
      <c r="G3636" s="4">
        <v>270000</v>
      </c>
      <c r="H3636" s="4">
        <v>1</v>
      </c>
      <c r="I3636" s="22"/>
    </row>
    <row r="3637" spans="1:9" ht="30.75" customHeight="1" x14ac:dyDescent="0.25">
      <c r="A3637" s="4">
        <v>5113</v>
      </c>
      <c r="B3637" s="4" t="s">
        <v>6903</v>
      </c>
      <c r="C3637" s="4" t="s">
        <v>454</v>
      </c>
      <c r="D3637" s="4" t="s">
        <v>1212</v>
      </c>
      <c r="E3637" s="4" t="s">
        <v>14</v>
      </c>
      <c r="F3637" s="4">
        <v>955560</v>
      </c>
      <c r="G3637" s="4">
        <v>955560</v>
      </c>
      <c r="H3637" s="4">
        <v>1</v>
      </c>
      <c r="I3637" s="22"/>
    </row>
    <row r="3638" spans="1:9" ht="30.75" customHeight="1" x14ac:dyDescent="0.25">
      <c r="A3638" s="4">
        <v>5113</v>
      </c>
      <c r="B3638" s="4" t="s">
        <v>6904</v>
      </c>
      <c r="C3638" s="4" t="s">
        <v>454</v>
      </c>
      <c r="D3638" s="4" t="s">
        <v>1212</v>
      </c>
      <c r="E3638" s="4" t="s">
        <v>14</v>
      </c>
      <c r="F3638" s="4">
        <v>410760</v>
      </c>
      <c r="G3638" s="4">
        <v>410760</v>
      </c>
      <c r="H3638" s="4">
        <v>1</v>
      </c>
      <c r="I3638" s="22"/>
    </row>
    <row r="3639" spans="1:9" ht="30.75" customHeight="1" x14ac:dyDescent="0.25">
      <c r="A3639" s="4">
        <v>5113</v>
      </c>
      <c r="B3639" s="4" t="s">
        <v>6905</v>
      </c>
      <c r="C3639" s="4" t="s">
        <v>454</v>
      </c>
      <c r="D3639" s="4" t="s">
        <v>1212</v>
      </c>
      <c r="E3639" s="4" t="s">
        <v>14</v>
      </c>
      <c r="F3639" s="4">
        <v>638400</v>
      </c>
      <c r="G3639" s="4">
        <v>638400</v>
      </c>
      <c r="H3639" s="4">
        <v>1</v>
      </c>
      <c r="I3639" s="22"/>
    </row>
    <row r="3640" spans="1:9" ht="30.75" customHeight="1" x14ac:dyDescent="0.25">
      <c r="A3640" s="29">
        <v>5113</v>
      </c>
      <c r="B3640" s="29" t="s">
        <v>6957</v>
      </c>
      <c r="C3640" s="29" t="s">
        <v>454</v>
      </c>
      <c r="D3640" s="29" t="s">
        <v>13</v>
      </c>
      <c r="E3640" s="29" t="s">
        <v>14</v>
      </c>
      <c r="F3640" s="29">
        <v>130000</v>
      </c>
      <c r="G3640" s="29">
        <v>130000</v>
      </c>
      <c r="H3640" s="29">
        <v>1</v>
      </c>
      <c r="I3640" s="22"/>
    </row>
    <row r="3641" spans="1:9" ht="30.75" customHeight="1" x14ac:dyDescent="0.25">
      <c r="A3641" s="29">
        <v>5113</v>
      </c>
      <c r="B3641" s="29" t="s">
        <v>6958</v>
      </c>
      <c r="C3641" s="29" t="s">
        <v>454</v>
      </c>
      <c r="D3641" s="29" t="s">
        <v>13</v>
      </c>
      <c r="E3641" s="29" t="s">
        <v>14</v>
      </c>
      <c r="F3641" s="29">
        <v>130000</v>
      </c>
      <c r="G3641" s="29">
        <v>130000</v>
      </c>
      <c r="H3641" s="29">
        <v>1</v>
      </c>
      <c r="I3641" s="22"/>
    </row>
    <row r="3642" spans="1:9" ht="30.75" customHeight="1" x14ac:dyDescent="0.25">
      <c r="A3642" s="29">
        <v>5113</v>
      </c>
      <c r="B3642" s="29" t="s">
        <v>6993</v>
      </c>
      <c r="C3642" s="29" t="s">
        <v>1093</v>
      </c>
      <c r="D3642" s="29" t="s">
        <v>13</v>
      </c>
      <c r="E3642" s="29" t="s">
        <v>14</v>
      </c>
      <c r="F3642" s="29">
        <v>130080</v>
      </c>
      <c r="G3642" s="29">
        <v>130080</v>
      </c>
      <c r="H3642" s="29">
        <v>1</v>
      </c>
      <c r="I3642" s="22"/>
    </row>
    <row r="3643" spans="1:9" ht="30.75" customHeight="1" x14ac:dyDescent="0.25">
      <c r="A3643" s="29">
        <v>5113</v>
      </c>
      <c r="B3643" s="29" t="s">
        <v>6994</v>
      </c>
      <c r="C3643" s="29" t="s">
        <v>1093</v>
      </c>
      <c r="D3643" s="29" t="s">
        <v>13</v>
      </c>
      <c r="E3643" s="29" t="s">
        <v>14</v>
      </c>
      <c r="F3643" s="29">
        <v>286680</v>
      </c>
      <c r="G3643" s="29">
        <v>286680</v>
      </c>
      <c r="H3643" s="29">
        <v>1</v>
      </c>
      <c r="I3643" s="22"/>
    </row>
    <row r="3644" spans="1:9" ht="30.75" customHeight="1" x14ac:dyDescent="0.25">
      <c r="A3644" s="29">
        <v>5113</v>
      </c>
      <c r="B3644" s="29" t="s">
        <v>6995</v>
      </c>
      <c r="C3644" s="29" t="s">
        <v>1093</v>
      </c>
      <c r="D3644" s="29" t="s">
        <v>13</v>
      </c>
      <c r="E3644" s="29" t="s">
        <v>14</v>
      </c>
      <c r="F3644" s="29">
        <v>88680</v>
      </c>
      <c r="G3644" s="29">
        <v>88680</v>
      </c>
      <c r="H3644" s="29">
        <v>1</v>
      </c>
      <c r="I3644" s="22"/>
    </row>
    <row r="3645" spans="1:9" ht="30.75" customHeight="1" x14ac:dyDescent="0.25">
      <c r="A3645" s="29">
        <v>5113</v>
      </c>
      <c r="B3645" s="29" t="s">
        <v>6996</v>
      </c>
      <c r="C3645" s="29" t="s">
        <v>1093</v>
      </c>
      <c r="D3645" s="29" t="s">
        <v>13</v>
      </c>
      <c r="E3645" s="29" t="s">
        <v>14</v>
      </c>
      <c r="F3645" s="29">
        <v>123240</v>
      </c>
      <c r="G3645" s="29">
        <v>123240</v>
      </c>
      <c r="H3645" s="29">
        <v>1</v>
      </c>
      <c r="I3645" s="22"/>
    </row>
    <row r="3646" spans="1:9" ht="30.75" customHeight="1" x14ac:dyDescent="0.25">
      <c r="A3646" s="29">
        <v>5113</v>
      </c>
      <c r="B3646" s="29" t="s">
        <v>6997</v>
      </c>
      <c r="C3646" s="29" t="s">
        <v>1093</v>
      </c>
      <c r="D3646" s="29" t="s">
        <v>13</v>
      </c>
      <c r="E3646" s="29" t="s">
        <v>14</v>
      </c>
      <c r="F3646" s="29">
        <v>191520</v>
      </c>
      <c r="G3646" s="29">
        <v>191520</v>
      </c>
      <c r="H3646" s="29">
        <v>1</v>
      </c>
      <c r="I3646" s="22"/>
    </row>
    <row r="3647" spans="1:9" ht="30.75" customHeight="1" x14ac:dyDescent="0.25">
      <c r="A3647" s="29">
        <v>5113</v>
      </c>
      <c r="B3647" s="29" t="s">
        <v>6998</v>
      </c>
      <c r="C3647" s="29" t="s">
        <v>1093</v>
      </c>
      <c r="D3647" s="29" t="s">
        <v>13</v>
      </c>
      <c r="E3647" s="29" t="s">
        <v>14</v>
      </c>
      <c r="F3647" s="29">
        <v>225120</v>
      </c>
      <c r="G3647" s="29">
        <v>225120</v>
      </c>
      <c r="H3647" s="29">
        <v>1</v>
      </c>
      <c r="I3647" s="22"/>
    </row>
    <row r="3648" spans="1:9" x14ac:dyDescent="0.25">
      <c r="A3648" s="133" t="s">
        <v>8</v>
      </c>
      <c r="B3648" s="134"/>
      <c r="C3648" s="134"/>
      <c r="D3648" s="134"/>
      <c r="E3648" s="134"/>
      <c r="F3648" s="134"/>
      <c r="G3648" s="134"/>
      <c r="H3648" s="135"/>
      <c r="I3648" s="22"/>
    </row>
    <row r="3649" spans="1:9" ht="30.75" customHeight="1" x14ac:dyDescent="0.25">
      <c r="A3649" s="29">
        <v>5129</v>
      </c>
      <c r="B3649" s="29" t="s">
        <v>3084</v>
      </c>
      <c r="C3649" s="29" t="s">
        <v>1583</v>
      </c>
      <c r="D3649" s="29" t="s">
        <v>9</v>
      </c>
      <c r="E3649" s="29" t="s">
        <v>10</v>
      </c>
      <c r="F3649" s="29">
        <v>60000</v>
      </c>
      <c r="G3649" s="29">
        <v>60000</v>
      </c>
      <c r="H3649" s="29">
        <v>50</v>
      </c>
      <c r="I3649" s="22"/>
    </row>
    <row r="3650" spans="1:9" ht="30.75" customHeight="1" x14ac:dyDescent="0.25">
      <c r="A3650" s="29">
        <v>5129</v>
      </c>
      <c r="B3650" s="29" t="s">
        <v>3085</v>
      </c>
      <c r="C3650" s="29" t="s">
        <v>1629</v>
      </c>
      <c r="D3650" s="29" t="s">
        <v>9</v>
      </c>
      <c r="E3650" s="29" t="s">
        <v>10</v>
      </c>
      <c r="F3650" s="29">
        <v>50000</v>
      </c>
      <c r="G3650" s="29">
        <v>50000</v>
      </c>
      <c r="H3650" s="29">
        <v>40</v>
      </c>
      <c r="I3650" s="22"/>
    </row>
    <row r="3651" spans="1:9" ht="15" customHeight="1" x14ac:dyDescent="0.25">
      <c r="A3651" s="194" t="s">
        <v>162</v>
      </c>
      <c r="B3651" s="195"/>
      <c r="C3651" s="195"/>
      <c r="D3651" s="195"/>
      <c r="E3651" s="195"/>
      <c r="F3651" s="195"/>
      <c r="G3651" s="195"/>
      <c r="H3651" s="196"/>
      <c r="I3651" s="22"/>
    </row>
    <row r="3652" spans="1:9" ht="15" customHeight="1" x14ac:dyDescent="0.25">
      <c r="A3652" s="142" t="s">
        <v>16</v>
      </c>
      <c r="B3652" s="143"/>
      <c r="C3652" s="143"/>
      <c r="D3652" s="143"/>
      <c r="E3652" s="143"/>
      <c r="F3652" s="143"/>
      <c r="G3652" s="143"/>
      <c r="H3652" s="144"/>
      <c r="I3652" s="22"/>
    </row>
    <row r="3653" spans="1:9" ht="27" x14ac:dyDescent="0.25">
      <c r="A3653" s="29">
        <v>4251</v>
      </c>
      <c r="B3653" s="29" t="s">
        <v>4092</v>
      </c>
      <c r="C3653" s="29" t="s">
        <v>20</v>
      </c>
      <c r="D3653" s="29" t="s">
        <v>381</v>
      </c>
      <c r="E3653" s="29" t="s">
        <v>14</v>
      </c>
      <c r="F3653" s="29">
        <v>25098110</v>
      </c>
      <c r="G3653" s="29">
        <v>25098110</v>
      </c>
      <c r="H3653" s="29">
        <v>1</v>
      </c>
      <c r="I3653" s="22"/>
    </row>
    <row r="3654" spans="1:9" ht="27" x14ac:dyDescent="0.25">
      <c r="A3654" s="29">
        <v>4251</v>
      </c>
      <c r="B3654" s="29" t="s">
        <v>4007</v>
      </c>
      <c r="C3654" s="29" t="s">
        <v>20</v>
      </c>
      <c r="D3654" s="29" t="s">
        <v>381</v>
      </c>
      <c r="E3654" s="29" t="s">
        <v>14</v>
      </c>
      <c r="F3654" s="29">
        <v>36800000</v>
      </c>
      <c r="G3654" s="29">
        <v>36800000</v>
      </c>
      <c r="H3654" s="29">
        <v>1</v>
      </c>
      <c r="I3654" s="22"/>
    </row>
    <row r="3655" spans="1:9" ht="15" customHeight="1" x14ac:dyDescent="0.25">
      <c r="A3655" s="133" t="s">
        <v>12</v>
      </c>
      <c r="B3655" s="134"/>
      <c r="C3655" s="134"/>
      <c r="D3655" s="134"/>
      <c r="E3655" s="134"/>
      <c r="F3655" s="134"/>
      <c r="G3655" s="134"/>
      <c r="H3655" s="135"/>
      <c r="I3655" s="22"/>
    </row>
    <row r="3656" spans="1:9" ht="27" x14ac:dyDescent="0.25">
      <c r="A3656" s="29">
        <v>4251</v>
      </c>
      <c r="B3656" s="29" t="s">
        <v>4093</v>
      </c>
      <c r="C3656" s="29" t="s">
        <v>454</v>
      </c>
      <c r="D3656" s="29" t="s">
        <v>1212</v>
      </c>
      <c r="E3656" s="29" t="s">
        <v>14</v>
      </c>
      <c r="F3656" s="29">
        <v>502070</v>
      </c>
      <c r="G3656" s="29">
        <v>502070</v>
      </c>
      <c r="H3656" s="29">
        <v>1</v>
      </c>
      <c r="I3656" s="22"/>
    </row>
    <row r="3657" spans="1:9" ht="30" customHeight="1" x14ac:dyDescent="0.25">
      <c r="A3657" s="29">
        <v>4251</v>
      </c>
      <c r="B3657" s="29" t="s">
        <v>4006</v>
      </c>
      <c r="C3657" s="29" t="s">
        <v>454</v>
      </c>
      <c r="D3657" s="29" t="s">
        <v>1212</v>
      </c>
      <c r="E3657" s="29" t="s">
        <v>14</v>
      </c>
      <c r="F3657" s="29">
        <v>700000</v>
      </c>
      <c r="G3657" s="29">
        <v>700000</v>
      </c>
      <c r="H3657" s="29">
        <v>1</v>
      </c>
      <c r="I3657" s="22"/>
    </row>
    <row r="3658" spans="1:9" ht="30" customHeight="1" x14ac:dyDescent="0.25">
      <c r="A3658" s="29">
        <v>4251</v>
      </c>
      <c r="B3658" s="29" t="s">
        <v>6192</v>
      </c>
      <c r="C3658" s="29" t="s">
        <v>454</v>
      </c>
      <c r="D3658" s="29" t="s">
        <v>5197</v>
      </c>
      <c r="E3658" s="29" t="s">
        <v>14</v>
      </c>
      <c r="F3658" s="29">
        <v>502070</v>
      </c>
      <c r="G3658" s="29">
        <v>502070</v>
      </c>
      <c r="H3658" s="29">
        <v>1</v>
      </c>
      <c r="I3658" s="22"/>
    </row>
    <row r="3659" spans="1:9" ht="15" customHeight="1" x14ac:dyDescent="0.25">
      <c r="A3659" s="194" t="s">
        <v>161</v>
      </c>
      <c r="B3659" s="195"/>
      <c r="C3659" s="195"/>
      <c r="D3659" s="195"/>
      <c r="E3659" s="195"/>
      <c r="F3659" s="195"/>
      <c r="G3659" s="195"/>
      <c r="H3659" s="196"/>
      <c r="I3659" s="22"/>
    </row>
    <row r="3660" spans="1:9" ht="15" customHeight="1" x14ac:dyDescent="0.25">
      <c r="A3660" s="133" t="s">
        <v>16</v>
      </c>
      <c r="B3660" s="134"/>
      <c r="C3660" s="134"/>
      <c r="D3660" s="134"/>
      <c r="E3660" s="134"/>
      <c r="F3660" s="134"/>
      <c r="G3660" s="134"/>
      <c r="H3660" s="135"/>
      <c r="I3660" s="22"/>
    </row>
    <row r="3661" spans="1:9" ht="27" x14ac:dyDescent="0.25">
      <c r="A3661" s="4">
        <v>4251</v>
      </c>
      <c r="B3661" s="4" t="s">
        <v>4183</v>
      </c>
      <c r="C3661" s="4" t="s">
        <v>20</v>
      </c>
      <c r="D3661" s="4" t="s">
        <v>381</v>
      </c>
      <c r="E3661" s="4" t="s">
        <v>14</v>
      </c>
      <c r="F3661" s="4">
        <v>55687000</v>
      </c>
      <c r="G3661" s="4">
        <v>55687000</v>
      </c>
      <c r="H3661" s="4">
        <v>1</v>
      </c>
      <c r="I3661" s="22"/>
    </row>
    <row r="3662" spans="1:9" ht="27" x14ac:dyDescent="0.25">
      <c r="A3662" s="4" t="s">
        <v>1978</v>
      </c>
      <c r="B3662" s="4" t="s">
        <v>2061</v>
      </c>
      <c r="C3662" s="4" t="s">
        <v>20</v>
      </c>
      <c r="D3662" s="4" t="s">
        <v>381</v>
      </c>
      <c r="E3662" s="4" t="s">
        <v>14</v>
      </c>
      <c r="F3662" s="4">
        <v>55561850</v>
      </c>
      <c r="G3662" s="4">
        <v>55561850</v>
      </c>
      <c r="H3662" s="4">
        <v>1</v>
      </c>
      <c r="I3662" s="22"/>
    </row>
    <row r="3663" spans="1:9" ht="15" customHeight="1" x14ac:dyDescent="0.25">
      <c r="A3663" s="133" t="s">
        <v>12</v>
      </c>
      <c r="B3663" s="134"/>
      <c r="C3663" s="134"/>
      <c r="D3663" s="134"/>
      <c r="E3663" s="134"/>
      <c r="F3663" s="134"/>
      <c r="G3663" s="134"/>
      <c r="H3663" s="135"/>
      <c r="I3663" s="22"/>
    </row>
    <row r="3664" spans="1:9" ht="27" x14ac:dyDescent="0.25">
      <c r="A3664" s="4" t="s">
        <v>1978</v>
      </c>
      <c r="B3664" s="4" t="s">
        <v>2062</v>
      </c>
      <c r="C3664" s="4" t="s">
        <v>454</v>
      </c>
      <c r="D3664" s="4" t="s">
        <v>1212</v>
      </c>
      <c r="E3664" s="4" t="s">
        <v>14</v>
      </c>
      <c r="F3664" s="4">
        <v>1010000</v>
      </c>
      <c r="G3664" s="4">
        <v>1010000</v>
      </c>
      <c r="H3664" s="4">
        <v>1</v>
      </c>
      <c r="I3664" s="22"/>
    </row>
    <row r="3665" spans="1:9" ht="15" customHeight="1" x14ac:dyDescent="0.25">
      <c r="A3665" s="194" t="s">
        <v>123</v>
      </c>
      <c r="B3665" s="195"/>
      <c r="C3665" s="195"/>
      <c r="D3665" s="195"/>
      <c r="E3665" s="195"/>
      <c r="F3665" s="195"/>
      <c r="G3665" s="195"/>
      <c r="H3665" s="196"/>
      <c r="I3665" s="22"/>
    </row>
    <row r="3666" spans="1:9" ht="15" customHeight="1" x14ac:dyDescent="0.25">
      <c r="A3666" s="133" t="s">
        <v>12</v>
      </c>
      <c r="B3666" s="134"/>
      <c r="C3666" s="134"/>
      <c r="D3666" s="134"/>
      <c r="E3666" s="134"/>
      <c r="F3666" s="134"/>
      <c r="G3666" s="134"/>
      <c r="H3666" s="135"/>
      <c r="I3666" s="22"/>
    </row>
    <row r="3667" spans="1:9" x14ac:dyDescent="0.25">
      <c r="A3667" s="4">
        <v>4239</v>
      </c>
      <c r="B3667" s="4" t="s">
        <v>4178</v>
      </c>
      <c r="C3667" s="4" t="s">
        <v>27</v>
      </c>
      <c r="D3667" s="4" t="s">
        <v>13</v>
      </c>
      <c r="E3667" s="4" t="s">
        <v>14</v>
      </c>
      <c r="F3667" s="4">
        <v>546000</v>
      </c>
      <c r="G3667" s="4">
        <v>546000</v>
      </c>
      <c r="H3667" s="4">
        <v>1</v>
      </c>
      <c r="I3667" s="22"/>
    </row>
    <row r="3668" spans="1:9" x14ac:dyDescent="0.25">
      <c r="A3668" s="4">
        <v>4239</v>
      </c>
      <c r="B3668" s="4" t="s">
        <v>1858</v>
      </c>
      <c r="C3668" s="4" t="s">
        <v>27</v>
      </c>
      <c r="D3668" s="4" t="s">
        <v>13</v>
      </c>
      <c r="E3668" s="4" t="s">
        <v>14</v>
      </c>
      <c r="F3668" s="4">
        <v>0</v>
      </c>
      <c r="G3668" s="4">
        <v>0</v>
      </c>
      <c r="H3668" s="4">
        <v>1</v>
      </c>
      <c r="I3668" s="22"/>
    </row>
    <row r="3669" spans="1:9" ht="15" customHeight="1" x14ac:dyDescent="0.25">
      <c r="A3669" s="194" t="s">
        <v>218</v>
      </c>
      <c r="B3669" s="195"/>
      <c r="C3669" s="195"/>
      <c r="D3669" s="195"/>
      <c r="E3669" s="195"/>
      <c r="F3669" s="195"/>
      <c r="G3669" s="195"/>
      <c r="H3669" s="196"/>
      <c r="I3669" s="22"/>
    </row>
    <row r="3670" spans="1:9" ht="15" customHeight="1" x14ac:dyDescent="0.25">
      <c r="A3670" s="133" t="s">
        <v>12</v>
      </c>
      <c r="B3670" s="134"/>
      <c r="C3670" s="134"/>
      <c r="D3670" s="134"/>
      <c r="E3670" s="134"/>
      <c r="F3670" s="134"/>
      <c r="G3670" s="134"/>
      <c r="H3670" s="135"/>
      <c r="I3670" s="22"/>
    </row>
    <row r="3671" spans="1:9" ht="27" x14ac:dyDescent="0.25">
      <c r="A3671" s="32">
        <v>4251</v>
      </c>
      <c r="B3671" s="32" t="s">
        <v>4280</v>
      </c>
      <c r="C3671" s="32" t="s">
        <v>454</v>
      </c>
      <c r="D3671" s="32" t="s">
        <v>1212</v>
      </c>
      <c r="E3671" s="32" t="s">
        <v>14</v>
      </c>
      <c r="F3671" s="32">
        <v>54950</v>
      </c>
      <c r="G3671" s="32">
        <v>54950</v>
      </c>
      <c r="H3671" s="32">
        <v>1</v>
      </c>
      <c r="I3671" s="22"/>
    </row>
    <row r="3672" spans="1:9" ht="40.5" x14ac:dyDescent="0.25">
      <c r="A3672" s="32">
        <v>4251</v>
      </c>
      <c r="B3672" s="32" t="s">
        <v>4180</v>
      </c>
      <c r="C3672" s="32" t="s">
        <v>422</v>
      </c>
      <c r="D3672" s="32" t="s">
        <v>381</v>
      </c>
      <c r="E3672" s="32" t="s">
        <v>14</v>
      </c>
      <c r="F3672" s="32">
        <v>766340</v>
      </c>
      <c r="G3672" s="32">
        <v>766340</v>
      </c>
      <c r="H3672" s="32">
        <v>1</v>
      </c>
      <c r="I3672" s="22"/>
    </row>
    <row r="3673" spans="1:9" ht="40.5" x14ac:dyDescent="0.25">
      <c r="A3673" s="32">
        <v>4251</v>
      </c>
      <c r="B3673" s="32" t="s">
        <v>4181</v>
      </c>
      <c r="C3673" s="32" t="s">
        <v>422</v>
      </c>
      <c r="D3673" s="32" t="s">
        <v>381</v>
      </c>
      <c r="E3673" s="32" t="s">
        <v>14</v>
      </c>
      <c r="F3673" s="32">
        <v>816920</v>
      </c>
      <c r="G3673" s="32">
        <v>816920</v>
      </c>
      <c r="H3673" s="32">
        <v>1</v>
      </c>
      <c r="I3673" s="22"/>
    </row>
    <row r="3674" spans="1:9" ht="40.5" x14ac:dyDescent="0.25">
      <c r="A3674" s="32">
        <v>4251</v>
      </c>
      <c r="B3674" s="32" t="s">
        <v>4182</v>
      </c>
      <c r="C3674" s="32" t="s">
        <v>422</v>
      </c>
      <c r="D3674" s="32" t="s">
        <v>381</v>
      </c>
      <c r="E3674" s="32" t="s">
        <v>14</v>
      </c>
      <c r="F3674" s="32">
        <v>914660</v>
      </c>
      <c r="G3674" s="32">
        <v>914660</v>
      </c>
      <c r="H3674" s="32">
        <v>1</v>
      </c>
      <c r="I3674" s="22"/>
    </row>
    <row r="3675" spans="1:9" ht="27" x14ac:dyDescent="0.25">
      <c r="A3675" s="32">
        <v>4239</v>
      </c>
      <c r="B3675" s="32" t="s">
        <v>4003</v>
      </c>
      <c r="C3675" s="32" t="s">
        <v>857</v>
      </c>
      <c r="D3675" s="32" t="s">
        <v>248</v>
      </c>
      <c r="E3675" s="32" t="s">
        <v>14</v>
      </c>
      <c r="F3675" s="32">
        <v>525000</v>
      </c>
      <c r="G3675" s="32">
        <v>525000</v>
      </c>
      <c r="H3675" s="32">
        <v>1</v>
      </c>
      <c r="I3675" s="22"/>
    </row>
    <row r="3676" spans="1:9" ht="27" x14ac:dyDescent="0.25">
      <c r="A3676" s="32">
        <v>4239</v>
      </c>
      <c r="B3676" s="32" t="s">
        <v>4004</v>
      </c>
      <c r="C3676" s="32" t="s">
        <v>857</v>
      </c>
      <c r="D3676" s="32" t="s">
        <v>248</v>
      </c>
      <c r="E3676" s="32" t="s">
        <v>14</v>
      </c>
      <c r="F3676" s="32">
        <v>404000</v>
      </c>
      <c r="G3676" s="32">
        <v>404000</v>
      </c>
      <c r="H3676" s="32">
        <v>1</v>
      </c>
      <c r="I3676" s="22"/>
    </row>
    <row r="3677" spans="1:9" ht="27" x14ac:dyDescent="0.25">
      <c r="A3677" s="32">
        <v>4239</v>
      </c>
      <c r="B3677" s="32" t="s">
        <v>4005</v>
      </c>
      <c r="C3677" s="32" t="s">
        <v>857</v>
      </c>
      <c r="D3677" s="32" t="s">
        <v>248</v>
      </c>
      <c r="E3677" s="32" t="s">
        <v>14</v>
      </c>
      <c r="F3677" s="32">
        <v>495000</v>
      </c>
      <c r="G3677" s="32">
        <v>495000</v>
      </c>
      <c r="H3677" s="32">
        <v>1</v>
      </c>
      <c r="I3677" s="22"/>
    </row>
    <row r="3678" spans="1:9" x14ac:dyDescent="0.25">
      <c r="A3678" s="32">
        <v>4239</v>
      </c>
      <c r="B3678" s="32" t="s">
        <v>955</v>
      </c>
      <c r="C3678" s="32" t="s">
        <v>27</v>
      </c>
      <c r="D3678" s="32" t="s">
        <v>13</v>
      </c>
      <c r="E3678" s="32" t="s">
        <v>14</v>
      </c>
      <c r="F3678" s="32">
        <v>0</v>
      </c>
      <c r="G3678" s="32">
        <v>0</v>
      </c>
      <c r="H3678" s="32">
        <v>1</v>
      </c>
      <c r="I3678" s="22"/>
    </row>
    <row r="3679" spans="1:9" ht="29.25" customHeight="1" x14ac:dyDescent="0.25">
      <c r="A3679" s="32">
        <v>4251</v>
      </c>
      <c r="B3679" s="32" t="s">
        <v>6818</v>
      </c>
      <c r="C3679" s="32" t="s">
        <v>422</v>
      </c>
      <c r="D3679" s="32" t="s">
        <v>381</v>
      </c>
      <c r="E3679" s="32" t="s">
        <v>14</v>
      </c>
      <c r="F3679" s="32">
        <v>2050915</v>
      </c>
      <c r="G3679" s="32">
        <v>2050915</v>
      </c>
      <c r="H3679" s="32">
        <v>1</v>
      </c>
      <c r="I3679" s="22"/>
    </row>
    <row r="3680" spans="1:9" ht="29.25" customHeight="1" x14ac:dyDescent="0.25">
      <c r="A3680" s="32">
        <v>4251</v>
      </c>
      <c r="B3680" s="32" t="s">
        <v>6960</v>
      </c>
      <c r="C3680" s="32" t="s">
        <v>454</v>
      </c>
      <c r="D3680" s="32" t="s">
        <v>1212</v>
      </c>
      <c r="E3680" s="32" t="s">
        <v>14</v>
      </c>
      <c r="F3680" s="32">
        <v>40000</v>
      </c>
      <c r="G3680" s="32">
        <v>40000</v>
      </c>
      <c r="H3680" s="32">
        <v>1</v>
      </c>
      <c r="I3680" s="22"/>
    </row>
    <row r="3681" spans="1:9" ht="15" customHeight="1" x14ac:dyDescent="0.25">
      <c r="A3681" s="194" t="s">
        <v>5497</v>
      </c>
      <c r="B3681" s="195"/>
      <c r="C3681" s="195"/>
      <c r="D3681" s="195"/>
      <c r="E3681" s="195"/>
      <c r="F3681" s="195"/>
      <c r="G3681" s="195"/>
      <c r="H3681" s="196"/>
      <c r="I3681" s="22"/>
    </row>
    <row r="3682" spans="1:9" x14ac:dyDescent="0.25">
      <c r="A3682" s="133" t="s">
        <v>8</v>
      </c>
      <c r="B3682" s="134"/>
      <c r="C3682" s="134"/>
      <c r="D3682" s="134"/>
      <c r="E3682" s="134"/>
      <c r="F3682" s="134"/>
      <c r="G3682" s="134"/>
      <c r="H3682" s="135"/>
      <c r="I3682" s="22"/>
    </row>
    <row r="3683" spans="1:9" x14ac:dyDescent="0.25">
      <c r="A3683" s="32">
        <v>5129</v>
      </c>
      <c r="B3683" s="32" t="s">
        <v>5498</v>
      </c>
      <c r="C3683" s="32" t="s">
        <v>5499</v>
      </c>
      <c r="D3683" s="32" t="s">
        <v>9</v>
      </c>
      <c r="E3683" s="32" t="s">
        <v>10</v>
      </c>
      <c r="F3683" s="32">
        <v>200000</v>
      </c>
      <c r="G3683" s="32">
        <f>H3683*F3683</f>
        <v>400000</v>
      </c>
      <c r="H3683" s="32">
        <v>2</v>
      </c>
      <c r="I3683" s="22"/>
    </row>
    <row r="3684" spans="1:9" x14ac:dyDescent="0.25">
      <c r="A3684" s="32">
        <v>5129</v>
      </c>
      <c r="B3684" s="32" t="s">
        <v>5500</v>
      </c>
      <c r="C3684" s="32" t="s">
        <v>1353</v>
      </c>
      <c r="D3684" s="32" t="s">
        <v>9</v>
      </c>
      <c r="E3684" s="32" t="s">
        <v>10</v>
      </c>
      <c r="F3684" s="32">
        <v>150000</v>
      </c>
      <c r="G3684" s="32">
        <f t="shared" ref="G3684:G3689" si="69">H3684*F3684</f>
        <v>150000</v>
      </c>
      <c r="H3684" s="32">
        <v>1</v>
      </c>
      <c r="I3684" s="22"/>
    </row>
    <row r="3685" spans="1:9" x14ac:dyDescent="0.25">
      <c r="A3685" s="32">
        <v>5129</v>
      </c>
      <c r="B3685" s="32" t="s">
        <v>5501</v>
      </c>
      <c r="C3685" s="32" t="s">
        <v>5502</v>
      </c>
      <c r="D3685" s="32" t="s">
        <v>9</v>
      </c>
      <c r="E3685" s="32" t="s">
        <v>10</v>
      </c>
      <c r="F3685" s="32">
        <v>220000</v>
      </c>
      <c r="G3685" s="32">
        <f t="shared" si="69"/>
        <v>660000</v>
      </c>
      <c r="H3685" s="32">
        <v>3</v>
      </c>
      <c r="I3685" s="22"/>
    </row>
    <row r="3686" spans="1:9" x14ac:dyDescent="0.25">
      <c r="A3686" s="32">
        <v>5129</v>
      </c>
      <c r="B3686" s="32" t="s">
        <v>5503</v>
      </c>
      <c r="C3686" s="32" t="s">
        <v>1344</v>
      </c>
      <c r="D3686" s="32" t="s">
        <v>9</v>
      </c>
      <c r="E3686" s="32" t="s">
        <v>10</v>
      </c>
      <c r="F3686" s="32">
        <v>120000</v>
      </c>
      <c r="G3686" s="32">
        <f t="shared" si="69"/>
        <v>120000</v>
      </c>
      <c r="H3686" s="32">
        <v>1</v>
      </c>
      <c r="I3686" s="22"/>
    </row>
    <row r="3687" spans="1:9" x14ac:dyDescent="0.25">
      <c r="A3687" s="32">
        <v>5129</v>
      </c>
      <c r="B3687" s="32" t="s">
        <v>5504</v>
      </c>
      <c r="C3687" s="32" t="s">
        <v>3233</v>
      </c>
      <c r="D3687" s="32" t="s">
        <v>9</v>
      </c>
      <c r="E3687" s="32" t="s">
        <v>10</v>
      </c>
      <c r="F3687" s="32">
        <v>140000</v>
      </c>
      <c r="G3687" s="32">
        <f t="shared" si="69"/>
        <v>280000</v>
      </c>
      <c r="H3687" s="32">
        <v>2</v>
      </c>
      <c r="I3687" s="22"/>
    </row>
    <row r="3688" spans="1:9" x14ac:dyDescent="0.25">
      <c r="A3688" s="32">
        <v>5129</v>
      </c>
      <c r="B3688" s="32" t="s">
        <v>5505</v>
      </c>
      <c r="C3688" s="32" t="s">
        <v>1349</v>
      </c>
      <c r="D3688" s="32" t="s">
        <v>9</v>
      </c>
      <c r="E3688" s="32" t="s">
        <v>10</v>
      </c>
      <c r="F3688" s="32">
        <v>240000</v>
      </c>
      <c r="G3688" s="32">
        <f t="shared" si="69"/>
        <v>960000</v>
      </c>
      <c r="H3688" s="32">
        <v>4</v>
      </c>
      <c r="I3688" s="22"/>
    </row>
    <row r="3689" spans="1:9" x14ac:dyDescent="0.25">
      <c r="A3689" s="32">
        <v>5129</v>
      </c>
      <c r="B3689" s="32" t="s">
        <v>5506</v>
      </c>
      <c r="C3689" s="32" t="s">
        <v>1351</v>
      </c>
      <c r="D3689" s="32" t="s">
        <v>9</v>
      </c>
      <c r="E3689" s="32" t="s">
        <v>10</v>
      </c>
      <c r="F3689" s="32">
        <v>150000</v>
      </c>
      <c r="G3689" s="32">
        <f t="shared" si="69"/>
        <v>300000</v>
      </c>
      <c r="H3689" s="32">
        <v>2</v>
      </c>
      <c r="I3689" s="22"/>
    </row>
    <row r="3690" spans="1:9" ht="15" customHeight="1" x14ac:dyDescent="0.25">
      <c r="A3690" s="194" t="s">
        <v>4175</v>
      </c>
      <c r="B3690" s="195"/>
      <c r="C3690" s="195"/>
      <c r="D3690" s="195"/>
      <c r="E3690" s="195"/>
      <c r="F3690" s="195"/>
      <c r="G3690" s="195"/>
      <c r="H3690" s="196"/>
      <c r="I3690" s="22"/>
    </row>
    <row r="3691" spans="1:9" x14ac:dyDescent="0.25">
      <c r="A3691" s="133" t="s">
        <v>8</v>
      </c>
      <c r="B3691" s="134"/>
      <c r="C3691" s="134"/>
      <c r="D3691" s="134"/>
      <c r="E3691" s="134"/>
      <c r="F3691" s="134"/>
      <c r="G3691" s="134"/>
      <c r="H3691" s="135"/>
      <c r="I3691" s="22"/>
    </row>
    <row r="3692" spans="1:9" x14ac:dyDescent="0.25">
      <c r="A3692" s="32">
        <v>4239</v>
      </c>
      <c r="B3692" s="32" t="s">
        <v>4265</v>
      </c>
      <c r="C3692" s="32" t="s">
        <v>4266</v>
      </c>
      <c r="D3692" s="32" t="s">
        <v>9</v>
      </c>
      <c r="E3692" s="32" t="s">
        <v>10</v>
      </c>
      <c r="F3692" s="32">
        <v>20000</v>
      </c>
      <c r="G3692" s="32">
        <f>+F3692*H3692</f>
        <v>480000</v>
      </c>
      <c r="H3692" s="32">
        <v>24</v>
      </c>
      <c r="I3692" s="22"/>
    </row>
    <row r="3693" spans="1:9" x14ac:dyDescent="0.25">
      <c r="A3693" s="32">
        <v>4239</v>
      </c>
      <c r="B3693" s="32" t="s">
        <v>4267</v>
      </c>
      <c r="C3693" s="32" t="s">
        <v>4268</v>
      </c>
      <c r="D3693" s="32" t="s">
        <v>9</v>
      </c>
      <c r="E3693" s="32" t="s">
        <v>10</v>
      </c>
      <c r="F3693" s="32">
        <v>6500</v>
      </c>
      <c r="G3693" s="32">
        <f>+F3693*H3693</f>
        <v>227500</v>
      </c>
      <c r="H3693" s="32">
        <v>35</v>
      </c>
      <c r="I3693" s="22"/>
    </row>
    <row r="3694" spans="1:9" x14ac:dyDescent="0.25">
      <c r="A3694" s="32">
        <v>4261</v>
      </c>
      <c r="B3694" s="32" t="s">
        <v>4179</v>
      </c>
      <c r="C3694" s="32" t="s">
        <v>3067</v>
      </c>
      <c r="D3694" s="32" t="s">
        <v>9</v>
      </c>
      <c r="E3694" s="32" t="s">
        <v>10</v>
      </c>
      <c r="F3694" s="32">
        <v>15000</v>
      </c>
      <c r="G3694" s="32">
        <f>+F3694*H3694</f>
        <v>1500000</v>
      </c>
      <c r="H3694" s="32">
        <v>100</v>
      </c>
      <c r="I3694" s="22"/>
    </row>
    <row r="3695" spans="1:9" x14ac:dyDescent="0.25">
      <c r="A3695" s="32">
        <v>5129</v>
      </c>
      <c r="B3695" s="32" t="s">
        <v>4176</v>
      </c>
      <c r="C3695" s="32" t="s">
        <v>4177</v>
      </c>
      <c r="D3695" s="32" t="s">
        <v>9</v>
      </c>
      <c r="E3695" s="32" t="s">
        <v>10</v>
      </c>
      <c r="F3695" s="32">
        <v>62000</v>
      </c>
      <c r="G3695" s="32">
        <f>+F3695*H3695</f>
        <v>310000</v>
      </c>
      <c r="H3695" s="32">
        <v>5</v>
      </c>
      <c r="I3695" s="22"/>
    </row>
    <row r="3696" spans="1:9" x14ac:dyDescent="0.25">
      <c r="A3696" s="32"/>
      <c r="B3696" s="69"/>
      <c r="C3696" s="69"/>
      <c r="D3696" s="69"/>
      <c r="E3696" s="69"/>
      <c r="F3696" s="69"/>
      <c r="G3696" s="69"/>
      <c r="H3696" s="69"/>
      <c r="I3696" s="22"/>
    </row>
    <row r="3697" spans="1:9" ht="27" x14ac:dyDescent="0.25">
      <c r="A3697" s="32">
        <v>4239</v>
      </c>
      <c r="B3697" s="32" t="s">
        <v>4484</v>
      </c>
      <c r="C3697" s="32" t="s">
        <v>857</v>
      </c>
      <c r="D3697" s="32" t="s">
        <v>248</v>
      </c>
      <c r="E3697" s="32" t="s">
        <v>14</v>
      </c>
      <c r="F3697" s="32">
        <v>480000</v>
      </c>
      <c r="G3697" s="32">
        <v>480000</v>
      </c>
      <c r="H3697" s="32">
        <v>1</v>
      </c>
      <c r="I3697" s="22"/>
    </row>
    <row r="3698" spans="1:9" ht="27" x14ac:dyDescent="0.25">
      <c r="A3698" s="32">
        <v>4239</v>
      </c>
      <c r="B3698" s="32" t="s">
        <v>4485</v>
      </c>
      <c r="C3698" s="32" t="s">
        <v>857</v>
      </c>
      <c r="D3698" s="32" t="s">
        <v>248</v>
      </c>
      <c r="E3698" s="32" t="s">
        <v>14</v>
      </c>
      <c r="F3698" s="32">
        <v>227500</v>
      </c>
      <c r="G3698" s="32">
        <v>227500</v>
      </c>
      <c r="H3698" s="32">
        <v>1</v>
      </c>
      <c r="I3698" s="22"/>
    </row>
    <row r="3699" spans="1:9" x14ac:dyDescent="0.25">
      <c r="A3699" s="32"/>
      <c r="B3699" s="69"/>
      <c r="C3699" s="69"/>
      <c r="D3699" s="69"/>
      <c r="E3699" s="69"/>
      <c r="F3699" s="69"/>
      <c r="G3699" s="69"/>
      <c r="H3699" s="69"/>
      <c r="I3699" s="22"/>
    </row>
    <row r="3700" spans="1:9" x14ac:dyDescent="0.25">
      <c r="A3700" s="32"/>
      <c r="B3700" s="69"/>
      <c r="C3700" s="69"/>
      <c r="D3700" s="69"/>
      <c r="E3700" s="69"/>
      <c r="F3700" s="69"/>
      <c r="G3700" s="69"/>
      <c r="H3700" s="69"/>
      <c r="I3700" s="22"/>
    </row>
    <row r="3701" spans="1:9" ht="15" customHeight="1" x14ac:dyDescent="0.25">
      <c r="A3701" s="194" t="s">
        <v>175</v>
      </c>
      <c r="B3701" s="195"/>
      <c r="C3701" s="195"/>
      <c r="D3701" s="195"/>
      <c r="E3701" s="195"/>
      <c r="F3701" s="195"/>
      <c r="G3701" s="195"/>
      <c r="H3701" s="196"/>
      <c r="I3701" s="22"/>
    </row>
    <row r="3702" spans="1:9" ht="15" customHeight="1" x14ac:dyDescent="0.25">
      <c r="A3702" s="133" t="s">
        <v>16</v>
      </c>
      <c r="B3702" s="134"/>
      <c r="C3702" s="134"/>
      <c r="D3702" s="134"/>
      <c r="E3702" s="134"/>
      <c r="F3702" s="134"/>
      <c r="G3702" s="134"/>
      <c r="H3702" s="135"/>
      <c r="I3702" s="22"/>
    </row>
    <row r="3703" spans="1:9" x14ac:dyDescent="0.25">
      <c r="A3703" s="32">
        <v>4267</v>
      </c>
      <c r="B3703" s="32" t="s">
        <v>956</v>
      </c>
      <c r="C3703" s="32" t="s">
        <v>957</v>
      </c>
      <c r="D3703" s="32" t="s">
        <v>381</v>
      </c>
      <c r="E3703" s="32" t="s">
        <v>10</v>
      </c>
      <c r="F3703" s="32">
        <v>8333.4</v>
      </c>
      <c r="G3703" s="32">
        <f>+F3703*H3703</f>
        <v>1650013.2</v>
      </c>
      <c r="H3703" s="32">
        <v>198</v>
      </c>
      <c r="I3703" s="22"/>
    </row>
    <row r="3704" spans="1:9" x14ac:dyDescent="0.25">
      <c r="A3704" s="32">
        <v>4267</v>
      </c>
      <c r="B3704" s="32" t="s">
        <v>958</v>
      </c>
      <c r="C3704" s="32" t="s">
        <v>959</v>
      </c>
      <c r="D3704" s="32" t="s">
        <v>381</v>
      </c>
      <c r="E3704" s="32" t="s">
        <v>14</v>
      </c>
      <c r="F3704" s="32">
        <v>450000</v>
      </c>
      <c r="G3704" s="32">
        <v>450000</v>
      </c>
      <c r="H3704" s="32">
        <v>1</v>
      </c>
      <c r="I3704" s="22"/>
    </row>
    <row r="3705" spans="1:9" ht="15" customHeight="1" x14ac:dyDescent="0.25">
      <c r="A3705" s="206" t="s">
        <v>211</v>
      </c>
      <c r="B3705" s="207"/>
      <c r="C3705" s="207"/>
      <c r="D3705" s="207"/>
      <c r="E3705" s="207"/>
      <c r="F3705" s="207"/>
      <c r="G3705" s="207"/>
      <c r="H3705" s="255"/>
      <c r="I3705" s="22"/>
    </row>
    <row r="3706" spans="1:9" ht="15" customHeight="1" x14ac:dyDescent="0.25">
      <c r="A3706" s="133" t="s">
        <v>16</v>
      </c>
      <c r="B3706" s="134"/>
      <c r="C3706" s="134"/>
      <c r="D3706" s="134"/>
      <c r="E3706" s="134"/>
      <c r="F3706" s="134"/>
      <c r="G3706" s="134"/>
      <c r="H3706" s="135"/>
      <c r="I3706" s="22"/>
    </row>
    <row r="3707" spans="1:9" ht="40.5" x14ac:dyDescent="0.25">
      <c r="A3707" s="11">
        <v>4251</v>
      </c>
      <c r="B3707" s="11" t="s">
        <v>3379</v>
      </c>
      <c r="C3707" s="11" t="s">
        <v>422</v>
      </c>
      <c r="D3707" s="11" t="s">
        <v>381</v>
      </c>
      <c r="E3707" s="11" t="s">
        <v>14</v>
      </c>
      <c r="F3707" s="11">
        <v>10310000</v>
      </c>
      <c r="G3707" s="11">
        <v>10310000</v>
      </c>
      <c r="H3707" s="11">
        <v>1</v>
      </c>
      <c r="I3707" s="22"/>
    </row>
    <row r="3708" spans="1:9" ht="15" customHeight="1" x14ac:dyDescent="0.25">
      <c r="A3708" s="145" t="s">
        <v>12</v>
      </c>
      <c r="B3708" s="146"/>
      <c r="C3708" s="146"/>
      <c r="D3708" s="146"/>
      <c r="E3708" s="146"/>
      <c r="F3708" s="146"/>
      <c r="G3708" s="146"/>
      <c r="H3708" s="147"/>
      <c r="I3708" s="22"/>
    </row>
    <row r="3709" spans="1:9" ht="18" x14ac:dyDescent="0.25">
      <c r="A3709" s="32">
        <v>4251</v>
      </c>
      <c r="B3709" s="1" t="s">
        <v>3382</v>
      </c>
      <c r="C3709" s="1" t="s">
        <v>454</v>
      </c>
      <c r="D3709" s="69" t="s">
        <v>1212</v>
      </c>
      <c r="E3709" s="69" t="s">
        <v>14</v>
      </c>
      <c r="F3709" s="69">
        <v>190000</v>
      </c>
      <c r="G3709" s="69">
        <v>190000</v>
      </c>
      <c r="H3709" s="69">
        <v>1</v>
      </c>
      <c r="I3709" s="22"/>
    </row>
    <row r="3710" spans="1:9" ht="15" customHeight="1" x14ac:dyDescent="0.25">
      <c r="A3710" s="259" t="s">
        <v>295</v>
      </c>
      <c r="B3710" s="260"/>
      <c r="C3710" s="260"/>
      <c r="D3710" s="260"/>
      <c r="E3710" s="260"/>
      <c r="F3710" s="260"/>
      <c r="G3710" s="260"/>
      <c r="H3710" s="261"/>
      <c r="I3710" s="22"/>
    </row>
    <row r="3711" spans="1:9" ht="15" customHeight="1" x14ac:dyDescent="0.25">
      <c r="A3711" s="133" t="s">
        <v>12</v>
      </c>
      <c r="B3711" s="134"/>
      <c r="C3711" s="134"/>
      <c r="D3711" s="134"/>
      <c r="E3711" s="134"/>
      <c r="F3711" s="134"/>
      <c r="G3711" s="134"/>
      <c r="H3711" s="135"/>
      <c r="I3711" s="22"/>
    </row>
    <row r="3712" spans="1:9" x14ac:dyDescent="0.25">
      <c r="A3712" s="29"/>
      <c r="B3712" s="29"/>
      <c r="C3712" s="29"/>
      <c r="D3712" s="29"/>
      <c r="E3712" s="12"/>
      <c r="F3712" s="12"/>
      <c r="G3712" s="12"/>
      <c r="H3712" s="12"/>
      <c r="I3712" s="22"/>
    </row>
    <row r="3713" spans="1:9" ht="15" customHeight="1" x14ac:dyDescent="0.25">
      <c r="A3713" s="206" t="s">
        <v>124</v>
      </c>
      <c r="B3713" s="207"/>
      <c r="C3713" s="207"/>
      <c r="D3713" s="207"/>
      <c r="E3713" s="207"/>
      <c r="F3713" s="207"/>
      <c r="G3713" s="207"/>
      <c r="H3713" s="255"/>
      <c r="I3713" s="22"/>
    </row>
    <row r="3714" spans="1:9" ht="15" customHeight="1" x14ac:dyDescent="0.25">
      <c r="A3714" s="133" t="s">
        <v>12</v>
      </c>
      <c r="B3714" s="134"/>
      <c r="C3714" s="134"/>
      <c r="D3714" s="134"/>
      <c r="E3714" s="134"/>
      <c r="F3714" s="134"/>
      <c r="G3714" s="134"/>
      <c r="H3714" s="135"/>
      <c r="I3714" s="22"/>
    </row>
    <row r="3715" spans="1:9" x14ac:dyDescent="0.25">
      <c r="A3715" s="4">
        <v>4239</v>
      </c>
      <c r="B3715" s="4" t="s">
        <v>3081</v>
      </c>
      <c r="C3715" s="4" t="s">
        <v>27</v>
      </c>
      <c r="D3715" s="4" t="s">
        <v>13</v>
      </c>
      <c r="E3715" s="4" t="s">
        <v>14</v>
      </c>
      <c r="F3715" s="4">
        <v>546000</v>
      </c>
      <c r="G3715" s="4">
        <v>546000</v>
      </c>
      <c r="H3715" s="4"/>
      <c r="I3715" s="22"/>
    </row>
    <row r="3716" spans="1:9" x14ac:dyDescent="0.25">
      <c r="A3716" s="4">
        <v>4239</v>
      </c>
      <c r="B3716" s="4" t="s">
        <v>921</v>
      </c>
      <c r="C3716" s="4" t="s">
        <v>27</v>
      </c>
      <c r="D3716" s="4" t="s">
        <v>13</v>
      </c>
      <c r="E3716" s="4" t="s">
        <v>14</v>
      </c>
      <c r="F3716" s="4">
        <v>0</v>
      </c>
      <c r="G3716" s="4">
        <v>0</v>
      </c>
      <c r="H3716" s="4">
        <v>1</v>
      </c>
      <c r="I3716" s="22"/>
    </row>
    <row r="3717" spans="1:9" ht="15" customHeight="1" x14ac:dyDescent="0.25">
      <c r="A3717" s="139" t="s">
        <v>5461</v>
      </c>
      <c r="B3717" s="140"/>
      <c r="C3717" s="140"/>
      <c r="D3717" s="140"/>
      <c r="E3717" s="140"/>
      <c r="F3717" s="140"/>
      <c r="G3717" s="140"/>
      <c r="H3717" s="141"/>
      <c r="I3717" s="22"/>
    </row>
    <row r="3718" spans="1:9" ht="15" customHeight="1" x14ac:dyDescent="0.25">
      <c r="A3718" s="127" t="s">
        <v>41</v>
      </c>
      <c r="B3718" s="128"/>
      <c r="C3718" s="128"/>
      <c r="D3718" s="128"/>
      <c r="E3718" s="128"/>
      <c r="F3718" s="128"/>
      <c r="G3718" s="128"/>
      <c r="H3718" s="129"/>
      <c r="I3718" s="22"/>
    </row>
    <row r="3719" spans="1:9" ht="15" customHeight="1" x14ac:dyDescent="0.25">
      <c r="A3719" s="133" t="s">
        <v>21</v>
      </c>
      <c r="B3719" s="134"/>
      <c r="C3719" s="134"/>
      <c r="D3719" s="134"/>
      <c r="E3719" s="134"/>
      <c r="F3719" s="134"/>
      <c r="G3719" s="134"/>
      <c r="H3719" s="135"/>
      <c r="I3719" s="22"/>
    </row>
    <row r="3720" spans="1:9" ht="15" customHeight="1" x14ac:dyDescent="0.25">
      <c r="A3720" s="32">
        <v>4264</v>
      </c>
      <c r="B3720" s="32" t="s">
        <v>4507</v>
      </c>
      <c r="C3720" s="32" t="s">
        <v>229</v>
      </c>
      <c r="D3720" s="32" t="s">
        <v>9</v>
      </c>
      <c r="E3720" s="32" t="s">
        <v>11</v>
      </c>
      <c r="F3720" s="32">
        <v>480</v>
      </c>
      <c r="G3720" s="32">
        <f>+F3720*H3720</f>
        <v>5827200</v>
      </c>
      <c r="H3720" s="32">
        <v>12140</v>
      </c>
      <c r="I3720" s="22"/>
    </row>
    <row r="3721" spans="1:9" ht="15" customHeight="1" x14ac:dyDescent="0.25">
      <c r="A3721" s="32">
        <v>4267</v>
      </c>
      <c r="B3721" s="32" t="s">
        <v>4001</v>
      </c>
      <c r="C3721" s="32" t="s">
        <v>541</v>
      </c>
      <c r="D3721" s="32" t="s">
        <v>9</v>
      </c>
      <c r="E3721" s="32" t="s">
        <v>11</v>
      </c>
      <c r="F3721" s="32">
        <v>70</v>
      </c>
      <c r="G3721" s="32">
        <f>+F3721*H3721</f>
        <v>595000</v>
      </c>
      <c r="H3721" s="32">
        <v>8500</v>
      </c>
      <c r="I3721" s="22"/>
    </row>
    <row r="3722" spans="1:9" ht="15" customHeight="1" x14ac:dyDescent="0.25">
      <c r="A3722" s="32">
        <v>4269</v>
      </c>
      <c r="B3722" s="32" t="s">
        <v>3018</v>
      </c>
      <c r="C3722" s="32" t="s">
        <v>1378</v>
      </c>
      <c r="D3722" s="32" t="s">
        <v>9</v>
      </c>
      <c r="E3722" s="32" t="s">
        <v>543</v>
      </c>
      <c r="F3722" s="32">
        <v>1800</v>
      </c>
      <c r="G3722" s="32">
        <f>+F3722*H3722</f>
        <v>3600</v>
      </c>
      <c r="H3722" s="32">
        <v>2</v>
      </c>
      <c r="I3722" s="22"/>
    </row>
    <row r="3723" spans="1:9" ht="15" customHeight="1" x14ac:dyDescent="0.25">
      <c r="A3723" s="32">
        <v>4269</v>
      </c>
      <c r="B3723" s="32" t="s">
        <v>3019</v>
      </c>
      <c r="C3723" s="32" t="s">
        <v>555</v>
      </c>
      <c r="D3723" s="32" t="s">
        <v>9</v>
      </c>
      <c r="E3723" s="32" t="s">
        <v>10</v>
      </c>
      <c r="F3723" s="32">
        <v>1200</v>
      </c>
      <c r="G3723" s="32">
        <f t="shared" ref="G3723:G3725" si="70">+F3723*H3723</f>
        <v>3600</v>
      </c>
      <c r="H3723" s="32">
        <v>3</v>
      </c>
      <c r="I3723" s="22"/>
    </row>
    <row r="3724" spans="1:9" ht="15" customHeight="1" x14ac:dyDescent="0.25">
      <c r="A3724" s="32">
        <v>4269</v>
      </c>
      <c r="B3724" s="32" t="s">
        <v>3020</v>
      </c>
      <c r="C3724" s="32" t="s">
        <v>3021</v>
      </c>
      <c r="D3724" s="32" t="s">
        <v>9</v>
      </c>
      <c r="E3724" s="32" t="s">
        <v>543</v>
      </c>
      <c r="F3724" s="32">
        <v>2800</v>
      </c>
      <c r="G3724" s="32">
        <f t="shared" si="70"/>
        <v>28000</v>
      </c>
      <c r="H3724" s="32">
        <v>10</v>
      </c>
      <c r="I3724" s="22"/>
    </row>
    <row r="3725" spans="1:9" ht="15" customHeight="1" x14ac:dyDescent="0.25">
      <c r="A3725" s="32">
        <v>4269</v>
      </c>
      <c r="B3725" s="32" t="s">
        <v>3022</v>
      </c>
      <c r="C3725" s="32" t="s">
        <v>3023</v>
      </c>
      <c r="D3725" s="32" t="s">
        <v>9</v>
      </c>
      <c r="E3725" s="32" t="s">
        <v>543</v>
      </c>
      <c r="F3725" s="32">
        <v>900</v>
      </c>
      <c r="G3725" s="32">
        <f t="shared" si="70"/>
        <v>45000</v>
      </c>
      <c r="H3725" s="32">
        <v>50</v>
      </c>
      <c r="I3725" s="22"/>
    </row>
    <row r="3726" spans="1:9" ht="15" customHeight="1" x14ac:dyDescent="0.25">
      <c r="A3726" s="32">
        <v>4261</v>
      </c>
      <c r="B3726" s="32" t="s">
        <v>2857</v>
      </c>
      <c r="C3726" s="32" t="s">
        <v>2858</v>
      </c>
      <c r="D3726" s="32" t="s">
        <v>9</v>
      </c>
      <c r="E3726" s="32" t="s">
        <v>10</v>
      </c>
      <c r="F3726" s="32">
        <v>6000</v>
      </c>
      <c r="G3726" s="32">
        <f>+F3726*H3726</f>
        <v>120000</v>
      </c>
      <c r="H3726" s="32">
        <v>20</v>
      </c>
      <c r="I3726" s="22"/>
    </row>
    <row r="3727" spans="1:9" ht="15" customHeight="1" x14ac:dyDescent="0.25">
      <c r="A3727" s="32">
        <v>4261</v>
      </c>
      <c r="B3727" s="32" t="s">
        <v>2859</v>
      </c>
      <c r="C3727" s="32" t="s">
        <v>2858</v>
      </c>
      <c r="D3727" s="32" t="s">
        <v>9</v>
      </c>
      <c r="E3727" s="32" t="s">
        <v>10</v>
      </c>
      <c r="F3727" s="32">
        <v>6000</v>
      </c>
      <c r="G3727" s="32">
        <f t="shared" ref="G3727:G3737" si="71">+F3727*H3727</f>
        <v>120000</v>
      </c>
      <c r="H3727" s="32">
        <v>20</v>
      </c>
      <c r="I3727" s="22"/>
    </row>
    <row r="3728" spans="1:9" ht="15" customHeight="1" x14ac:dyDescent="0.25">
      <c r="A3728" s="32">
        <v>4261</v>
      </c>
      <c r="B3728" s="32" t="s">
        <v>2860</v>
      </c>
      <c r="C3728" s="32" t="s">
        <v>2858</v>
      </c>
      <c r="D3728" s="32" t="s">
        <v>9</v>
      </c>
      <c r="E3728" s="32" t="s">
        <v>10</v>
      </c>
      <c r="F3728" s="32">
        <v>7000</v>
      </c>
      <c r="G3728" s="32">
        <f t="shared" si="71"/>
        <v>14000</v>
      </c>
      <c r="H3728" s="32">
        <v>2</v>
      </c>
      <c r="I3728" s="22"/>
    </row>
    <row r="3729" spans="1:9" ht="15" customHeight="1" x14ac:dyDescent="0.25">
      <c r="A3729" s="32">
        <v>4261</v>
      </c>
      <c r="B3729" s="32" t="s">
        <v>2861</v>
      </c>
      <c r="C3729" s="32" t="s">
        <v>2858</v>
      </c>
      <c r="D3729" s="32" t="s">
        <v>9</v>
      </c>
      <c r="E3729" s="32" t="s">
        <v>10</v>
      </c>
      <c r="F3729" s="32">
        <v>11000</v>
      </c>
      <c r="G3729" s="32">
        <f t="shared" si="71"/>
        <v>44000</v>
      </c>
      <c r="H3729" s="32">
        <v>4</v>
      </c>
      <c r="I3729" s="22"/>
    </row>
    <row r="3730" spans="1:9" ht="15" customHeight="1" x14ac:dyDescent="0.25">
      <c r="A3730" s="32">
        <v>4261</v>
      </c>
      <c r="B3730" s="32" t="s">
        <v>2862</v>
      </c>
      <c r="C3730" s="32" t="s">
        <v>2858</v>
      </c>
      <c r="D3730" s="32" t="s">
        <v>9</v>
      </c>
      <c r="E3730" s="32" t="s">
        <v>10</v>
      </c>
      <c r="F3730" s="32">
        <v>6000</v>
      </c>
      <c r="G3730" s="32">
        <f t="shared" si="71"/>
        <v>60000</v>
      </c>
      <c r="H3730" s="32">
        <v>10</v>
      </c>
      <c r="I3730" s="22"/>
    </row>
    <row r="3731" spans="1:9" ht="15" customHeight="1" x14ac:dyDescent="0.25">
      <c r="A3731" s="32">
        <v>4261</v>
      </c>
      <c r="B3731" s="32" t="s">
        <v>2863</v>
      </c>
      <c r="C3731" s="32" t="s">
        <v>2858</v>
      </c>
      <c r="D3731" s="32" t="s">
        <v>9</v>
      </c>
      <c r="E3731" s="32" t="s">
        <v>10</v>
      </c>
      <c r="F3731" s="32">
        <v>6000</v>
      </c>
      <c r="G3731" s="32">
        <f t="shared" si="71"/>
        <v>90000</v>
      </c>
      <c r="H3731" s="32">
        <v>15</v>
      </c>
      <c r="I3731" s="22"/>
    </row>
    <row r="3732" spans="1:9" x14ac:dyDescent="0.25">
      <c r="A3732" s="32">
        <v>4261</v>
      </c>
      <c r="B3732" s="32" t="s">
        <v>2864</v>
      </c>
      <c r="C3732" s="32" t="s">
        <v>2858</v>
      </c>
      <c r="D3732" s="32" t="s">
        <v>9</v>
      </c>
      <c r="E3732" s="32" t="s">
        <v>10</v>
      </c>
      <c r="F3732" s="32">
        <v>12000</v>
      </c>
      <c r="G3732" s="32">
        <f t="shared" si="71"/>
        <v>120000</v>
      </c>
      <c r="H3732" s="32">
        <v>10</v>
      </c>
      <c r="I3732" s="22"/>
    </row>
    <row r="3733" spans="1:9" ht="27" x14ac:dyDescent="0.25">
      <c r="A3733" s="32">
        <v>4261</v>
      </c>
      <c r="B3733" s="32" t="s">
        <v>2865</v>
      </c>
      <c r="C3733" s="32" t="s">
        <v>2866</v>
      </c>
      <c r="D3733" s="32" t="s">
        <v>9</v>
      </c>
      <c r="E3733" s="32" t="s">
        <v>10</v>
      </c>
      <c r="F3733" s="32">
        <v>10000</v>
      </c>
      <c r="G3733" s="32">
        <f t="shared" si="71"/>
        <v>20000</v>
      </c>
      <c r="H3733" s="32">
        <v>2</v>
      </c>
      <c r="I3733" s="22"/>
    </row>
    <row r="3734" spans="1:9" ht="27" x14ac:dyDescent="0.25">
      <c r="A3734" s="32">
        <v>4261</v>
      </c>
      <c r="B3734" s="32" t="s">
        <v>2867</v>
      </c>
      <c r="C3734" s="32" t="s">
        <v>2866</v>
      </c>
      <c r="D3734" s="32" t="s">
        <v>9</v>
      </c>
      <c r="E3734" s="32" t="s">
        <v>10</v>
      </c>
      <c r="F3734" s="32">
        <v>10000</v>
      </c>
      <c r="G3734" s="32">
        <f t="shared" si="71"/>
        <v>20000</v>
      </c>
      <c r="H3734" s="32">
        <v>2</v>
      </c>
      <c r="I3734" s="22"/>
    </row>
    <row r="3735" spans="1:9" x14ac:dyDescent="0.25">
      <c r="A3735" s="32">
        <v>4261</v>
      </c>
      <c r="B3735" s="32" t="s">
        <v>2868</v>
      </c>
      <c r="C3735" s="32" t="s">
        <v>1473</v>
      </c>
      <c r="D3735" s="32" t="s">
        <v>9</v>
      </c>
      <c r="E3735" s="32" t="s">
        <v>10</v>
      </c>
      <c r="F3735" s="32">
        <v>3000</v>
      </c>
      <c r="G3735" s="32">
        <f t="shared" si="71"/>
        <v>120000</v>
      </c>
      <c r="H3735" s="32">
        <v>40</v>
      </c>
      <c r="I3735" s="22"/>
    </row>
    <row r="3736" spans="1:9" x14ac:dyDescent="0.25">
      <c r="A3736" s="32">
        <v>4261</v>
      </c>
      <c r="B3736" s="32" t="s">
        <v>2869</v>
      </c>
      <c r="C3736" s="32" t="s">
        <v>2291</v>
      </c>
      <c r="D3736" s="32" t="s">
        <v>9</v>
      </c>
      <c r="E3736" s="32" t="s">
        <v>10</v>
      </c>
      <c r="F3736" s="32">
        <v>4000</v>
      </c>
      <c r="G3736" s="32">
        <f t="shared" si="71"/>
        <v>160000</v>
      </c>
      <c r="H3736" s="32">
        <v>40</v>
      </c>
      <c r="I3736" s="22"/>
    </row>
    <row r="3737" spans="1:9" ht="27" x14ac:dyDescent="0.25">
      <c r="A3737" s="32">
        <v>4261</v>
      </c>
      <c r="B3737" s="32" t="s">
        <v>2870</v>
      </c>
      <c r="C3737" s="32" t="s">
        <v>2871</v>
      </c>
      <c r="D3737" s="32" t="s">
        <v>9</v>
      </c>
      <c r="E3737" s="32" t="s">
        <v>855</v>
      </c>
      <c r="F3737" s="32">
        <v>130</v>
      </c>
      <c r="G3737" s="32">
        <f t="shared" si="71"/>
        <v>39650</v>
      </c>
      <c r="H3737" s="32">
        <v>305</v>
      </c>
      <c r="I3737" s="22"/>
    </row>
    <row r="3738" spans="1:9" x14ac:dyDescent="0.25">
      <c r="A3738" s="32">
        <v>4269</v>
      </c>
      <c r="B3738" s="32" t="s">
        <v>2855</v>
      </c>
      <c r="C3738" s="32" t="s">
        <v>651</v>
      </c>
      <c r="D3738" s="32" t="s">
        <v>9</v>
      </c>
      <c r="E3738" s="32" t="s">
        <v>10</v>
      </c>
      <c r="F3738" s="32">
        <v>800</v>
      </c>
      <c r="G3738" s="32">
        <f>+F3738*H3738</f>
        <v>289600</v>
      </c>
      <c r="H3738" s="32">
        <v>362</v>
      </c>
      <c r="I3738" s="22"/>
    </row>
    <row r="3739" spans="1:9" ht="15" customHeight="1" x14ac:dyDescent="0.25">
      <c r="A3739" s="32">
        <v>4269</v>
      </c>
      <c r="B3739" s="32" t="s">
        <v>2856</v>
      </c>
      <c r="C3739" s="32" t="s">
        <v>654</v>
      </c>
      <c r="D3739" s="32" t="s">
        <v>9</v>
      </c>
      <c r="E3739" s="32" t="s">
        <v>10</v>
      </c>
      <c r="F3739" s="32">
        <v>30000</v>
      </c>
      <c r="G3739" s="32">
        <f>+F3739*H3739</f>
        <v>120000</v>
      </c>
      <c r="H3739" s="32">
        <v>4</v>
      </c>
      <c r="I3739" s="22"/>
    </row>
    <row r="3740" spans="1:9" ht="27" x14ac:dyDescent="0.25">
      <c r="A3740" s="32">
        <v>5122</v>
      </c>
      <c r="B3740" s="32" t="s">
        <v>850</v>
      </c>
      <c r="C3740" s="32" t="s">
        <v>2685</v>
      </c>
      <c r="D3740" s="32" t="s">
        <v>9</v>
      </c>
      <c r="E3740" s="32" t="s">
        <v>10</v>
      </c>
      <c r="F3740" s="32">
        <v>3166.25</v>
      </c>
      <c r="G3740" s="32">
        <f>+F3740*H3740</f>
        <v>25330</v>
      </c>
      <c r="H3740" s="32">
        <v>8</v>
      </c>
      <c r="I3740" s="22"/>
    </row>
    <row r="3741" spans="1:9" ht="15" customHeight="1" x14ac:dyDescent="0.25">
      <c r="A3741" s="32">
        <v>5122</v>
      </c>
      <c r="B3741" s="32" t="s">
        <v>851</v>
      </c>
      <c r="C3741" s="32" t="s">
        <v>852</v>
      </c>
      <c r="D3741" s="32" t="s">
        <v>9</v>
      </c>
      <c r="E3741" s="32" t="s">
        <v>10</v>
      </c>
      <c r="F3741" s="32">
        <v>1580</v>
      </c>
      <c r="G3741" s="32">
        <f t="shared" ref="G3741:G3775" si="72">+F3741*H3741</f>
        <v>39500</v>
      </c>
      <c r="H3741" s="32">
        <v>25</v>
      </c>
      <c r="I3741" s="22"/>
    </row>
    <row r="3742" spans="1:9" ht="27" x14ac:dyDescent="0.25">
      <c r="A3742" s="32">
        <v>4267</v>
      </c>
      <c r="B3742" s="32" t="s">
        <v>812</v>
      </c>
      <c r="C3742" s="32" t="s">
        <v>1497</v>
      </c>
      <c r="D3742" s="32" t="s">
        <v>9</v>
      </c>
      <c r="E3742" s="32" t="s">
        <v>10</v>
      </c>
      <c r="F3742" s="32">
        <v>2880</v>
      </c>
      <c r="G3742" s="32">
        <f t="shared" si="72"/>
        <v>28800</v>
      </c>
      <c r="H3742" s="32">
        <v>10</v>
      </c>
      <c r="I3742" s="22"/>
    </row>
    <row r="3743" spans="1:9" x14ac:dyDescent="0.25">
      <c r="A3743" s="32">
        <v>4267</v>
      </c>
      <c r="B3743" s="32" t="s">
        <v>806</v>
      </c>
      <c r="C3743" s="32" t="s">
        <v>807</v>
      </c>
      <c r="D3743" s="32" t="s">
        <v>9</v>
      </c>
      <c r="E3743" s="32" t="s">
        <v>10</v>
      </c>
      <c r="F3743" s="32">
        <v>1590</v>
      </c>
      <c r="G3743" s="32">
        <f t="shared" si="72"/>
        <v>159000</v>
      </c>
      <c r="H3743" s="32">
        <v>100</v>
      </c>
      <c r="I3743" s="22"/>
    </row>
    <row r="3744" spans="1:9" x14ac:dyDescent="0.25">
      <c r="A3744" s="32">
        <v>4267</v>
      </c>
      <c r="B3744" s="32" t="s">
        <v>831</v>
      </c>
      <c r="C3744" s="32" t="s">
        <v>2339</v>
      </c>
      <c r="D3744" s="32" t="s">
        <v>9</v>
      </c>
      <c r="E3744" s="32" t="s">
        <v>10</v>
      </c>
      <c r="F3744" s="32">
        <v>2880</v>
      </c>
      <c r="G3744" s="32">
        <f t="shared" si="72"/>
        <v>14400</v>
      </c>
      <c r="H3744" s="32">
        <v>5</v>
      </c>
      <c r="I3744" s="22"/>
    </row>
    <row r="3745" spans="1:9" x14ac:dyDescent="0.25">
      <c r="A3745" s="32">
        <v>4267</v>
      </c>
      <c r="B3745" s="32" t="s">
        <v>800</v>
      </c>
      <c r="C3745" s="32" t="s">
        <v>1694</v>
      </c>
      <c r="D3745" s="32" t="s">
        <v>9</v>
      </c>
      <c r="E3745" s="32" t="s">
        <v>853</v>
      </c>
      <c r="F3745" s="32">
        <v>156</v>
      </c>
      <c r="G3745" s="32">
        <f t="shared" si="72"/>
        <v>7800</v>
      </c>
      <c r="H3745" s="32">
        <v>50</v>
      </c>
      <c r="I3745" s="22"/>
    </row>
    <row r="3746" spans="1:9" x14ac:dyDescent="0.25">
      <c r="A3746" s="32">
        <v>4267</v>
      </c>
      <c r="B3746" s="32" t="s">
        <v>837</v>
      </c>
      <c r="C3746" s="32" t="s">
        <v>838</v>
      </c>
      <c r="D3746" s="32" t="s">
        <v>9</v>
      </c>
      <c r="E3746" s="32" t="s">
        <v>11</v>
      </c>
      <c r="F3746" s="32">
        <v>540.54</v>
      </c>
      <c r="G3746" s="32">
        <f t="shared" si="72"/>
        <v>10810.8</v>
      </c>
      <c r="H3746" s="32">
        <v>20</v>
      </c>
      <c r="I3746" s="22"/>
    </row>
    <row r="3747" spans="1:9" x14ac:dyDescent="0.25">
      <c r="A3747" s="32">
        <v>4267</v>
      </c>
      <c r="B3747" s="32" t="s">
        <v>826</v>
      </c>
      <c r="C3747" s="32" t="s">
        <v>827</v>
      </c>
      <c r="D3747" s="32" t="s">
        <v>9</v>
      </c>
      <c r="E3747" s="32" t="s">
        <v>10</v>
      </c>
      <c r="F3747" s="32">
        <v>108.8</v>
      </c>
      <c r="G3747" s="32">
        <f t="shared" si="72"/>
        <v>6528</v>
      </c>
      <c r="H3747" s="32">
        <v>60</v>
      </c>
      <c r="I3747" s="22"/>
    </row>
    <row r="3748" spans="1:9" x14ac:dyDescent="0.25">
      <c r="A3748" s="32">
        <v>4267</v>
      </c>
      <c r="B3748" s="32" t="s">
        <v>848</v>
      </c>
      <c r="C3748" s="32" t="s">
        <v>849</v>
      </c>
      <c r="D3748" s="32" t="s">
        <v>9</v>
      </c>
      <c r="E3748" s="32" t="s">
        <v>10</v>
      </c>
      <c r="F3748" s="32">
        <v>2083.75</v>
      </c>
      <c r="G3748" s="32">
        <f t="shared" si="72"/>
        <v>16670</v>
      </c>
      <c r="H3748" s="32">
        <v>8</v>
      </c>
      <c r="I3748" s="22"/>
    </row>
    <row r="3749" spans="1:9" x14ac:dyDescent="0.25">
      <c r="A3749" s="32">
        <v>4267</v>
      </c>
      <c r="B3749" s="32" t="s">
        <v>804</v>
      </c>
      <c r="C3749" s="32" t="s">
        <v>805</v>
      </c>
      <c r="D3749" s="32" t="s">
        <v>9</v>
      </c>
      <c r="E3749" s="32" t="s">
        <v>10</v>
      </c>
      <c r="F3749" s="32">
        <v>247.5</v>
      </c>
      <c r="G3749" s="32">
        <f t="shared" si="72"/>
        <v>9900</v>
      </c>
      <c r="H3749" s="32">
        <v>40</v>
      </c>
      <c r="I3749" s="22"/>
    </row>
    <row r="3750" spans="1:9" x14ac:dyDescent="0.25">
      <c r="A3750" s="32">
        <v>4267</v>
      </c>
      <c r="B3750" s="32" t="s">
        <v>835</v>
      </c>
      <c r="C3750" s="32" t="s">
        <v>1520</v>
      </c>
      <c r="D3750" s="32" t="s">
        <v>9</v>
      </c>
      <c r="E3750" s="32" t="s">
        <v>543</v>
      </c>
      <c r="F3750" s="32">
        <v>450</v>
      </c>
      <c r="G3750" s="32">
        <f t="shared" si="72"/>
        <v>13500</v>
      </c>
      <c r="H3750" s="32">
        <v>30</v>
      </c>
      <c r="I3750" s="22"/>
    </row>
    <row r="3751" spans="1:9" ht="27" x14ac:dyDescent="0.25">
      <c r="A3751" s="32">
        <v>4267</v>
      </c>
      <c r="B3751" s="32" t="s">
        <v>841</v>
      </c>
      <c r="C3751" s="32" t="s">
        <v>842</v>
      </c>
      <c r="D3751" s="32" t="s">
        <v>9</v>
      </c>
      <c r="E3751" s="32" t="s">
        <v>10</v>
      </c>
      <c r="F3751" s="32">
        <v>921.25</v>
      </c>
      <c r="G3751" s="32">
        <f t="shared" si="72"/>
        <v>7370</v>
      </c>
      <c r="H3751" s="32">
        <v>8</v>
      </c>
      <c r="I3751" s="22"/>
    </row>
    <row r="3752" spans="1:9" x14ac:dyDescent="0.25">
      <c r="A3752" s="32">
        <v>4267</v>
      </c>
      <c r="B3752" s="32" t="s">
        <v>821</v>
      </c>
      <c r="C3752" s="32" t="s">
        <v>822</v>
      </c>
      <c r="D3752" s="32" t="s">
        <v>9</v>
      </c>
      <c r="E3752" s="32" t="s">
        <v>10</v>
      </c>
      <c r="F3752" s="32">
        <v>130.69999999999999</v>
      </c>
      <c r="G3752" s="32">
        <f t="shared" si="72"/>
        <v>143770</v>
      </c>
      <c r="H3752" s="32">
        <v>1100</v>
      </c>
      <c r="I3752" s="22"/>
    </row>
    <row r="3753" spans="1:9" x14ac:dyDescent="0.25">
      <c r="A3753" s="32">
        <v>4267</v>
      </c>
      <c r="B3753" s="32" t="s">
        <v>820</v>
      </c>
      <c r="C3753" s="32" t="s">
        <v>1506</v>
      </c>
      <c r="D3753" s="32" t="s">
        <v>9</v>
      </c>
      <c r="E3753" s="32" t="s">
        <v>10</v>
      </c>
      <c r="F3753" s="32">
        <v>87</v>
      </c>
      <c r="G3753" s="32">
        <f t="shared" si="72"/>
        <v>34800</v>
      </c>
      <c r="H3753" s="32">
        <v>400</v>
      </c>
      <c r="I3753" s="22"/>
    </row>
    <row r="3754" spans="1:9" x14ac:dyDescent="0.25">
      <c r="A3754" s="32">
        <v>4267</v>
      </c>
      <c r="B3754" s="32" t="s">
        <v>823</v>
      </c>
      <c r="C3754" s="32" t="s">
        <v>824</v>
      </c>
      <c r="D3754" s="32" t="s">
        <v>9</v>
      </c>
      <c r="E3754" s="32" t="s">
        <v>10</v>
      </c>
      <c r="F3754" s="32">
        <v>188.5</v>
      </c>
      <c r="G3754" s="32">
        <f t="shared" si="72"/>
        <v>11310</v>
      </c>
      <c r="H3754" s="32">
        <v>60</v>
      </c>
      <c r="I3754" s="22"/>
    </row>
    <row r="3755" spans="1:9" ht="27" x14ac:dyDescent="0.25">
      <c r="A3755" s="32">
        <v>4267</v>
      </c>
      <c r="B3755" s="32" t="s">
        <v>801</v>
      </c>
      <c r="C3755" s="32" t="s">
        <v>2686</v>
      </c>
      <c r="D3755" s="32" t="s">
        <v>9</v>
      </c>
      <c r="E3755" s="32" t="s">
        <v>10</v>
      </c>
      <c r="F3755" s="32">
        <v>204</v>
      </c>
      <c r="G3755" s="32">
        <f t="shared" si="72"/>
        <v>10200</v>
      </c>
      <c r="H3755" s="32">
        <v>50</v>
      </c>
      <c r="I3755" s="22"/>
    </row>
    <row r="3756" spans="1:9" x14ac:dyDescent="0.25">
      <c r="A3756" s="32">
        <v>4267</v>
      </c>
      <c r="B3756" s="32" t="s">
        <v>815</v>
      </c>
      <c r="C3756" s="32" t="s">
        <v>816</v>
      </c>
      <c r="D3756" s="32" t="s">
        <v>9</v>
      </c>
      <c r="E3756" s="32" t="s">
        <v>10</v>
      </c>
      <c r="F3756" s="32">
        <v>681.34</v>
      </c>
      <c r="G3756" s="32">
        <f t="shared" si="72"/>
        <v>10220.1</v>
      </c>
      <c r="H3756" s="32">
        <v>15</v>
      </c>
      <c r="I3756" s="22"/>
    </row>
    <row r="3757" spans="1:9" x14ac:dyDescent="0.25">
      <c r="A3757" s="32">
        <v>4267</v>
      </c>
      <c r="B3757" s="32" t="s">
        <v>803</v>
      </c>
      <c r="C3757" s="32" t="s">
        <v>1490</v>
      </c>
      <c r="D3757" s="32" t="s">
        <v>9</v>
      </c>
      <c r="E3757" s="32" t="s">
        <v>11</v>
      </c>
      <c r="F3757" s="32">
        <v>760.32</v>
      </c>
      <c r="G3757" s="32">
        <f t="shared" si="72"/>
        <v>38016</v>
      </c>
      <c r="H3757" s="32">
        <v>50</v>
      </c>
      <c r="I3757" s="22"/>
    </row>
    <row r="3758" spans="1:9" x14ac:dyDescent="0.25">
      <c r="A3758" s="32">
        <v>4267</v>
      </c>
      <c r="B3758" s="32" t="s">
        <v>825</v>
      </c>
      <c r="C3758" s="32" t="s">
        <v>1507</v>
      </c>
      <c r="D3758" s="32" t="s">
        <v>9</v>
      </c>
      <c r="E3758" s="32" t="s">
        <v>10</v>
      </c>
      <c r="F3758" s="32">
        <v>1000</v>
      </c>
      <c r="G3758" s="32">
        <f t="shared" si="72"/>
        <v>18000</v>
      </c>
      <c r="H3758" s="32">
        <v>18</v>
      </c>
      <c r="I3758" s="22"/>
    </row>
    <row r="3759" spans="1:9" x14ac:dyDescent="0.25">
      <c r="A3759" s="32">
        <v>4267</v>
      </c>
      <c r="B3759" s="32" t="s">
        <v>819</v>
      </c>
      <c r="C3759" s="32" t="s">
        <v>1506</v>
      </c>
      <c r="D3759" s="32" t="s">
        <v>9</v>
      </c>
      <c r="E3759" s="32" t="s">
        <v>10</v>
      </c>
      <c r="F3759" s="32">
        <v>77.150000000000006</v>
      </c>
      <c r="G3759" s="32">
        <f t="shared" si="72"/>
        <v>54005.000000000007</v>
      </c>
      <c r="H3759" s="32">
        <v>700</v>
      </c>
      <c r="I3759" s="22"/>
    </row>
    <row r="3760" spans="1:9" ht="27" x14ac:dyDescent="0.25">
      <c r="A3760" s="32">
        <v>4267</v>
      </c>
      <c r="B3760" s="32" t="s">
        <v>808</v>
      </c>
      <c r="C3760" s="32" t="s">
        <v>809</v>
      </c>
      <c r="D3760" s="32" t="s">
        <v>9</v>
      </c>
      <c r="E3760" s="32" t="s">
        <v>10</v>
      </c>
      <c r="F3760" s="32">
        <v>788</v>
      </c>
      <c r="G3760" s="32">
        <f t="shared" si="72"/>
        <v>9456</v>
      </c>
      <c r="H3760" s="32">
        <v>12</v>
      </c>
      <c r="I3760" s="22"/>
    </row>
    <row r="3761" spans="1:9" x14ac:dyDescent="0.25">
      <c r="A3761" s="32">
        <v>4267</v>
      </c>
      <c r="B3761" s="32" t="s">
        <v>843</v>
      </c>
      <c r="C3761" s="32" t="s">
        <v>2353</v>
      </c>
      <c r="D3761" s="32" t="s">
        <v>9</v>
      </c>
      <c r="E3761" s="32" t="s">
        <v>10</v>
      </c>
      <c r="F3761" s="32">
        <v>1197</v>
      </c>
      <c r="G3761" s="32">
        <f t="shared" si="72"/>
        <v>4788</v>
      </c>
      <c r="H3761" s="32">
        <v>4</v>
      </c>
      <c r="I3761" s="22"/>
    </row>
    <row r="3762" spans="1:9" x14ac:dyDescent="0.25">
      <c r="A3762" s="32">
        <v>4267</v>
      </c>
      <c r="B3762" s="32" t="s">
        <v>829</v>
      </c>
      <c r="C3762" s="32" t="s">
        <v>830</v>
      </c>
      <c r="D3762" s="32" t="s">
        <v>9</v>
      </c>
      <c r="E3762" s="32" t="s">
        <v>854</v>
      </c>
      <c r="F3762" s="32">
        <v>3833.4</v>
      </c>
      <c r="G3762" s="32">
        <f t="shared" si="72"/>
        <v>11500.2</v>
      </c>
      <c r="H3762" s="32">
        <v>3</v>
      </c>
      <c r="I3762" s="22"/>
    </row>
    <row r="3763" spans="1:9" x14ac:dyDescent="0.25">
      <c r="A3763" s="32">
        <v>4267</v>
      </c>
      <c r="B3763" s="32" t="s">
        <v>834</v>
      </c>
      <c r="C3763" s="32" t="s">
        <v>1519</v>
      </c>
      <c r="D3763" s="32" t="s">
        <v>9</v>
      </c>
      <c r="E3763" s="32" t="s">
        <v>11</v>
      </c>
      <c r="F3763" s="32">
        <v>600</v>
      </c>
      <c r="G3763" s="32">
        <f t="shared" si="72"/>
        <v>12000</v>
      </c>
      <c r="H3763" s="32">
        <v>20</v>
      </c>
      <c r="I3763" s="22"/>
    </row>
    <row r="3764" spans="1:9" x14ac:dyDescent="0.25">
      <c r="A3764" s="32">
        <v>4267</v>
      </c>
      <c r="B3764" s="32" t="s">
        <v>836</v>
      </c>
      <c r="C3764" s="32" t="s">
        <v>1522</v>
      </c>
      <c r="D3764" s="32" t="s">
        <v>9</v>
      </c>
      <c r="E3764" s="32" t="s">
        <v>11</v>
      </c>
      <c r="F3764" s="32">
        <v>400</v>
      </c>
      <c r="G3764" s="32">
        <f t="shared" si="72"/>
        <v>52000</v>
      </c>
      <c r="H3764" s="32">
        <v>130</v>
      </c>
      <c r="I3764" s="22"/>
    </row>
    <row r="3765" spans="1:9" ht="27" x14ac:dyDescent="0.25">
      <c r="A3765" s="32">
        <v>4267</v>
      </c>
      <c r="B3765" s="32" t="s">
        <v>817</v>
      </c>
      <c r="C3765" s="32" t="s">
        <v>818</v>
      </c>
      <c r="D3765" s="32" t="s">
        <v>9</v>
      </c>
      <c r="E3765" s="32" t="s">
        <v>10</v>
      </c>
      <c r="F3765" s="32">
        <v>300</v>
      </c>
      <c r="G3765" s="32">
        <f t="shared" si="72"/>
        <v>6000</v>
      </c>
      <c r="H3765" s="32">
        <v>20</v>
      </c>
      <c r="I3765" s="22"/>
    </row>
    <row r="3766" spans="1:9" ht="27" x14ac:dyDescent="0.25">
      <c r="A3766" s="32">
        <v>4267</v>
      </c>
      <c r="B3766" s="32" t="s">
        <v>844</v>
      </c>
      <c r="C3766" s="32" t="s">
        <v>845</v>
      </c>
      <c r="D3766" s="32" t="s">
        <v>9</v>
      </c>
      <c r="E3766" s="32" t="s">
        <v>855</v>
      </c>
      <c r="F3766" s="32">
        <v>2088</v>
      </c>
      <c r="G3766" s="32">
        <f t="shared" si="72"/>
        <v>6264</v>
      </c>
      <c r="H3766" s="32">
        <v>3</v>
      </c>
      <c r="I3766" s="22"/>
    </row>
    <row r="3767" spans="1:9" x14ac:dyDescent="0.25">
      <c r="A3767" s="32">
        <v>4267</v>
      </c>
      <c r="B3767" s="32" t="s">
        <v>832</v>
      </c>
      <c r="C3767" s="32" t="s">
        <v>1517</v>
      </c>
      <c r="D3767" s="32" t="s">
        <v>9</v>
      </c>
      <c r="E3767" s="32" t="s">
        <v>10</v>
      </c>
      <c r="F3767" s="32">
        <v>524</v>
      </c>
      <c r="G3767" s="32">
        <f t="shared" si="72"/>
        <v>15720</v>
      </c>
      <c r="H3767" s="32">
        <v>30</v>
      </c>
      <c r="I3767" s="22"/>
    </row>
    <row r="3768" spans="1:9" ht="27" x14ac:dyDescent="0.25">
      <c r="A3768" s="32">
        <v>4267</v>
      </c>
      <c r="B3768" s="32" t="s">
        <v>810</v>
      </c>
      <c r="C3768" s="32" t="s">
        <v>809</v>
      </c>
      <c r="D3768" s="32" t="s">
        <v>9</v>
      </c>
      <c r="E3768" s="32" t="s">
        <v>10</v>
      </c>
      <c r="F3768" s="32">
        <v>472.98</v>
      </c>
      <c r="G3768" s="32">
        <f t="shared" si="72"/>
        <v>18919.2</v>
      </c>
      <c r="H3768" s="32">
        <v>40</v>
      </c>
      <c r="I3768" s="22"/>
    </row>
    <row r="3769" spans="1:9" x14ac:dyDescent="0.25">
      <c r="A3769" s="32">
        <v>4267</v>
      </c>
      <c r="B3769" s="32" t="s">
        <v>846</v>
      </c>
      <c r="C3769" s="32" t="s">
        <v>847</v>
      </c>
      <c r="D3769" s="32" t="s">
        <v>9</v>
      </c>
      <c r="E3769" s="32" t="s">
        <v>10</v>
      </c>
      <c r="F3769" s="32">
        <v>2158.4</v>
      </c>
      <c r="G3769" s="32">
        <f t="shared" si="72"/>
        <v>12950.400000000001</v>
      </c>
      <c r="H3769" s="32">
        <v>6</v>
      </c>
      <c r="I3769" s="22"/>
    </row>
    <row r="3770" spans="1:9" x14ac:dyDescent="0.25">
      <c r="A3770" s="32">
        <v>4267</v>
      </c>
      <c r="B3770" s="32" t="s">
        <v>828</v>
      </c>
      <c r="C3770" s="32" t="s">
        <v>2687</v>
      </c>
      <c r="D3770" s="32" t="s">
        <v>9</v>
      </c>
      <c r="E3770" s="32" t="s">
        <v>10</v>
      </c>
      <c r="F3770" s="32">
        <v>266.7</v>
      </c>
      <c r="G3770" s="32">
        <f t="shared" si="72"/>
        <v>24003</v>
      </c>
      <c r="H3770" s="32">
        <v>90</v>
      </c>
      <c r="I3770" s="22"/>
    </row>
    <row r="3771" spans="1:9" x14ac:dyDescent="0.25">
      <c r="A3771" s="32">
        <v>4267</v>
      </c>
      <c r="B3771" s="32" t="s">
        <v>813</v>
      </c>
      <c r="C3771" s="32" t="s">
        <v>814</v>
      </c>
      <c r="D3771" s="32" t="s">
        <v>9</v>
      </c>
      <c r="E3771" s="32" t="s">
        <v>10</v>
      </c>
      <c r="F3771" s="32">
        <v>300</v>
      </c>
      <c r="G3771" s="32">
        <f t="shared" si="72"/>
        <v>3000</v>
      </c>
      <c r="H3771" s="32">
        <v>10</v>
      </c>
      <c r="I3771" s="22"/>
    </row>
    <row r="3772" spans="1:9" x14ac:dyDescent="0.25">
      <c r="A3772" s="32">
        <v>4267</v>
      </c>
      <c r="B3772" s="32" t="s">
        <v>833</v>
      </c>
      <c r="C3772" s="32" t="s">
        <v>1519</v>
      </c>
      <c r="D3772" s="32" t="s">
        <v>9</v>
      </c>
      <c r="E3772" s="32" t="s">
        <v>11</v>
      </c>
      <c r="F3772" s="32">
        <v>440</v>
      </c>
      <c r="G3772" s="32">
        <f t="shared" si="72"/>
        <v>22000</v>
      </c>
      <c r="H3772" s="32">
        <v>50</v>
      </c>
      <c r="I3772" s="22"/>
    </row>
    <row r="3773" spans="1:9" x14ac:dyDescent="0.25">
      <c r="A3773" s="32">
        <v>4267</v>
      </c>
      <c r="B3773" s="32" t="s">
        <v>802</v>
      </c>
      <c r="C3773" s="32" t="s">
        <v>1490</v>
      </c>
      <c r="D3773" s="32" t="s">
        <v>9</v>
      </c>
      <c r="E3773" s="32" t="s">
        <v>11</v>
      </c>
      <c r="F3773" s="32">
        <v>104.71000000000001</v>
      </c>
      <c r="G3773" s="32">
        <f t="shared" si="72"/>
        <v>17800.7</v>
      </c>
      <c r="H3773" s="32">
        <v>170</v>
      </c>
      <c r="I3773" s="22"/>
    </row>
    <row r="3774" spans="1:9" x14ac:dyDescent="0.25">
      <c r="A3774" s="32">
        <v>4267</v>
      </c>
      <c r="B3774" s="32" t="s">
        <v>839</v>
      </c>
      <c r="C3774" s="32" t="s">
        <v>840</v>
      </c>
      <c r="D3774" s="32" t="s">
        <v>9</v>
      </c>
      <c r="E3774" s="32" t="s">
        <v>10</v>
      </c>
      <c r="F3774" s="32">
        <v>332.8</v>
      </c>
      <c r="G3774" s="32">
        <f t="shared" si="72"/>
        <v>29952</v>
      </c>
      <c r="H3774" s="32">
        <v>90</v>
      </c>
      <c r="I3774" s="22"/>
    </row>
    <row r="3775" spans="1:9" ht="27" x14ac:dyDescent="0.25">
      <c r="A3775" s="32">
        <v>4267</v>
      </c>
      <c r="B3775" s="32" t="s">
        <v>811</v>
      </c>
      <c r="C3775" s="32" t="s">
        <v>1497</v>
      </c>
      <c r="D3775" s="32" t="s">
        <v>9</v>
      </c>
      <c r="E3775" s="32" t="s">
        <v>10</v>
      </c>
      <c r="F3775" s="32">
        <v>4331.25</v>
      </c>
      <c r="G3775" s="32">
        <f t="shared" si="72"/>
        <v>34650</v>
      </c>
      <c r="H3775" s="32">
        <v>8</v>
      </c>
      <c r="I3775" s="22"/>
    </row>
    <row r="3776" spans="1:9" x14ac:dyDescent="0.25">
      <c r="A3776" s="32">
        <v>4261</v>
      </c>
      <c r="B3776" s="32" t="s">
        <v>767</v>
      </c>
      <c r="C3776" s="32" t="s">
        <v>636</v>
      </c>
      <c r="D3776" s="32" t="s">
        <v>9</v>
      </c>
      <c r="E3776" s="32" t="s">
        <v>10</v>
      </c>
      <c r="F3776" s="32">
        <v>49.5</v>
      </c>
      <c r="G3776" s="32">
        <f>F3776*H3776</f>
        <v>2970</v>
      </c>
      <c r="H3776" s="32">
        <v>60</v>
      </c>
      <c r="I3776" s="22"/>
    </row>
    <row r="3777" spans="1:9" x14ac:dyDescent="0.25">
      <c r="A3777" s="32">
        <v>4261</v>
      </c>
      <c r="B3777" s="32" t="s">
        <v>790</v>
      </c>
      <c r="C3777" s="32" t="s">
        <v>641</v>
      </c>
      <c r="D3777" s="32" t="s">
        <v>9</v>
      </c>
      <c r="E3777" s="32" t="s">
        <v>10</v>
      </c>
      <c r="F3777" s="32">
        <v>148.5</v>
      </c>
      <c r="G3777" s="32">
        <f t="shared" ref="G3777:G3809" si="73">F3777*H3777</f>
        <v>2970</v>
      </c>
      <c r="H3777" s="32">
        <v>20</v>
      </c>
      <c r="I3777" s="22"/>
    </row>
    <row r="3778" spans="1:9" ht="40.5" x14ac:dyDescent="0.25">
      <c r="A3778" s="32">
        <v>4261</v>
      </c>
      <c r="B3778" s="32" t="s">
        <v>768</v>
      </c>
      <c r="C3778" s="32" t="s">
        <v>769</v>
      </c>
      <c r="D3778" s="32" t="s">
        <v>9</v>
      </c>
      <c r="E3778" s="32" t="s">
        <v>10</v>
      </c>
      <c r="F3778" s="32">
        <v>286.39999999999998</v>
      </c>
      <c r="G3778" s="32">
        <f t="shared" si="73"/>
        <v>4296</v>
      </c>
      <c r="H3778" s="32">
        <v>15</v>
      </c>
      <c r="I3778" s="22"/>
    </row>
    <row r="3779" spans="1:9" x14ac:dyDescent="0.25">
      <c r="A3779" s="32">
        <v>4261</v>
      </c>
      <c r="B3779" s="32" t="s">
        <v>796</v>
      </c>
      <c r="C3779" s="32" t="s">
        <v>617</v>
      </c>
      <c r="D3779" s="32" t="s">
        <v>9</v>
      </c>
      <c r="E3779" s="32" t="s">
        <v>10</v>
      </c>
      <c r="F3779" s="32">
        <v>168.24</v>
      </c>
      <c r="G3779" s="32">
        <f t="shared" si="73"/>
        <v>8412</v>
      </c>
      <c r="H3779" s="32">
        <v>50</v>
      </c>
      <c r="I3779" s="22"/>
    </row>
    <row r="3780" spans="1:9" x14ac:dyDescent="0.25">
      <c r="A3780" s="32">
        <v>4261</v>
      </c>
      <c r="B3780" s="32" t="s">
        <v>797</v>
      </c>
      <c r="C3780" s="32" t="s">
        <v>611</v>
      </c>
      <c r="D3780" s="32" t="s">
        <v>9</v>
      </c>
      <c r="E3780" s="32" t="s">
        <v>10</v>
      </c>
      <c r="F3780" s="32">
        <v>9.84</v>
      </c>
      <c r="G3780" s="32">
        <f t="shared" si="73"/>
        <v>984</v>
      </c>
      <c r="H3780" s="32">
        <v>100</v>
      </c>
      <c r="I3780" s="22"/>
    </row>
    <row r="3781" spans="1:9" x14ac:dyDescent="0.25">
      <c r="A3781" s="32">
        <v>4261</v>
      </c>
      <c r="B3781" s="32" t="s">
        <v>798</v>
      </c>
      <c r="C3781" s="32" t="s">
        <v>605</v>
      </c>
      <c r="D3781" s="32" t="s">
        <v>9</v>
      </c>
      <c r="E3781" s="32" t="s">
        <v>10</v>
      </c>
      <c r="F3781" s="32">
        <v>35.49</v>
      </c>
      <c r="G3781" s="32">
        <f t="shared" si="73"/>
        <v>2484.3000000000002</v>
      </c>
      <c r="H3781" s="32">
        <v>70</v>
      </c>
      <c r="I3781" s="22"/>
    </row>
    <row r="3782" spans="1:9" ht="27" x14ac:dyDescent="0.25">
      <c r="A3782" s="32">
        <v>4261</v>
      </c>
      <c r="B3782" s="32" t="s">
        <v>772</v>
      </c>
      <c r="C3782" s="32" t="s">
        <v>773</v>
      </c>
      <c r="D3782" s="32" t="s">
        <v>9</v>
      </c>
      <c r="E3782" s="32" t="s">
        <v>10</v>
      </c>
      <c r="F3782" s="32">
        <v>96</v>
      </c>
      <c r="G3782" s="32">
        <f t="shared" si="73"/>
        <v>2880</v>
      </c>
      <c r="H3782" s="32">
        <v>30</v>
      </c>
      <c r="I3782" s="22"/>
    </row>
    <row r="3783" spans="1:9" x14ac:dyDescent="0.25">
      <c r="A3783" s="32">
        <v>4261</v>
      </c>
      <c r="B3783" s="32" t="s">
        <v>786</v>
      </c>
      <c r="C3783" s="32" t="s">
        <v>561</v>
      </c>
      <c r="D3783" s="32" t="s">
        <v>9</v>
      </c>
      <c r="E3783" s="32" t="s">
        <v>10</v>
      </c>
      <c r="F3783" s="32">
        <v>98.4</v>
      </c>
      <c r="G3783" s="32">
        <f t="shared" si="73"/>
        <v>4920</v>
      </c>
      <c r="H3783" s="32">
        <v>50</v>
      </c>
      <c r="I3783" s="22"/>
    </row>
    <row r="3784" spans="1:9" x14ac:dyDescent="0.25">
      <c r="A3784" s="32">
        <v>4261</v>
      </c>
      <c r="B3784" s="32" t="s">
        <v>774</v>
      </c>
      <c r="C3784" s="32" t="s">
        <v>645</v>
      </c>
      <c r="D3784" s="32" t="s">
        <v>9</v>
      </c>
      <c r="E3784" s="32" t="s">
        <v>10</v>
      </c>
      <c r="F3784" s="32">
        <v>69</v>
      </c>
      <c r="G3784" s="32">
        <f t="shared" si="73"/>
        <v>2760</v>
      </c>
      <c r="H3784" s="32">
        <v>40</v>
      </c>
      <c r="I3784" s="22"/>
    </row>
    <row r="3785" spans="1:9" x14ac:dyDescent="0.25">
      <c r="A3785" s="32">
        <v>4261</v>
      </c>
      <c r="B3785" s="32" t="s">
        <v>775</v>
      </c>
      <c r="C3785" s="32" t="s">
        <v>623</v>
      </c>
      <c r="D3785" s="32" t="s">
        <v>9</v>
      </c>
      <c r="E3785" s="32" t="s">
        <v>10</v>
      </c>
      <c r="F3785" s="32">
        <v>80</v>
      </c>
      <c r="G3785" s="32">
        <f t="shared" si="73"/>
        <v>800</v>
      </c>
      <c r="H3785" s="32">
        <v>10</v>
      </c>
      <c r="I3785" s="22"/>
    </row>
    <row r="3786" spans="1:9" x14ac:dyDescent="0.25">
      <c r="A3786" s="32">
        <v>4261</v>
      </c>
      <c r="B3786" s="32" t="s">
        <v>788</v>
      </c>
      <c r="C3786" s="32" t="s">
        <v>2440</v>
      </c>
      <c r="D3786" s="32" t="s">
        <v>9</v>
      </c>
      <c r="E3786" s="32" t="s">
        <v>10</v>
      </c>
      <c r="F3786" s="32">
        <v>5.01</v>
      </c>
      <c r="G3786" s="32">
        <f t="shared" si="73"/>
        <v>115230</v>
      </c>
      <c r="H3786" s="32">
        <v>23000</v>
      </c>
      <c r="I3786" s="22"/>
    </row>
    <row r="3787" spans="1:9" x14ac:dyDescent="0.25">
      <c r="A3787" s="32">
        <v>4261</v>
      </c>
      <c r="B3787" s="32" t="s">
        <v>776</v>
      </c>
      <c r="C3787" s="32" t="s">
        <v>596</v>
      </c>
      <c r="D3787" s="32" t="s">
        <v>9</v>
      </c>
      <c r="E3787" s="32" t="s">
        <v>10</v>
      </c>
      <c r="F3787" s="32">
        <v>120</v>
      </c>
      <c r="G3787" s="32">
        <f t="shared" si="73"/>
        <v>8400</v>
      </c>
      <c r="H3787" s="32">
        <v>70</v>
      </c>
      <c r="I3787" s="22"/>
    </row>
    <row r="3788" spans="1:9" ht="27" x14ac:dyDescent="0.25">
      <c r="A3788" s="32">
        <v>4261</v>
      </c>
      <c r="B3788" s="32" t="s">
        <v>789</v>
      </c>
      <c r="C3788" s="32" t="s">
        <v>594</v>
      </c>
      <c r="D3788" s="32" t="s">
        <v>9</v>
      </c>
      <c r="E3788" s="32" t="s">
        <v>10</v>
      </c>
      <c r="F3788" s="32">
        <v>110</v>
      </c>
      <c r="G3788" s="32">
        <f t="shared" si="73"/>
        <v>38500</v>
      </c>
      <c r="H3788" s="32">
        <v>350</v>
      </c>
      <c r="I3788" s="22"/>
    </row>
    <row r="3789" spans="1:9" x14ac:dyDescent="0.25">
      <c r="A3789" s="32">
        <v>4261</v>
      </c>
      <c r="B3789" s="32" t="s">
        <v>791</v>
      </c>
      <c r="C3789" s="32" t="s">
        <v>583</v>
      </c>
      <c r="D3789" s="32" t="s">
        <v>9</v>
      </c>
      <c r="E3789" s="32" t="s">
        <v>542</v>
      </c>
      <c r="F3789" s="32">
        <v>495</v>
      </c>
      <c r="G3789" s="32">
        <f t="shared" si="73"/>
        <v>9900</v>
      </c>
      <c r="H3789" s="32">
        <v>20</v>
      </c>
      <c r="I3789" s="22"/>
    </row>
    <row r="3790" spans="1:9" ht="27" x14ac:dyDescent="0.25">
      <c r="A3790" s="32">
        <v>4261</v>
      </c>
      <c r="B3790" s="32" t="s">
        <v>781</v>
      </c>
      <c r="C3790" s="32" t="s">
        <v>589</v>
      </c>
      <c r="D3790" s="32" t="s">
        <v>9</v>
      </c>
      <c r="E3790" s="32" t="s">
        <v>10</v>
      </c>
      <c r="F3790" s="32">
        <v>5.4</v>
      </c>
      <c r="G3790" s="32">
        <f t="shared" si="73"/>
        <v>21600</v>
      </c>
      <c r="H3790" s="32">
        <v>4000</v>
      </c>
      <c r="I3790" s="22"/>
    </row>
    <row r="3791" spans="1:9" x14ac:dyDescent="0.25">
      <c r="A3791" s="32">
        <v>4261</v>
      </c>
      <c r="B3791" s="32" t="s">
        <v>784</v>
      </c>
      <c r="C3791" s="32" t="s">
        <v>565</v>
      </c>
      <c r="D3791" s="32" t="s">
        <v>9</v>
      </c>
      <c r="E3791" s="32" t="s">
        <v>10</v>
      </c>
      <c r="F3791" s="32">
        <v>343.5</v>
      </c>
      <c r="G3791" s="32">
        <f t="shared" si="73"/>
        <v>27480</v>
      </c>
      <c r="H3791" s="32">
        <v>80</v>
      </c>
      <c r="I3791" s="22"/>
    </row>
    <row r="3792" spans="1:9" ht="40.5" x14ac:dyDescent="0.25">
      <c r="A3792" s="32">
        <v>4261</v>
      </c>
      <c r="B3792" s="32" t="s">
        <v>770</v>
      </c>
      <c r="C3792" s="32" t="s">
        <v>771</v>
      </c>
      <c r="D3792" s="32" t="s">
        <v>9</v>
      </c>
      <c r="E3792" s="32" t="s">
        <v>10</v>
      </c>
      <c r="F3792" s="32">
        <v>247.2</v>
      </c>
      <c r="G3792" s="32">
        <f t="shared" si="73"/>
        <v>7416</v>
      </c>
      <c r="H3792" s="32">
        <v>30</v>
      </c>
      <c r="I3792" s="22"/>
    </row>
    <row r="3793" spans="1:9" x14ac:dyDescent="0.25">
      <c r="A3793" s="32">
        <v>4261</v>
      </c>
      <c r="B3793" s="32" t="s">
        <v>765</v>
      </c>
      <c r="C3793" s="32" t="s">
        <v>633</v>
      </c>
      <c r="D3793" s="32" t="s">
        <v>9</v>
      </c>
      <c r="E3793" s="32" t="s">
        <v>10</v>
      </c>
      <c r="F3793" s="32">
        <v>156</v>
      </c>
      <c r="G3793" s="32">
        <f t="shared" si="73"/>
        <v>1560</v>
      </c>
      <c r="H3793" s="32">
        <v>10</v>
      </c>
      <c r="I3793" s="22"/>
    </row>
    <row r="3794" spans="1:9" x14ac:dyDescent="0.25">
      <c r="A3794" s="32">
        <v>4261</v>
      </c>
      <c r="B3794" s="32" t="s">
        <v>783</v>
      </c>
      <c r="C3794" s="32" t="s">
        <v>577</v>
      </c>
      <c r="D3794" s="32" t="s">
        <v>9</v>
      </c>
      <c r="E3794" s="32" t="s">
        <v>10</v>
      </c>
      <c r="F3794" s="32">
        <v>99</v>
      </c>
      <c r="G3794" s="32">
        <f t="shared" si="73"/>
        <v>7920</v>
      </c>
      <c r="H3794" s="32">
        <v>80</v>
      </c>
      <c r="I3794" s="22"/>
    </row>
    <row r="3795" spans="1:9" x14ac:dyDescent="0.25">
      <c r="A3795" s="32">
        <v>4261</v>
      </c>
      <c r="B3795" s="32" t="s">
        <v>763</v>
      </c>
      <c r="C3795" s="32" t="s">
        <v>592</v>
      </c>
      <c r="D3795" s="32" t="s">
        <v>9</v>
      </c>
      <c r="E3795" s="32" t="s">
        <v>10</v>
      </c>
      <c r="F3795" s="32">
        <v>1200</v>
      </c>
      <c r="G3795" s="32">
        <f t="shared" si="73"/>
        <v>12000</v>
      </c>
      <c r="H3795" s="32">
        <v>10</v>
      </c>
      <c r="I3795" s="22"/>
    </row>
    <row r="3796" spans="1:9" x14ac:dyDescent="0.25">
      <c r="A3796" s="32">
        <v>4261</v>
      </c>
      <c r="B3796" s="32" t="s">
        <v>780</v>
      </c>
      <c r="C3796" s="32" t="s">
        <v>573</v>
      </c>
      <c r="D3796" s="32" t="s">
        <v>9</v>
      </c>
      <c r="E3796" s="32" t="s">
        <v>10</v>
      </c>
      <c r="F3796" s="32">
        <v>280</v>
      </c>
      <c r="G3796" s="32">
        <f t="shared" si="73"/>
        <v>2800</v>
      </c>
      <c r="H3796" s="32">
        <v>10</v>
      </c>
      <c r="I3796" s="22"/>
    </row>
    <row r="3797" spans="1:9" x14ac:dyDescent="0.25">
      <c r="A3797" s="32">
        <v>4261</v>
      </c>
      <c r="B3797" s="32" t="s">
        <v>795</v>
      </c>
      <c r="C3797" s="32" t="s">
        <v>545</v>
      </c>
      <c r="D3797" s="32" t="s">
        <v>9</v>
      </c>
      <c r="E3797" s="32" t="s">
        <v>543</v>
      </c>
      <c r="F3797" s="32">
        <v>59.4</v>
      </c>
      <c r="G3797" s="32">
        <f t="shared" si="73"/>
        <v>3564</v>
      </c>
      <c r="H3797" s="32">
        <v>60</v>
      </c>
      <c r="I3797" s="22"/>
    </row>
    <row r="3798" spans="1:9" x14ac:dyDescent="0.25">
      <c r="A3798" s="32">
        <v>4261</v>
      </c>
      <c r="B3798" s="32" t="s">
        <v>787</v>
      </c>
      <c r="C3798" s="32" t="s">
        <v>613</v>
      </c>
      <c r="D3798" s="32" t="s">
        <v>9</v>
      </c>
      <c r="E3798" s="32" t="s">
        <v>10</v>
      </c>
      <c r="F3798" s="32">
        <v>632.21</v>
      </c>
      <c r="G3798" s="32">
        <f t="shared" si="73"/>
        <v>1454083</v>
      </c>
      <c r="H3798" s="32">
        <v>2300</v>
      </c>
      <c r="I3798" s="22"/>
    </row>
    <row r="3799" spans="1:9" x14ac:dyDescent="0.25">
      <c r="A3799" s="32">
        <v>4261</v>
      </c>
      <c r="B3799" s="32" t="s">
        <v>764</v>
      </c>
      <c r="C3799" s="32" t="s">
        <v>607</v>
      </c>
      <c r="D3799" s="32" t="s">
        <v>9</v>
      </c>
      <c r="E3799" s="32" t="s">
        <v>10</v>
      </c>
      <c r="F3799" s="32">
        <v>49.44</v>
      </c>
      <c r="G3799" s="32">
        <f t="shared" si="73"/>
        <v>2472</v>
      </c>
      <c r="H3799" s="32">
        <v>50</v>
      </c>
      <c r="I3799" s="22"/>
    </row>
    <row r="3800" spans="1:9" ht="40.5" x14ac:dyDescent="0.25">
      <c r="A3800" s="32">
        <v>4261</v>
      </c>
      <c r="B3800" s="32" t="s">
        <v>793</v>
      </c>
      <c r="C3800" s="32" t="s">
        <v>1479</v>
      </c>
      <c r="D3800" s="32" t="s">
        <v>9</v>
      </c>
      <c r="E3800" s="32" t="s">
        <v>10</v>
      </c>
      <c r="F3800" s="32">
        <v>528</v>
      </c>
      <c r="G3800" s="32">
        <f t="shared" si="73"/>
        <v>7920</v>
      </c>
      <c r="H3800" s="32">
        <v>15</v>
      </c>
      <c r="I3800" s="22"/>
    </row>
    <row r="3801" spans="1:9" ht="27" x14ac:dyDescent="0.25">
      <c r="A3801" s="32">
        <v>4261</v>
      </c>
      <c r="B3801" s="32" t="s">
        <v>782</v>
      </c>
      <c r="C3801" s="32" t="s">
        <v>551</v>
      </c>
      <c r="D3801" s="32" t="s">
        <v>9</v>
      </c>
      <c r="E3801" s="32" t="s">
        <v>10</v>
      </c>
      <c r="F3801" s="32">
        <v>59.4</v>
      </c>
      <c r="G3801" s="32">
        <f t="shared" si="73"/>
        <v>17820</v>
      </c>
      <c r="H3801" s="32">
        <v>300</v>
      </c>
      <c r="I3801" s="22"/>
    </row>
    <row r="3802" spans="1:9" ht="27" x14ac:dyDescent="0.25">
      <c r="A3802" s="32">
        <v>4261</v>
      </c>
      <c r="B3802" s="32" t="s">
        <v>779</v>
      </c>
      <c r="C3802" s="32" t="s">
        <v>587</v>
      </c>
      <c r="D3802" s="32" t="s">
        <v>9</v>
      </c>
      <c r="E3802" s="32" t="s">
        <v>10</v>
      </c>
      <c r="F3802" s="32">
        <v>49.2</v>
      </c>
      <c r="G3802" s="32">
        <f t="shared" si="73"/>
        <v>4920</v>
      </c>
      <c r="H3802" s="32">
        <v>100</v>
      </c>
      <c r="I3802" s="22"/>
    </row>
    <row r="3803" spans="1:9" x14ac:dyDescent="0.25">
      <c r="A3803" s="32">
        <v>4261</v>
      </c>
      <c r="B3803" s="32" t="s">
        <v>762</v>
      </c>
      <c r="C3803" s="32" t="s">
        <v>609</v>
      </c>
      <c r="D3803" s="32" t="s">
        <v>9</v>
      </c>
      <c r="E3803" s="32" t="s">
        <v>10</v>
      </c>
      <c r="F3803" s="32">
        <v>3000</v>
      </c>
      <c r="G3803" s="32">
        <f t="shared" si="73"/>
        <v>15000</v>
      </c>
      <c r="H3803" s="32">
        <v>5</v>
      </c>
      <c r="I3803" s="22"/>
    </row>
    <row r="3804" spans="1:9" x14ac:dyDescent="0.25">
      <c r="A3804" s="32">
        <v>4261</v>
      </c>
      <c r="B3804" s="32" t="s">
        <v>799</v>
      </c>
      <c r="C3804" s="32" t="s">
        <v>567</v>
      </c>
      <c r="D3804" s="32" t="s">
        <v>9</v>
      </c>
      <c r="E3804" s="32" t="s">
        <v>10</v>
      </c>
      <c r="F3804" s="32">
        <v>108</v>
      </c>
      <c r="G3804" s="32">
        <f t="shared" si="73"/>
        <v>2160</v>
      </c>
      <c r="H3804" s="32">
        <v>20</v>
      </c>
      <c r="I3804" s="22"/>
    </row>
    <row r="3805" spans="1:9" ht="27" x14ac:dyDescent="0.25">
      <c r="A3805" s="32">
        <v>4261</v>
      </c>
      <c r="B3805" s="32" t="s">
        <v>777</v>
      </c>
      <c r="C3805" s="32" t="s">
        <v>778</v>
      </c>
      <c r="D3805" s="32" t="s">
        <v>9</v>
      </c>
      <c r="E3805" s="32" t="s">
        <v>542</v>
      </c>
      <c r="F3805" s="32">
        <v>800</v>
      </c>
      <c r="G3805" s="32">
        <f t="shared" si="73"/>
        <v>12000</v>
      </c>
      <c r="H3805" s="32">
        <v>15</v>
      </c>
      <c r="I3805" s="22"/>
    </row>
    <row r="3806" spans="1:9" ht="40.5" x14ac:dyDescent="0.25">
      <c r="A3806" s="32">
        <v>4261</v>
      </c>
      <c r="B3806" s="32" t="s">
        <v>792</v>
      </c>
      <c r="C3806" s="32" t="s">
        <v>1479</v>
      </c>
      <c r="D3806" s="32" t="s">
        <v>9</v>
      </c>
      <c r="E3806" s="32" t="s">
        <v>542</v>
      </c>
      <c r="F3806" s="32">
        <v>424</v>
      </c>
      <c r="G3806" s="32">
        <f t="shared" si="73"/>
        <v>6360</v>
      </c>
      <c r="H3806" s="32">
        <v>15</v>
      </c>
      <c r="I3806" s="22"/>
    </row>
    <row r="3807" spans="1:9" x14ac:dyDescent="0.25">
      <c r="A3807" s="32">
        <v>4261</v>
      </c>
      <c r="B3807" s="32" t="s">
        <v>766</v>
      </c>
      <c r="C3807" s="32" t="s">
        <v>633</v>
      </c>
      <c r="D3807" s="32" t="s">
        <v>9</v>
      </c>
      <c r="E3807" s="32" t="s">
        <v>10</v>
      </c>
      <c r="F3807" s="32">
        <v>21.74</v>
      </c>
      <c r="G3807" s="32">
        <f t="shared" si="73"/>
        <v>19566</v>
      </c>
      <c r="H3807" s="32">
        <v>900</v>
      </c>
      <c r="I3807" s="22"/>
    </row>
    <row r="3808" spans="1:9" ht="40.5" x14ac:dyDescent="0.25">
      <c r="A3808" s="32">
        <v>4261</v>
      </c>
      <c r="B3808" s="32" t="s">
        <v>794</v>
      </c>
      <c r="C3808" s="32" t="s">
        <v>1479</v>
      </c>
      <c r="D3808" s="32" t="s">
        <v>9</v>
      </c>
      <c r="E3808" s="32" t="s">
        <v>10</v>
      </c>
      <c r="F3808" s="32">
        <v>2376</v>
      </c>
      <c r="G3808" s="32">
        <f t="shared" si="73"/>
        <v>4752</v>
      </c>
      <c r="H3808" s="32">
        <v>2</v>
      </c>
      <c r="I3808" s="22"/>
    </row>
    <row r="3809" spans="1:9" x14ac:dyDescent="0.25">
      <c r="A3809" s="32">
        <v>4261</v>
      </c>
      <c r="B3809" s="32" t="s">
        <v>785</v>
      </c>
      <c r="C3809" s="32" t="s">
        <v>561</v>
      </c>
      <c r="D3809" s="32" t="s">
        <v>9</v>
      </c>
      <c r="E3809" s="32" t="s">
        <v>10</v>
      </c>
      <c r="F3809" s="32">
        <v>1080</v>
      </c>
      <c r="G3809" s="32">
        <f t="shared" si="73"/>
        <v>21600</v>
      </c>
      <c r="H3809" s="32">
        <v>20</v>
      </c>
      <c r="I3809" s="22"/>
    </row>
    <row r="3810" spans="1:9" x14ac:dyDescent="0.25">
      <c r="A3810" s="32">
        <v>4267</v>
      </c>
      <c r="B3810" s="32" t="s">
        <v>748</v>
      </c>
      <c r="C3810" s="32" t="s">
        <v>541</v>
      </c>
      <c r="D3810" s="32" t="s">
        <v>9</v>
      </c>
      <c r="E3810" s="32" t="s">
        <v>11</v>
      </c>
      <c r="F3810" s="32">
        <v>70</v>
      </c>
      <c r="G3810" s="32">
        <f>+H3810*F3810</f>
        <v>595000</v>
      </c>
      <c r="H3810" s="32">
        <v>8500</v>
      </c>
      <c r="I3810" s="22"/>
    </row>
    <row r="3811" spans="1:9" x14ac:dyDescent="0.25">
      <c r="A3811" s="32">
        <v>4267</v>
      </c>
      <c r="B3811" s="32" t="s">
        <v>749</v>
      </c>
      <c r="C3811" s="32" t="s">
        <v>541</v>
      </c>
      <c r="D3811" s="32" t="s">
        <v>9</v>
      </c>
      <c r="E3811" s="32" t="s">
        <v>11</v>
      </c>
      <c r="F3811" s="32">
        <v>0</v>
      </c>
      <c r="G3811" s="32">
        <v>0</v>
      </c>
      <c r="H3811" s="32">
        <v>80</v>
      </c>
      <c r="I3811" s="22"/>
    </row>
    <row r="3812" spans="1:9" x14ac:dyDescent="0.25">
      <c r="A3812" s="32">
        <v>4264</v>
      </c>
      <c r="B3812" s="32" t="s">
        <v>747</v>
      </c>
      <c r="C3812" s="32" t="s">
        <v>229</v>
      </c>
      <c r="D3812" s="32" t="s">
        <v>9</v>
      </c>
      <c r="E3812" s="32" t="s">
        <v>11</v>
      </c>
      <c r="F3812" s="32">
        <v>490</v>
      </c>
      <c r="G3812" s="32">
        <f>F3812*H3812</f>
        <v>5948600</v>
      </c>
      <c r="H3812" s="32">
        <v>12140</v>
      </c>
      <c r="I3812" s="22"/>
    </row>
    <row r="3813" spans="1:9" ht="21" customHeight="1" x14ac:dyDescent="0.25">
      <c r="A3813" s="32">
        <v>5122</v>
      </c>
      <c r="B3813" s="32" t="s">
        <v>409</v>
      </c>
      <c r="C3813" s="32" t="s">
        <v>410</v>
      </c>
      <c r="D3813" s="32" t="s">
        <v>9</v>
      </c>
      <c r="E3813" s="32" t="s">
        <v>10</v>
      </c>
      <c r="F3813" s="32">
        <v>5000</v>
      </c>
      <c r="G3813" s="32">
        <f>+F3813*H3813</f>
        <v>150000</v>
      </c>
      <c r="H3813" s="32">
        <v>30</v>
      </c>
      <c r="I3813" s="22"/>
    </row>
    <row r="3814" spans="1:9" x14ac:dyDescent="0.25">
      <c r="A3814" s="32">
        <v>5122</v>
      </c>
      <c r="B3814" s="32" t="s">
        <v>406</v>
      </c>
      <c r="C3814" s="32" t="s">
        <v>407</v>
      </c>
      <c r="D3814" s="32" t="s">
        <v>9</v>
      </c>
      <c r="E3814" s="32" t="s">
        <v>10</v>
      </c>
      <c r="F3814" s="32">
        <v>181800</v>
      </c>
      <c r="G3814" s="32">
        <f t="shared" ref="G3814:G3820" si="74">+F3814*H3814</f>
        <v>1818000</v>
      </c>
      <c r="H3814" s="32">
        <v>10</v>
      </c>
      <c r="I3814" s="22"/>
    </row>
    <row r="3815" spans="1:9" ht="40.5" x14ac:dyDescent="0.25">
      <c r="A3815" s="32">
        <v>5122</v>
      </c>
      <c r="B3815" s="32" t="s">
        <v>413</v>
      </c>
      <c r="C3815" s="32" t="s">
        <v>414</v>
      </c>
      <c r="D3815" s="32" t="s">
        <v>9</v>
      </c>
      <c r="E3815" s="32" t="s">
        <v>10</v>
      </c>
      <c r="F3815" s="32">
        <v>216000</v>
      </c>
      <c r="G3815" s="32">
        <f t="shared" si="74"/>
        <v>1296000</v>
      </c>
      <c r="H3815" s="32">
        <v>6</v>
      </c>
      <c r="I3815" s="22"/>
    </row>
    <row r="3816" spans="1:9" x14ac:dyDescent="0.25">
      <c r="A3816" s="32">
        <v>5122</v>
      </c>
      <c r="B3816" s="32" t="s">
        <v>417</v>
      </c>
      <c r="C3816" s="32" t="s">
        <v>418</v>
      </c>
      <c r="D3816" s="32" t="s">
        <v>9</v>
      </c>
      <c r="E3816" s="32" t="s">
        <v>10</v>
      </c>
      <c r="F3816" s="32">
        <v>12000</v>
      </c>
      <c r="G3816" s="32">
        <f t="shared" si="74"/>
        <v>120000</v>
      </c>
      <c r="H3816" s="32">
        <v>10</v>
      </c>
      <c r="I3816" s="22"/>
    </row>
    <row r="3817" spans="1:9" x14ac:dyDescent="0.25">
      <c r="A3817" s="32">
        <v>5122</v>
      </c>
      <c r="B3817" s="32" t="s">
        <v>411</v>
      </c>
      <c r="C3817" s="32" t="s">
        <v>412</v>
      </c>
      <c r="D3817" s="32" t="s">
        <v>9</v>
      </c>
      <c r="E3817" s="32" t="s">
        <v>10</v>
      </c>
      <c r="F3817" s="32">
        <v>46800</v>
      </c>
      <c r="G3817" s="32">
        <f t="shared" si="74"/>
        <v>234000</v>
      </c>
      <c r="H3817" s="32">
        <v>5</v>
      </c>
      <c r="I3817" s="22"/>
    </row>
    <row r="3818" spans="1:9" ht="27" x14ac:dyDescent="0.25">
      <c r="A3818" s="32">
        <v>5122</v>
      </c>
      <c r="B3818" s="32" t="s">
        <v>415</v>
      </c>
      <c r="C3818" s="32" t="s">
        <v>416</v>
      </c>
      <c r="D3818" s="32" t="s">
        <v>9</v>
      </c>
      <c r="E3818" s="32" t="s">
        <v>10</v>
      </c>
      <c r="F3818" s="32">
        <v>60000</v>
      </c>
      <c r="G3818" s="32">
        <f t="shared" si="74"/>
        <v>360000</v>
      </c>
      <c r="H3818" s="32">
        <v>6</v>
      </c>
      <c r="I3818" s="22"/>
    </row>
    <row r="3819" spans="1:9" x14ac:dyDescent="0.25">
      <c r="A3819" s="32">
        <v>5122</v>
      </c>
      <c r="B3819" s="32" t="s">
        <v>1245</v>
      </c>
      <c r="C3819" s="32" t="s">
        <v>1246</v>
      </c>
      <c r="D3819" s="32" t="s">
        <v>9</v>
      </c>
      <c r="E3819" s="32" t="s">
        <v>10</v>
      </c>
      <c r="F3819" s="32">
        <v>295920</v>
      </c>
      <c r="G3819" s="32">
        <f t="shared" si="74"/>
        <v>295920</v>
      </c>
      <c r="H3819" s="32">
        <v>1</v>
      </c>
      <c r="I3819" s="22"/>
    </row>
    <row r="3820" spans="1:9" x14ac:dyDescent="0.25">
      <c r="A3820" s="32">
        <v>5122</v>
      </c>
      <c r="B3820" s="32" t="s">
        <v>408</v>
      </c>
      <c r="C3820" s="32" t="s">
        <v>407</v>
      </c>
      <c r="D3820" s="32" t="s">
        <v>9</v>
      </c>
      <c r="E3820" s="32" t="s">
        <v>10</v>
      </c>
      <c r="F3820" s="32">
        <v>344400</v>
      </c>
      <c r="G3820" s="32">
        <f t="shared" si="74"/>
        <v>344400</v>
      </c>
      <c r="H3820" s="32">
        <v>1</v>
      </c>
      <c r="I3820" s="22"/>
    </row>
    <row r="3821" spans="1:9" x14ac:dyDescent="0.25">
      <c r="A3821" s="32">
        <v>5122</v>
      </c>
      <c r="B3821" s="32" t="s">
        <v>2002</v>
      </c>
      <c r="C3821" s="32" t="s">
        <v>407</v>
      </c>
      <c r="D3821" s="32" t="s">
        <v>9</v>
      </c>
      <c r="E3821" s="32" t="s">
        <v>10</v>
      </c>
      <c r="F3821" s="32">
        <v>255000</v>
      </c>
      <c r="G3821" s="32">
        <f>+F3821*H3821</f>
        <v>6120000</v>
      </c>
      <c r="H3821" s="32">
        <v>24</v>
      </c>
      <c r="I3821" s="22"/>
    </row>
    <row r="3822" spans="1:9" x14ac:dyDescent="0.25">
      <c r="A3822" s="32">
        <v>5122</v>
      </c>
      <c r="B3822" s="32" t="s">
        <v>2844</v>
      </c>
      <c r="C3822" s="32" t="s">
        <v>2319</v>
      </c>
      <c r="D3822" s="32" t="s">
        <v>9</v>
      </c>
      <c r="E3822" s="32" t="s">
        <v>10</v>
      </c>
      <c r="F3822" s="32">
        <v>32000</v>
      </c>
      <c r="G3822" s="32">
        <f>+F3822*H3822</f>
        <v>320000</v>
      </c>
      <c r="H3822" s="32">
        <v>10</v>
      </c>
      <c r="I3822" s="22"/>
    </row>
    <row r="3823" spans="1:9" x14ac:dyDescent="0.25">
      <c r="A3823" s="32">
        <v>5122</v>
      </c>
      <c r="B3823" s="32" t="s">
        <v>2845</v>
      </c>
      <c r="C3823" s="32" t="s">
        <v>2321</v>
      </c>
      <c r="D3823" s="32" t="s">
        <v>9</v>
      </c>
      <c r="E3823" s="32" t="s">
        <v>10</v>
      </c>
      <c r="F3823" s="32">
        <v>70000</v>
      </c>
      <c r="G3823" s="32">
        <f t="shared" ref="G3823:G3827" si="75">+F3823*H3823</f>
        <v>210000</v>
      </c>
      <c r="H3823" s="32">
        <v>3</v>
      </c>
      <c r="I3823" s="22"/>
    </row>
    <row r="3824" spans="1:9" x14ac:dyDescent="0.25">
      <c r="A3824" s="32">
        <v>5122</v>
      </c>
      <c r="B3824" s="32" t="s">
        <v>2846</v>
      </c>
      <c r="C3824" s="32" t="s">
        <v>2847</v>
      </c>
      <c r="D3824" s="32" t="s">
        <v>9</v>
      </c>
      <c r="E3824" s="32" t="s">
        <v>10</v>
      </c>
      <c r="F3824" s="32">
        <v>800000</v>
      </c>
      <c r="G3824" s="32">
        <f t="shared" si="75"/>
        <v>800000</v>
      </c>
      <c r="H3824" s="32">
        <v>1</v>
      </c>
      <c r="I3824" s="22"/>
    </row>
    <row r="3825" spans="1:9" ht="27" x14ac:dyDescent="0.25">
      <c r="A3825" s="32">
        <v>5122</v>
      </c>
      <c r="B3825" s="32" t="s">
        <v>2848</v>
      </c>
      <c r="C3825" s="32" t="s">
        <v>2849</v>
      </c>
      <c r="D3825" s="32" t="s">
        <v>9</v>
      </c>
      <c r="E3825" s="32" t="s">
        <v>10</v>
      </c>
      <c r="F3825" s="32">
        <v>25000</v>
      </c>
      <c r="G3825" s="32">
        <f t="shared" si="75"/>
        <v>50000</v>
      </c>
      <c r="H3825" s="32">
        <v>2</v>
      </c>
      <c r="I3825" s="22"/>
    </row>
    <row r="3826" spans="1:9" x14ac:dyDescent="0.25">
      <c r="A3826" s="32">
        <v>5122</v>
      </c>
      <c r="B3826" s="32" t="s">
        <v>2850</v>
      </c>
      <c r="C3826" s="32" t="s">
        <v>1344</v>
      </c>
      <c r="D3826" s="32" t="s">
        <v>9</v>
      </c>
      <c r="E3826" s="32" t="s">
        <v>10</v>
      </c>
      <c r="F3826" s="32">
        <v>80000</v>
      </c>
      <c r="G3826" s="32">
        <f t="shared" si="75"/>
        <v>80000</v>
      </c>
      <c r="H3826" s="32">
        <v>1</v>
      </c>
      <c r="I3826" s="22"/>
    </row>
    <row r="3827" spans="1:9" x14ac:dyDescent="0.25">
      <c r="A3827" s="32">
        <v>5122</v>
      </c>
      <c r="B3827" s="32" t="s">
        <v>2851</v>
      </c>
      <c r="C3827" s="32" t="s">
        <v>2852</v>
      </c>
      <c r="D3827" s="32" t="s">
        <v>9</v>
      </c>
      <c r="E3827" s="32" t="s">
        <v>10</v>
      </c>
      <c r="F3827" s="32">
        <v>24000</v>
      </c>
      <c r="G3827" s="32">
        <f t="shared" si="75"/>
        <v>24000</v>
      </c>
      <c r="H3827" s="32">
        <v>1</v>
      </c>
      <c r="I3827" s="22"/>
    </row>
    <row r="3828" spans="1:9" x14ac:dyDescent="0.25">
      <c r="A3828" s="32">
        <v>5122</v>
      </c>
      <c r="B3828" s="32" t="s">
        <v>2853</v>
      </c>
      <c r="C3828" s="32" t="s">
        <v>2854</v>
      </c>
      <c r="D3828" s="32" t="s">
        <v>9</v>
      </c>
      <c r="E3828" s="32" t="s">
        <v>10</v>
      </c>
      <c r="F3828" s="32">
        <v>23000</v>
      </c>
      <c r="G3828" s="32"/>
      <c r="H3828" s="32">
        <v>1</v>
      </c>
      <c r="I3828" s="22"/>
    </row>
    <row r="3829" spans="1:9" ht="15" customHeight="1" x14ac:dyDescent="0.25">
      <c r="A3829" s="32">
        <v>4241</v>
      </c>
      <c r="B3829" s="32" t="s">
        <v>2843</v>
      </c>
      <c r="C3829" s="32" t="s">
        <v>541</v>
      </c>
      <c r="D3829" s="32" t="s">
        <v>9</v>
      </c>
      <c r="E3829" s="32" t="s">
        <v>11</v>
      </c>
      <c r="F3829" s="32">
        <v>300</v>
      </c>
      <c r="G3829" s="32">
        <f>+F3829*H3829</f>
        <v>24000</v>
      </c>
      <c r="H3829" s="32">
        <v>80</v>
      </c>
      <c r="I3829" s="22"/>
    </row>
    <row r="3830" spans="1:9" ht="15" customHeight="1" x14ac:dyDescent="0.25">
      <c r="A3830" s="32">
        <v>4267</v>
      </c>
      <c r="B3830" s="32" t="s">
        <v>4866</v>
      </c>
      <c r="C3830" s="32" t="s">
        <v>541</v>
      </c>
      <c r="D3830" s="32" t="s">
        <v>9</v>
      </c>
      <c r="E3830" s="32" t="s">
        <v>11</v>
      </c>
      <c r="F3830" s="32">
        <v>80</v>
      </c>
      <c r="G3830" s="32">
        <f>+F3830*H3830</f>
        <v>594320</v>
      </c>
      <c r="H3830" s="32">
        <v>7429</v>
      </c>
      <c r="I3830" s="22"/>
    </row>
    <row r="3831" spans="1:9" ht="15" customHeight="1" x14ac:dyDescent="0.25">
      <c r="A3831" s="32">
        <v>5122</v>
      </c>
      <c r="B3831" s="32" t="s">
        <v>4867</v>
      </c>
      <c r="C3831" s="32" t="s">
        <v>2321</v>
      </c>
      <c r="D3831" s="32" t="s">
        <v>9</v>
      </c>
      <c r="E3831" s="32" t="s">
        <v>10</v>
      </c>
      <c r="F3831" s="32">
        <v>350000</v>
      </c>
      <c r="G3831" s="32">
        <f>+F3831*H3831</f>
        <v>350000</v>
      </c>
      <c r="H3831" s="32">
        <v>1</v>
      </c>
      <c r="I3831" s="22"/>
    </row>
    <row r="3832" spans="1:9" ht="15" customHeight="1" x14ac:dyDescent="0.25">
      <c r="A3832" s="32">
        <v>5122</v>
      </c>
      <c r="B3832" s="32" t="s">
        <v>5813</v>
      </c>
      <c r="C3832" s="32" t="s">
        <v>5814</v>
      </c>
      <c r="D3832" s="32" t="s">
        <v>381</v>
      </c>
      <c r="E3832" s="32" t="s">
        <v>10</v>
      </c>
      <c r="F3832" s="32">
        <v>500000</v>
      </c>
      <c r="G3832" s="32">
        <f>+F3832*H3832</f>
        <v>500000</v>
      </c>
      <c r="H3832" s="32">
        <v>1</v>
      </c>
      <c r="I3832" s="22"/>
    </row>
    <row r="3833" spans="1:9" ht="35.25" customHeight="1" x14ac:dyDescent="0.25">
      <c r="A3833" s="32">
        <v>5122</v>
      </c>
      <c r="B3833" s="32" t="s">
        <v>5815</v>
      </c>
      <c r="C3833" s="32" t="s">
        <v>414</v>
      </c>
      <c r="D3833" s="32" t="s">
        <v>9</v>
      </c>
      <c r="E3833" s="32" t="s">
        <v>10</v>
      </c>
      <c r="F3833" s="32">
        <v>240000</v>
      </c>
      <c r="G3833" s="32">
        <f>+F3833*H3833</f>
        <v>480000</v>
      </c>
      <c r="H3833" s="32">
        <v>2</v>
      </c>
      <c r="I3833" s="22"/>
    </row>
    <row r="3834" spans="1:9" ht="15" customHeight="1" x14ac:dyDescent="0.25">
      <c r="A3834" s="133" t="s">
        <v>12</v>
      </c>
      <c r="B3834" s="134"/>
      <c r="C3834" s="134"/>
      <c r="D3834" s="134"/>
      <c r="E3834" s="134"/>
      <c r="F3834" s="134"/>
      <c r="G3834" s="134"/>
      <c r="H3834" s="135"/>
      <c r="I3834" s="22"/>
    </row>
    <row r="3835" spans="1:9" ht="27" x14ac:dyDescent="0.25">
      <c r="A3835" s="32">
        <v>4234</v>
      </c>
      <c r="B3835" s="32" t="s">
        <v>3024</v>
      </c>
      <c r="C3835" s="32" t="s">
        <v>532</v>
      </c>
      <c r="D3835" s="32" t="s">
        <v>9</v>
      </c>
      <c r="E3835" s="32" t="s">
        <v>14</v>
      </c>
      <c r="F3835" s="32">
        <v>180000</v>
      </c>
      <c r="G3835" s="32">
        <v>180000</v>
      </c>
      <c r="H3835" s="32">
        <v>1</v>
      </c>
      <c r="I3835" s="22"/>
    </row>
    <row r="3836" spans="1:9" ht="27" x14ac:dyDescent="0.25">
      <c r="A3836" s="32">
        <v>4234</v>
      </c>
      <c r="B3836" s="32" t="s">
        <v>3025</v>
      </c>
      <c r="C3836" s="32" t="s">
        <v>532</v>
      </c>
      <c r="D3836" s="32" t="s">
        <v>9</v>
      </c>
      <c r="E3836" s="32" t="s">
        <v>14</v>
      </c>
      <c r="F3836" s="32">
        <v>70000</v>
      </c>
      <c r="G3836" s="32">
        <v>70000</v>
      </c>
      <c r="H3836" s="32">
        <v>1</v>
      </c>
      <c r="I3836" s="22"/>
    </row>
    <row r="3837" spans="1:9" ht="27" x14ac:dyDescent="0.25">
      <c r="A3837" s="32">
        <v>4234</v>
      </c>
      <c r="B3837" s="32" t="s">
        <v>3026</v>
      </c>
      <c r="C3837" s="32" t="s">
        <v>532</v>
      </c>
      <c r="D3837" s="32" t="s">
        <v>9</v>
      </c>
      <c r="E3837" s="32" t="s">
        <v>14</v>
      </c>
      <c r="F3837" s="32">
        <v>300000</v>
      </c>
      <c r="G3837" s="32">
        <v>300000</v>
      </c>
      <c r="H3837" s="32">
        <v>1</v>
      </c>
      <c r="I3837" s="22"/>
    </row>
    <row r="3838" spans="1:9" ht="40.5" x14ac:dyDescent="0.25">
      <c r="A3838" s="32">
        <v>4241</v>
      </c>
      <c r="B3838" s="32" t="s">
        <v>2842</v>
      </c>
      <c r="C3838" s="32" t="s">
        <v>399</v>
      </c>
      <c r="D3838" s="32" t="s">
        <v>13</v>
      </c>
      <c r="E3838" s="32" t="s">
        <v>14</v>
      </c>
      <c r="F3838" s="32">
        <v>80000</v>
      </c>
      <c r="G3838" s="32">
        <v>80000</v>
      </c>
      <c r="H3838" s="32">
        <v>1</v>
      </c>
      <c r="I3838" s="22"/>
    </row>
    <row r="3839" spans="1:9" ht="27" x14ac:dyDescent="0.25">
      <c r="A3839" s="32">
        <v>4252</v>
      </c>
      <c r="B3839" s="32" t="s">
        <v>1617</v>
      </c>
      <c r="C3839" s="32" t="s">
        <v>445</v>
      </c>
      <c r="D3839" s="32" t="s">
        <v>381</v>
      </c>
      <c r="E3839" s="32" t="s">
        <v>14</v>
      </c>
      <c r="F3839" s="32">
        <v>0</v>
      </c>
      <c r="G3839" s="32">
        <v>0</v>
      </c>
      <c r="H3839" s="32">
        <v>1</v>
      </c>
      <c r="I3839" s="22"/>
    </row>
    <row r="3840" spans="1:9" ht="15" customHeight="1" x14ac:dyDescent="0.25">
      <c r="A3840" s="32">
        <v>4241</v>
      </c>
      <c r="B3840" s="32" t="s">
        <v>2250</v>
      </c>
      <c r="C3840" s="32" t="s">
        <v>1671</v>
      </c>
      <c r="D3840" s="32" t="s">
        <v>9</v>
      </c>
      <c r="E3840" s="32" t="s">
        <v>14</v>
      </c>
      <c r="F3840" s="32">
        <v>400000</v>
      </c>
      <c r="G3840" s="32">
        <v>400000</v>
      </c>
      <c r="H3840" s="32">
        <v>1</v>
      </c>
      <c r="I3840" s="22"/>
    </row>
    <row r="3841" spans="1:9" ht="27" x14ac:dyDescent="0.25">
      <c r="A3841" s="32">
        <v>4241</v>
      </c>
      <c r="B3841" s="32" t="s">
        <v>1589</v>
      </c>
      <c r="C3841" s="32" t="s">
        <v>392</v>
      </c>
      <c r="D3841" s="32" t="s">
        <v>381</v>
      </c>
      <c r="E3841" s="32" t="s">
        <v>14</v>
      </c>
      <c r="F3841" s="32">
        <v>45000</v>
      </c>
      <c r="G3841" s="32">
        <v>45000</v>
      </c>
      <c r="H3841" s="32">
        <v>1</v>
      </c>
      <c r="I3841" s="22"/>
    </row>
    <row r="3842" spans="1:9" ht="40.5" x14ac:dyDescent="0.25">
      <c r="A3842" s="32">
        <v>4214</v>
      </c>
      <c r="B3842" s="32" t="s">
        <v>1577</v>
      </c>
      <c r="C3842" s="32" t="s">
        <v>403</v>
      </c>
      <c r="D3842" s="32" t="s">
        <v>9</v>
      </c>
      <c r="E3842" s="32" t="s">
        <v>14</v>
      </c>
      <c r="F3842" s="32">
        <v>192000</v>
      </c>
      <c r="G3842" s="32">
        <v>192000</v>
      </c>
      <c r="H3842" s="32">
        <v>1</v>
      </c>
      <c r="I3842" s="22"/>
    </row>
    <row r="3843" spans="1:9" ht="40.5" x14ac:dyDescent="0.25">
      <c r="A3843" s="32">
        <v>4214</v>
      </c>
      <c r="B3843" s="32" t="s">
        <v>1247</v>
      </c>
      <c r="C3843" s="32" t="s">
        <v>403</v>
      </c>
      <c r="D3843" s="32" t="s">
        <v>9</v>
      </c>
      <c r="E3843" s="32" t="s">
        <v>14</v>
      </c>
      <c r="F3843" s="32">
        <v>0</v>
      </c>
      <c r="G3843" s="32">
        <v>0</v>
      </c>
      <c r="H3843" s="32">
        <v>1</v>
      </c>
      <c r="I3843" s="22"/>
    </row>
    <row r="3844" spans="1:9" ht="27" x14ac:dyDescent="0.25">
      <c r="A3844" s="32">
        <v>4214</v>
      </c>
      <c r="B3844" s="32" t="s">
        <v>1248</v>
      </c>
      <c r="C3844" s="32" t="s">
        <v>491</v>
      </c>
      <c r="D3844" s="32" t="s">
        <v>9</v>
      </c>
      <c r="E3844" s="32" t="s">
        <v>14</v>
      </c>
      <c r="F3844" s="32">
        <v>2308800</v>
      </c>
      <c r="G3844" s="32">
        <v>2308800</v>
      </c>
      <c r="H3844" s="32">
        <v>1</v>
      </c>
      <c r="I3844" s="22"/>
    </row>
    <row r="3845" spans="1:9" ht="27" x14ac:dyDescent="0.25">
      <c r="A3845" s="32">
        <v>4212</v>
      </c>
      <c r="B3845" s="32" t="s">
        <v>744</v>
      </c>
      <c r="C3845" s="32" t="s">
        <v>516</v>
      </c>
      <c r="D3845" s="32" t="s">
        <v>381</v>
      </c>
      <c r="E3845" s="32" t="s">
        <v>14</v>
      </c>
      <c r="F3845" s="32">
        <v>1830000</v>
      </c>
      <c r="G3845" s="32">
        <v>1830000</v>
      </c>
      <c r="H3845" s="32">
        <v>1</v>
      </c>
      <c r="I3845" s="22"/>
    </row>
    <row r="3846" spans="1:9" ht="27" x14ac:dyDescent="0.25">
      <c r="A3846" s="32">
        <v>4213</v>
      </c>
      <c r="B3846" s="32" t="s">
        <v>743</v>
      </c>
      <c r="C3846" s="32" t="s">
        <v>516</v>
      </c>
      <c r="D3846" s="32" t="s">
        <v>381</v>
      </c>
      <c r="E3846" s="32" t="s">
        <v>14</v>
      </c>
      <c r="F3846" s="32">
        <v>200000</v>
      </c>
      <c r="G3846" s="32">
        <v>200000</v>
      </c>
      <c r="H3846" s="32">
        <v>1</v>
      </c>
      <c r="I3846" s="22"/>
    </row>
    <row r="3847" spans="1:9" ht="40.5" x14ac:dyDescent="0.25">
      <c r="A3847" s="32">
        <v>4241</v>
      </c>
      <c r="B3847" s="32" t="s">
        <v>512</v>
      </c>
      <c r="C3847" s="32" t="s">
        <v>399</v>
      </c>
      <c r="D3847" s="32" t="s">
        <v>13</v>
      </c>
      <c r="E3847" s="32" t="s">
        <v>14</v>
      </c>
      <c r="F3847" s="32">
        <v>0</v>
      </c>
      <c r="G3847" s="32">
        <v>0</v>
      </c>
      <c r="H3847" s="32">
        <v>1</v>
      </c>
      <c r="I3847" s="22"/>
    </row>
    <row r="3848" spans="1:9" ht="27" x14ac:dyDescent="0.25">
      <c r="A3848" s="32">
        <v>4214</v>
      </c>
      <c r="B3848" s="32" t="s">
        <v>511</v>
      </c>
      <c r="C3848" s="32" t="s">
        <v>510</v>
      </c>
      <c r="D3848" s="32" t="s">
        <v>13</v>
      </c>
      <c r="E3848" s="32" t="s">
        <v>14</v>
      </c>
      <c r="F3848" s="32">
        <v>8540100</v>
      </c>
      <c r="G3848" s="32">
        <v>8540100</v>
      </c>
      <c r="H3848" s="32">
        <v>1</v>
      </c>
      <c r="I3848" s="22"/>
    </row>
    <row r="3849" spans="1:9" ht="40.5" x14ac:dyDescent="0.25">
      <c r="A3849" s="32">
        <v>4241</v>
      </c>
      <c r="B3849" s="32" t="s">
        <v>481</v>
      </c>
      <c r="C3849" s="32" t="s">
        <v>482</v>
      </c>
      <c r="D3849" s="32" t="s">
        <v>381</v>
      </c>
      <c r="E3849" s="32" t="s">
        <v>14</v>
      </c>
      <c r="F3849" s="32">
        <v>0</v>
      </c>
      <c r="G3849" s="32">
        <v>0</v>
      </c>
      <c r="H3849" s="32">
        <v>1</v>
      </c>
      <c r="I3849" s="22"/>
    </row>
    <row r="3850" spans="1:9" ht="15" customHeight="1" x14ac:dyDescent="0.25">
      <c r="A3850" s="32">
        <v>4241</v>
      </c>
      <c r="B3850" s="32" t="s">
        <v>479</v>
      </c>
      <c r="C3850" s="32" t="s">
        <v>480</v>
      </c>
      <c r="D3850" s="32" t="s">
        <v>381</v>
      </c>
      <c r="E3850" s="32" t="s">
        <v>14</v>
      </c>
      <c r="F3850" s="32">
        <v>1806000</v>
      </c>
      <c r="G3850" s="32">
        <v>1806000</v>
      </c>
      <c r="H3850" s="32">
        <v>1</v>
      </c>
      <c r="I3850" s="22"/>
    </row>
    <row r="3851" spans="1:9" ht="40.5" x14ac:dyDescent="0.25">
      <c r="A3851" s="32">
        <v>4252</v>
      </c>
      <c r="B3851" s="32" t="s">
        <v>475</v>
      </c>
      <c r="C3851" s="32" t="s">
        <v>476</v>
      </c>
      <c r="D3851" s="32" t="s">
        <v>381</v>
      </c>
      <c r="E3851" s="32" t="s">
        <v>14</v>
      </c>
      <c r="F3851" s="32">
        <v>600000</v>
      </c>
      <c r="G3851" s="32">
        <v>600000</v>
      </c>
      <c r="H3851" s="32">
        <v>1</v>
      </c>
      <c r="I3851" s="22"/>
    </row>
    <row r="3852" spans="1:9" ht="40.5" x14ac:dyDescent="0.25">
      <c r="A3852" s="32">
        <v>4252</v>
      </c>
      <c r="B3852" s="32" t="s">
        <v>477</v>
      </c>
      <c r="C3852" s="32" t="s">
        <v>476</v>
      </c>
      <c r="D3852" s="32" t="s">
        <v>381</v>
      </c>
      <c r="E3852" s="32" t="s">
        <v>14</v>
      </c>
      <c r="F3852" s="32">
        <v>1200000</v>
      </c>
      <c r="G3852" s="32">
        <v>1200000</v>
      </c>
      <c r="H3852" s="32">
        <v>1</v>
      </c>
      <c r="I3852" s="22"/>
    </row>
    <row r="3853" spans="1:9" ht="40.5" x14ac:dyDescent="0.25">
      <c r="A3853" s="32">
        <v>4252</v>
      </c>
      <c r="B3853" s="32" t="s">
        <v>473</v>
      </c>
      <c r="C3853" s="32" t="s">
        <v>474</v>
      </c>
      <c r="D3853" s="32" t="s">
        <v>381</v>
      </c>
      <c r="E3853" s="32" t="s">
        <v>14</v>
      </c>
      <c r="F3853" s="32">
        <v>500000</v>
      </c>
      <c r="G3853" s="32">
        <v>500000</v>
      </c>
      <c r="H3853" s="32">
        <v>1</v>
      </c>
      <c r="I3853" s="22"/>
    </row>
    <row r="3854" spans="1:9" ht="27" x14ac:dyDescent="0.25">
      <c r="A3854" s="32">
        <v>4252</v>
      </c>
      <c r="B3854" s="32" t="s">
        <v>444</v>
      </c>
      <c r="C3854" s="32" t="s">
        <v>445</v>
      </c>
      <c r="D3854" s="32" t="s">
        <v>381</v>
      </c>
      <c r="E3854" s="32" t="s">
        <v>14</v>
      </c>
      <c r="F3854" s="32">
        <v>180000</v>
      </c>
      <c r="G3854" s="32">
        <v>180000</v>
      </c>
      <c r="H3854" s="32">
        <v>1</v>
      </c>
      <c r="I3854" s="22"/>
    </row>
    <row r="3855" spans="1:9" ht="54" x14ac:dyDescent="0.25">
      <c r="A3855" s="32">
        <v>4251</v>
      </c>
      <c r="B3855" s="32" t="s">
        <v>380</v>
      </c>
      <c r="C3855" s="32" t="s">
        <v>382</v>
      </c>
      <c r="D3855" s="32" t="s">
        <v>381</v>
      </c>
      <c r="E3855" s="32" t="s">
        <v>14</v>
      </c>
      <c r="F3855" s="32">
        <v>1200000</v>
      </c>
      <c r="G3855" s="32">
        <v>1200000</v>
      </c>
      <c r="H3855" s="32">
        <v>1</v>
      </c>
      <c r="I3855" s="22"/>
    </row>
    <row r="3856" spans="1:9" ht="15" customHeight="1" x14ac:dyDescent="0.25">
      <c r="A3856" s="127" t="s">
        <v>2076</v>
      </c>
      <c r="B3856" s="128"/>
      <c r="C3856" s="128"/>
      <c r="D3856" s="128"/>
      <c r="E3856" s="128"/>
      <c r="F3856" s="128"/>
      <c r="G3856" s="128"/>
      <c r="H3856" s="129"/>
      <c r="I3856" s="22"/>
    </row>
    <row r="3857" spans="1:9" ht="15" customHeight="1" x14ac:dyDescent="0.25">
      <c r="A3857" s="133" t="s">
        <v>16</v>
      </c>
      <c r="B3857" s="134"/>
      <c r="C3857" s="134"/>
      <c r="D3857" s="134"/>
      <c r="E3857" s="134"/>
      <c r="F3857" s="134"/>
      <c r="G3857" s="134"/>
      <c r="H3857" s="135"/>
      <c r="I3857" s="22"/>
    </row>
    <row r="3858" spans="1:9" ht="40.5" x14ac:dyDescent="0.25">
      <c r="A3858" s="11">
        <v>4251</v>
      </c>
      <c r="B3858" s="11" t="s">
        <v>2077</v>
      </c>
      <c r="C3858" s="11" t="s">
        <v>422</v>
      </c>
      <c r="D3858" s="32" t="s">
        <v>381</v>
      </c>
      <c r="E3858" s="32" t="s">
        <v>14</v>
      </c>
      <c r="F3858" s="11">
        <v>5063741</v>
      </c>
      <c r="G3858" s="11">
        <v>5063741</v>
      </c>
      <c r="H3858" s="11">
        <v>1</v>
      </c>
      <c r="I3858" s="22"/>
    </row>
    <row r="3859" spans="1:9" ht="15" customHeight="1" x14ac:dyDescent="0.25">
      <c r="A3859" s="133" t="s">
        <v>12</v>
      </c>
      <c r="B3859" s="134"/>
      <c r="C3859" s="134"/>
      <c r="D3859" s="134"/>
      <c r="E3859" s="134"/>
      <c r="F3859" s="134"/>
      <c r="G3859" s="134"/>
      <c r="H3859" s="135"/>
      <c r="I3859" s="22"/>
    </row>
    <row r="3860" spans="1:9" ht="27" x14ac:dyDescent="0.25">
      <c r="A3860" s="11">
        <v>4251</v>
      </c>
      <c r="B3860" s="11" t="s">
        <v>2078</v>
      </c>
      <c r="C3860" s="11" t="s">
        <v>454</v>
      </c>
      <c r="D3860" s="32" t="s">
        <v>1212</v>
      </c>
      <c r="E3860" s="32" t="s">
        <v>14</v>
      </c>
      <c r="F3860" s="11">
        <v>101000</v>
      </c>
      <c r="G3860" s="11">
        <v>101000</v>
      </c>
      <c r="H3860" s="11">
        <v>1</v>
      </c>
      <c r="I3860" s="22"/>
    </row>
    <row r="3861" spans="1:9" x14ac:dyDescent="0.25">
      <c r="A3861" s="11"/>
      <c r="B3861" s="11"/>
      <c r="C3861" s="11"/>
      <c r="D3861" s="32"/>
      <c r="E3861" s="32"/>
      <c r="F3861" s="11"/>
      <c r="G3861" s="11"/>
      <c r="H3861" s="11"/>
      <c r="I3861" s="22"/>
    </row>
    <row r="3862" spans="1:9" x14ac:dyDescent="0.25">
      <c r="A3862" s="11"/>
      <c r="B3862" s="11"/>
      <c r="C3862" s="11"/>
      <c r="D3862" s="11"/>
      <c r="E3862" s="11"/>
      <c r="F3862" s="11"/>
      <c r="G3862" s="11"/>
      <c r="H3862" s="11"/>
      <c r="I3862" s="22"/>
    </row>
    <row r="3863" spans="1:9" ht="15" customHeight="1" x14ac:dyDescent="0.25">
      <c r="A3863" s="157" t="s">
        <v>44</v>
      </c>
      <c r="B3863" s="158"/>
      <c r="C3863" s="158"/>
      <c r="D3863" s="158"/>
      <c r="E3863" s="158"/>
      <c r="F3863" s="158"/>
      <c r="G3863" s="158"/>
      <c r="H3863" s="159"/>
      <c r="I3863" s="22"/>
    </row>
    <row r="3864" spans="1:9" ht="15" customHeight="1" x14ac:dyDescent="0.25">
      <c r="A3864" s="133" t="s">
        <v>16</v>
      </c>
      <c r="B3864" s="134"/>
      <c r="C3864" s="134"/>
      <c r="D3864" s="134"/>
      <c r="E3864" s="134"/>
      <c r="F3864" s="134"/>
      <c r="G3864" s="134"/>
      <c r="H3864" s="135"/>
      <c r="I3864" s="22"/>
    </row>
    <row r="3865" spans="1:9" ht="27" x14ac:dyDescent="0.25">
      <c r="A3865" s="32">
        <v>5134</v>
      </c>
      <c r="B3865" s="32" t="s">
        <v>4650</v>
      </c>
      <c r="C3865" s="32" t="s">
        <v>392</v>
      </c>
      <c r="D3865" s="32" t="s">
        <v>381</v>
      </c>
      <c r="E3865" s="32" t="s">
        <v>14</v>
      </c>
      <c r="F3865" s="32">
        <v>70000</v>
      </c>
      <c r="G3865" s="32">
        <v>70000</v>
      </c>
      <c r="H3865" s="32">
        <v>1</v>
      </c>
      <c r="I3865" s="22"/>
    </row>
    <row r="3866" spans="1:9" ht="27" x14ac:dyDescent="0.25">
      <c r="A3866" s="32">
        <v>5134</v>
      </c>
      <c r="B3866" s="32" t="s">
        <v>2669</v>
      </c>
      <c r="C3866" s="32" t="s">
        <v>392</v>
      </c>
      <c r="D3866" s="32" t="s">
        <v>381</v>
      </c>
      <c r="E3866" s="32" t="s">
        <v>14</v>
      </c>
      <c r="F3866" s="32">
        <v>0</v>
      </c>
      <c r="G3866" s="32">
        <v>0</v>
      </c>
      <c r="H3866" s="32">
        <v>1</v>
      </c>
      <c r="I3866" s="22"/>
    </row>
    <row r="3867" spans="1:9" ht="27" x14ac:dyDescent="0.25">
      <c r="A3867" s="32">
        <v>5134</v>
      </c>
      <c r="B3867" s="32" t="s">
        <v>1619</v>
      </c>
      <c r="C3867" s="32" t="s">
        <v>17</v>
      </c>
      <c r="D3867" s="32" t="s">
        <v>15</v>
      </c>
      <c r="E3867" s="32" t="s">
        <v>14</v>
      </c>
      <c r="F3867" s="32">
        <v>320000</v>
      </c>
      <c r="G3867" s="32">
        <v>320000</v>
      </c>
      <c r="H3867" s="32">
        <v>1</v>
      </c>
      <c r="I3867" s="22"/>
    </row>
    <row r="3868" spans="1:9" ht="27" x14ac:dyDescent="0.25">
      <c r="A3868" s="32">
        <v>5134</v>
      </c>
      <c r="B3868" s="32" t="s">
        <v>1620</v>
      </c>
      <c r="C3868" s="32" t="s">
        <v>17</v>
      </c>
      <c r="D3868" s="32" t="s">
        <v>15</v>
      </c>
      <c r="E3868" s="32" t="s">
        <v>14</v>
      </c>
      <c r="F3868" s="32">
        <v>710000</v>
      </c>
      <c r="G3868" s="32">
        <v>710000</v>
      </c>
      <c r="H3868" s="32">
        <v>1</v>
      </c>
      <c r="I3868" s="22"/>
    </row>
    <row r="3869" spans="1:9" ht="27" x14ac:dyDescent="0.25">
      <c r="A3869" s="32">
        <v>5134</v>
      </c>
      <c r="B3869" s="32" t="s">
        <v>1621</v>
      </c>
      <c r="C3869" s="32" t="s">
        <v>17</v>
      </c>
      <c r="D3869" s="32" t="s">
        <v>15</v>
      </c>
      <c r="E3869" s="32" t="s">
        <v>14</v>
      </c>
      <c r="F3869" s="32">
        <v>900000</v>
      </c>
      <c r="G3869" s="32">
        <v>900000</v>
      </c>
      <c r="H3869" s="32">
        <v>1</v>
      </c>
      <c r="I3869" s="22"/>
    </row>
    <row r="3870" spans="1:9" ht="27" x14ac:dyDescent="0.25">
      <c r="A3870" s="32">
        <v>5134</v>
      </c>
      <c r="B3870" s="32" t="s">
        <v>1622</v>
      </c>
      <c r="C3870" s="32" t="s">
        <v>17</v>
      </c>
      <c r="D3870" s="32" t="s">
        <v>15</v>
      </c>
      <c r="E3870" s="32" t="s">
        <v>14</v>
      </c>
      <c r="F3870" s="32">
        <v>1100000</v>
      </c>
      <c r="G3870" s="32">
        <v>1100000</v>
      </c>
      <c r="H3870" s="32">
        <v>1</v>
      </c>
      <c r="I3870" s="22"/>
    </row>
    <row r="3871" spans="1:9" ht="27" x14ac:dyDescent="0.25">
      <c r="A3871" s="32">
        <v>5134</v>
      </c>
      <c r="B3871" s="32" t="s">
        <v>1623</v>
      </c>
      <c r="C3871" s="32" t="s">
        <v>17</v>
      </c>
      <c r="D3871" s="32" t="s">
        <v>15</v>
      </c>
      <c r="E3871" s="32" t="s">
        <v>14</v>
      </c>
      <c r="F3871" s="32">
        <v>382000</v>
      </c>
      <c r="G3871" s="32">
        <v>382000</v>
      </c>
      <c r="H3871" s="32">
        <v>1</v>
      </c>
      <c r="I3871" s="22"/>
    </row>
    <row r="3872" spans="1:9" ht="27" x14ac:dyDescent="0.25">
      <c r="A3872" s="32">
        <v>5134</v>
      </c>
      <c r="B3872" s="32" t="s">
        <v>1624</v>
      </c>
      <c r="C3872" s="32" t="s">
        <v>17</v>
      </c>
      <c r="D3872" s="32" t="s">
        <v>15</v>
      </c>
      <c r="E3872" s="32" t="s">
        <v>14</v>
      </c>
      <c r="F3872" s="32">
        <v>333000</v>
      </c>
      <c r="G3872" s="32">
        <v>333000</v>
      </c>
      <c r="H3872" s="32">
        <v>1</v>
      </c>
      <c r="I3872" s="22"/>
    </row>
    <row r="3873" spans="1:9" ht="27" x14ac:dyDescent="0.25">
      <c r="A3873" s="32">
        <v>5134</v>
      </c>
      <c r="B3873" s="32" t="s">
        <v>1625</v>
      </c>
      <c r="C3873" s="32" t="s">
        <v>17</v>
      </c>
      <c r="D3873" s="32" t="s">
        <v>15</v>
      </c>
      <c r="E3873" s="32" t="s">
        <v>14</v>
      </c>
      <c r="F3873" s="32">
        <v>336000</v>
      </c>
      <c r="G3873" s="32">
        <v>336000</v>
      </c>
      <c r="H3873" s="32">
        <v>1</v>
      </c>
      <c r="I3873" s="22"/>
    </row>
    <row r="3874" spans="1:9" ht="27" x14ac:dyDescent="0.25">
      <c r="A3874" s="32">
        <v>5134</v>
      </c>
      <c r="B3874" s="32" t="s">
        <v>1626</v>
      </c>
      <c r="C3874" s="32" t="s">
        <v>17</v>
      </c>
      <c r="D3874" s="32" t="s">
        <v>15</v>
      </c>
      <c r="E3874" s="32" t="s">
        <v>14</v>
      </c>
      <c r="F3874" s="32">
        <v>392000</v>
      </c>
      <c r="G3874" s="32">
        <v>392000</v>
      </c>
      <c r="H3874" s="32">
        <v>1</v>
      </c>
      <c r="I3874" s="22"/>
    </row>
    <row r="3875" spans="1:9" ht="27" x14ac:dyDescent="0.25">
      <c r="A3875" s="32">
        <v>5134</v>
      </c>
      <c r="B3875" s="32" t="s">
        <v>732</v>
      </c>
      <c r="C3875" s="32" t="s">
        <v>17</v>
      </c>
      <c r="D3875" s="32" t="s">
        <v>15</v>
      </c>
      <c r="E3875" s="32" t="s">
        <v>14</v>
      </c>
      <c r="F3875" s="32">
        <v>249000</v>
      </c>
      <c r="G3875" s="32">
        <v>249000</v>
      </c>
      <c r="H3875" s="32">
        <v>1</v>
      </c>
      <c r="I3875" s="22"/>
    </row>
    <row r="3876" spans="1:9" ht="27" x14ac:dyDescent="0.25">
      <c r="A3876" s="32">
        <v>5134</v>
      </c>
      <c r="B3876" s="32" t="s">
        <v>383</v>
      </c>
      <c r="C3876" s="32" t="s">
        <v>17</v>
      </c>
      <c r="D3876" s="32" t="s">
        <v>15</v>
      </c>
      <c r="E3876" s="32" t="s">
        <v>14</v>
      </c>
      <c r="F3876" s="32">
        <v>0</v>
      </c>
      <c r="G3876" s="32">
        <v>0</v>
      </c>
      <c r="H3876" s="32">
        <v>1</v>
      </c>
      <c r="I3876" s="22"/>
    </row>
    <row r="3877" spans="1:9" ht="27" x14ac:dyDescent="0.25">
      <c r="A3877" s="32">
        <v>5134</v>
      </c>
      <c r="B3877" s="32" t="s">
        <v>384</v>
      </c>
      <c r="C3877" s="32" t="s">
        <v>17</v>
      </c>
      <c r="D3877" s="32" t="s">
        <v>15</v>
      </c>
      <c r="E3877" s="32" t="s">
        <v>14</v>
      </c>
      <c r="F3877" s="32">
        <v>0</v>
      </c>
      <c r="G3877" s="32">
        <v>0</v>
      </c>
      <c r="H3877" s="32">
        <v>1</v>
      </c>
      <c r="I3877" s="22"/>
    </row>
    <row r="3878" spans="1:9" ht="27" x14ac:dyDescent="0.25">
      <c r="A3878" s="32">
        <v>5134</v>
      </c>
      <c r="B3878" s="32" t="s">
        <v>385</v>
      </c>
      <c r="C3878" s="32" t="s">
        <v>17</v>
      </c>
      <c r="D3878" s="32" t="s">
        <v>15</v>
      </c>
      <c r="E3878" s="32" t="s">
        <v>14</v>
      </c>
      <c r="F3878" s="32">
        <v>0</v>
      </c>
      <c r="G3878" s="32">
        <v>0</v>
      </c>
      <c r="H3878" s="32">
        <v>1</v>
      </c>
      <c r="I3878" s="22"/>
    </row>
    <row r="3879" spans="1:9" ht="27" x14ac:dyDescent="0.25">
      <c r="A3879" s="32">
        <v>5134</v>
      </c>
      <c r="B3879" s="32" t="s">
        <v>386</v>
      </c>
      <c r="C3879" s="32" t="s">
        <v>17</v>
      </c>
      <c r="D3879" s="32" t="s">
        <v>15</v>
      </c>
      <c r="E3879" s="32" t="s">
        <v>14</v>
      </c>
      <c r="F3879" s="32">
        <v>0</v>
      </c>
      <c r="G3879" s="32">
        <v>0</v>
      </c>
      <c r="H3879" s="32">
        <v>1</v>
      </c>
      <c r="I3879" s="22"/>
    </row>
    <row r="3880" spans="1:9" ht="27" x14ac:dyDescent="0.25">
      <c r="A3880" s="32">
        <v>5134</v>
      </c>
      <c r="B3880" s="32" t="s">
        <v>387</v>
      </c>
      <c r="C3880" s="32" t="s">
        <v>17</v>
      </c>
      <c r="D3880" s="32" t="s">
        <v>15</v>
      </c>
      <c r="E3880" s="32" t="s">
        <v>14</v>
      </c>
      <c r="F3880" s="32">
        <v>0</v>
      </c>
      <c r="G3880" s="32">
        <v>0</v>
      </c>
      <c r="H3880" s="32">
        <v>1</v>
      </c>
      <c r="I3880" s="22"/>
    </row>
    <row r="3881" spans="1:9" ht="27" x14ac:dyDescent="0.25">
      <c r="A3881" s="32">
        <v>5134</v>
      </c>
      <c r="B3881" s="32" t="s">
        <v>388</v>
      </c>
      <c r="C3881" s="32" t="s">
        <v>17</v>
      </c>
      <c r="D3881" s="32" t="s">
        <v>15</v>
      </c>
      <c r="E3881" s="32" t="s">
        <v>14</v>
      </c>
      <c r="F3881" s="32">
        <v>0</v>
      </c>
      <c r="G3881" s="32">
        <v>0</v>
      </c>
      <c r="H3881" s="32">
        <v>1</v>
      </c>
      <c r="I3881" s="22"/>
    </row>
    <row r="3882" spans="1:9" ht="27" x14ac:dyDescent="0.25">
      <c r="A3882" s="32">
        <v>5134</v>
      </c>
      <c r="B3882" s="32" t="s">
        <v>389</v>
      </c>
      <c r="C3882" s="32" t="s">
        <v>17</v>
      </c>
      <c r="D3882" s="32" t="s">
        <v>15</v>
      </c>
      <c r="E3882" s="32" t="s">
        <v>14</v>
      </c>
      <c r="F3882" s="32">
        <v>0</v>
      </c>
      <c r="G3882" s="32">
        <v>0</v>
      </c>
      <c r="H3882" s="32">
        <v>1</v>
      </c>
      <c r="I3882" s="22"/>
    </row>
    <row r="3883" spans="1:9" ht="27" x14ac:dyDescent="0.25">
      <c r="A3883" s="32">
        <v>5134</v>
      </c>
      <c r="B3883" s="32" t="s">
        <v>390</v>
      </c>
      <c r="C3883" s="32" t="s">
        <v>17</v>
      </c>
      <c r="D3883" s="32" t="s">
        <v>15</v>
      </c>
      <c r="E3883" s="32" t="s">
        <v>14</v>
      </c>
      <c r="F3883" s="32">
        <v>0</v>
      </c>
      <c r="G3883" s="32">
        <v>0</v>
      </c>
      <c r="H3883" s="32">
        <v>1</v>
      </c>
      <c r="I3883" s="22"/>
    </row>
    <row r="3884" spans="1:9" ht="27" x14ac:dyDescent="0.25">
      <c r="A3884" s="32">
        <v>5134</v>
      </c>
      <c r="B3884" s="32" t="s">
        <v>4821</v>
      </c>
      <c r="C3884" s="32" t="s">
        <v>17</v>
      </c>
      <c r="D3884" s="32" t="s">
        <v>15</v>
      </c>
      <c r="E3884" s="32" t="s">
        <v>14</v>
      </c>
      <c r="F3884" s="32">
        <v>700000</v>
      </c>
      <c r="G3884" s="32">
        <v>700000</v>
      </c>
      <c r="H3884" s="32">
        <v>1</v>
      </c>
      <c r="I3884" s="22"/>
    </row>
    <row r="3885" spans="1:9" ht="27" x14ac:dyDescent="0.25">
      <c r="A3885" s="32">
        <v>5134</v>
      </c>
      <c r="B3885" s="32" t="s">
        <v>5086</v>
      </c>
      <c r="C3885" s="32" t="s">
        <v>17</v>
      </c>
      <c r="D3885" s="32" t="s">
        <v>15</v>
      </c>
      <c r="E3885" s="32" t="s">
        <v>14</v>
      </c>
      <c r="F3885" s="32">
        <v>650000</v>
      </c>
      <c r="G3885" s="32">
        <v>650000</v>
      </c>
      <c r="H3885" s="32">
        <v>1</v>
      </c>
      <c r="I3885" s="22"/>
    </row>
    <row r="3886" spans="1:9" ht="27" x14ac:dyDescent="0.25">
      <c r="A3886" s="32">
        <v>5134</v>
      </c>
      <c r="B3886" s="32" t="s">
        <v>5087</v>
      </c>
      <c r="C3886" s="32" t="s">
        <v>17</v>
      </c>
      <c r="D3886" s="32" t="s">
        <v>15</v>
      </c>
      <c r="E3886" s="32" t="s">
        <v>14</v>
      </c>
      <c r="F3886" s="32">
        <v>350000</v>
      </c>
      <c r="G3886" s="32">
        <v>350000</v>
      </c>
      <c r="H3886" s="32">
        <v>1</v>
      </c>
      <c r="I3886" s="22"/>
    </row>
    <row r="3887" spans="1:9" ht="27" x14ac:dyDescent="0.25">
      <c r="A3887" s="32">
        <v>5134</v>
      </c>
      <c r="B3887" s="32" t="s">
        <v>5088</v>
      </c>
      <c r="C3887" s="32" t="s">
        <v>17</v>
      </c>
      <c r="D3887" s="32" t="s">
        <v>15</v>
      </c>
      <c r="E3887" s="32" t="s">
        <v>14</v>
      </c>
      <c r="F3887" s="32">
        <v>400000</v>
      </c>
      <c r="G3887" s="32">
        <v>400000</v>
      </c>
      <c r="H3887" s="32">
        <v>1</v>
      </c>
      <c r="I3887" s="22"/>
    </row>
    <row r="3888" spans="1:9" ht="27" x14ac:dyDescent="0.25">
      <c r="A3888" s="32">
        <v>5134</v>
      </c>
      <c r="B3888" s="32" t="s">
        <v>5089</v>
      </c>
      <c r="C3888" s="32" t="s">
        <v>17</v>
      </c>
      <c r="D3888" s="32" t="s">
        <v>15</v>
      </c>
      <c r="E3888" s="32" t="s">
        <v>14</v>
      </c>
      <c r="F3888" s="32">
        <v>250000</v>
      </c>
      <c r="G3888" s="32">
        <v>250000</v>
      </c>
      <c r="H3888" s="32">
        <v>1</v>
      </c>
      <c r="I3888" s="22"/>
    </row>
    <row r="3889" spans="1:9" ht="27" x14ac:dyDescent="0.25">
      <c r="A3889" s="32">
        <v>5134</v>
      </c>
      <c r="B3889" s="32" t="s">
        <v>5090</v>
      </c>
      <c r="C3889" s="32" t="s">
        <v>17</v>
      </c>
      <c r="D3889" s="32" t="s">
        <v>15</v>
      </c>
      <c r="E3889" s="32" t="s">
        <v>14</v>
      </c>
      <c r="F3889" s="32">
        <v>350000</v>
      </c>
      <c r="G3889" s="32">
        <v>350000</v>
      </c>
      <c r="H3889" s="32">
        <v>1</v>
      </c>
      <c r="I3889" s="22"/>
    </row>
    <row r="3890" spans="1:9" ht="27" x14ac:dyDescent="0.25">
      <c r="A3890" s="32">
        <v>5134</v>
      </c>
      <c r="B3890" s="32" t="s">
        <v>5091</v>
      </c>
      <c r="C3890" s="32" t="s">
        <v>17</v>
      </c>
      <c r="D3890" s="32" t="s">
        <v>15</v>
      </c>
      <c r="E3890" s="32" t="s">
        <v>14</v>
      </c>
      <c r="F3890" s="32">
        <v>300000</v>
      </c>
      <c r="G3890" s="32">
        <v>300000</v>
      </c>
      <c r="H3890" s="32">
        <v>1</v>
      </c>
      <c r="I3890" s="22"/>
    </row>
    <row r="3891" spans="1:9" ht="27" x14ac:dyDescent="0.25">
      <c r="A3891" s="32">
        <v>5134</v>
      </c>
      <c r="B3891" s="32" t="s">
        <v>5092</v>
      </c>
      <c r="C3891" s="32" t="s">
        <v>17</v>
      </c>
      <c r="D3891" s="32" t="s">
        <v>15</v>
      </c>
      <c r="E3891" s="32" t="s">
        <v>14</v>
      </c>
      <c r="F3891" s="32">
        <v>300000</v>
      </c>
      <c r="G3891" s="32">
        <v>300000</v>
      </c>
      <c r="H3891" s="32">
        <v>1</v>
      </c>
      <c r="I3891" s="22"/>
    </row>
    <row r="3892" spans="1:9" ht="27" x14ac:dyDescent="0.25">
      <c r="A3892" s="32">
        <v>5134</v>
      </c>
      <c r="B3892" s="32" t="s">
        <v>5093</v>
      </c>
      <c r="C3892" s="32" t="s">
        <v>17</v>
      </c>
      <c r="D3892" s="32" t="s">
        <v>15</v>
      </c>
      <c r="E3892" s="32" t="s">
        <v>14</v>
      </c>
      <c r="F3892" s="32">
        <v>250000</v>
      </c>
      <c r="G3892" s="32">
        <v>250000</v>
      </c>
      <c r="H3892" s="32">
        <v>1</v>
      </c>
      <c r="I3892" s="22"/>
    </row>
    <row r="3893" spans="1:9" ht="27" x14ac:dyDescent="0.25">
      <c r="A3893" s="32">
        <v>5134</v>
      </c>
      <c r="B3893" s="32" t="s">
        <v>5094</v>
      </c>
      <c r="C3893" s="32" t="s">
        <v>17</v>
      </c>
      <c r="D3893" s="32" t="s">
        <v>15</v>
      </c>
      <c r="E3893" s="32" t="s">
        <v>14</v>
      </c>
      <c r="F3893" s="32">
        <v>300000</v>
      </c>
      <c r="G3893" s="32">
        <v>300000</v>
      </c>
      <c r="H3893" s="32">
        <v>1</v>
      </c>
      <c r="I3893" s="22"/>
    </row>
    <row r="3894" spans="1:9" ht="27" x14ac:dyDescent="0.25">
      <c r="A3894" s="32">
        <v>5134</v>
      </c>
      <c r="B3894" s="32" t="s">
        <v>5095</v>
      </c>
      <c r="C3894" s="32" t="s">
        <v>17</v>
      </c>
      <c r="D3894" s="32" t="s">
        <v>15</v>
      </c>
      <c r="E3894" s="32" t="s">
        <v>14</v>
      </c>
      <c r="F3894" s="32">
        <v>300000</v>
      </c>
      <c r="G3894" s="32">
        <v>300000</v>
      </c>
      <c r="H3894" s="32">
        <v>1</v>
      </c>
      <c r="I3894" s="22"/>
    </row>
    <row r="3895" spans="1:9" ht="27" x14ac:dyDescent="0.25">
      <c r="A3895" s="32">
        <v>5134</v>
      </c>
      <c r="B3895" s="32" t="s">
        <v>5096</v>
      </c>
      <c r="C3895" s="32" t="s">
        <v>17</v>
      </c>
      <c r="D3895" s="32" t="s">
        <v>15</v>
      </c>
      <c r="E3895" s="32" t="s">
        <v>14</v>
      </c>
      <c r="F3895" s="32">
        <v>350000</v>
      </c>
      <c r="G3895" s="32">
        <v>350000</v>
      </c>
      <c r="H3895" s="32">
        <v>1</v>
      </c>
      <c r="I3895" s="22"/>
    </row>
    <row r="3896" spans="1:9" ht="27" x14ac:dyDescent="0.25">
      <c r="A3896" s="32">
        <v>5134</v>
      </c>
      <c r="B3896" s="32" t="s">
        <v>5097</v>
      </c>
      <c r="C3896" s="32" t="s">
        <v>17</v>
      </c>
      <c r="D3896" s="32" t="s">
        <v>15</v>
      </c>
      <c r="E3896" s="32" t="s">
        <v>14</v>
      </c>
      <c r="F3896" s="32">
        <v>250000</v>
      </c>
      <c r="G3896" s="32">
        <v>250000</v>
      </c>
      <c r="H3896" s="32">
        <v>1</v>
      </c>
      <c r="I3896" s="22"/>
    </row>
    <row r="3897" spans="1:9" ht="27" x14ac:dyDescent="0.25">
      <c r="A3897" s="32">
        <v>5134</v>
      </c>
      <c r="B3897" s="32" t="s">
        <v>5098</v>
      </c>
      <c r="C3897" s="32" t="s">
        <v>17</v>
      </c>
      <c r="D3897" s="32" t="s">
        <v>15</v>
      </c>
      <c r="E3897" s="32" t="s">
        <v>14</v>
      </c>
      <c r="F3897" s="32">
        <v>350000</v>
      </c>
      <c r="G3897" s="32">
        <v>350000</v>
      </c>
      <c r="H3897" s="32">
        <v>1</v>
      </c>
      <c r="I3897" s="22"/>
    </row>
    <row r="3898" spans="1:9" ht="27" x14ac:dyDescent="0.25">
      <c r="A3898" s="32">
        <v>5134</v>
      </c>
      <c r="B3898" s="32" t="s">
        <v>5099</v>
      </c>
      <c r="C3898" s="32" t="s">
        <v>17</v>
      </c>
      <c r="D3898" s="32" t="s">
        <v>15</v>
      </c>
      <c r="E3898" s="32" t="s">
        <v>14</v>
      </c>
      <c r="F3898" s="32">
        <v>200000</v>
      </c>
      <c r="G3898" s="32">
        <v>200000</v>
      </c>
      <c r="H3898" s="32">
        <v>1</v>
      </c>
      <c r="I3898" s="22"/>
    </row>
    <row r="3899" spans="1:9" ht="27" x14ac:dyDescent="0.25">
      <c r="A3899" s="32">
        <v>5134</v>
      </c>
      <c r="B3899" s="32" t="s">
        <v>5100</v>
      </c>
      <c r="C3899" s="32" t="s">
        <v>17</v>
      </c>
      <c r="D3899" s="32" t="s">
        <v>15</v>
      </c>
      <c r="E3899" s="32" t="s">
        <v>14</v>
      </c>
      <c r="F3899" s="32">
        <v>300000</v>
      </c>
      <c r="G3899" s="32">
        <v>300000</v>
      </c>
      <c r="H3899" s="32">
        <v>1</v>
      </c>
      <c r="I3899" s="22"/>
    </row>
    <row r="3900" spans="1:9" ht="27" x14ac:dyDescent="0.25">
      <c r="A3900" s="32">
        <v>5134</v>
      </c>
      <c r="B3900" s="32" t="s">
        <v>5101</v>
      </c>
      <c r="C3900" s="32" t="s">
        <v>17</v>
      </c>
      <c r="D3900" s="32" t="s">
        <v>15</v>
      </c>
      <c r="E3900" s="32" t="s">
        <v>14</v>
      </c>
      <c r="F3900" s="32">
        <v>300000</v>
      </c>
      <c r="G3900" s="32">
        <v>300000</v>
      </c>
      <c r="H3900" s="32">
        <v>1</v>
      </c>
      <c r="I3900" s="22"/>
    </row>
    <row r="3901" spans="1:9" ht="27" x14ac:dyDescent="0.25">
      <c r="A3901" s="32">
        <v>5134</v>
      </c>
      <c r="B3901" s="32" t="s">
        <v>5102</v>
      </c>
      <c r="C3901" s="32" t="s">
        <v>17</v>
      </c>
      <c r="D3901" s="32" t="s">
        <v>15</v>
      </c>
      <c r="E3901" s="32" t="s">
        <v>14</v>
      </c>
      <c r="F3901" s="32">
        <v>300000</v>
      </c>
      <c r="G3901" s="32">
        <v>300000</v>
      </c>
      <c r="H3901" s="32">
        <v>1</v>
      </c>
      <c r="I3901" s="22"/>
    </row>
    <row r="3902" spans="1:9" ht="27" x14ac:dyDescent="0.25">
      <c r="A3902" s="32">
        <v>5134</v>
      </c>
      <c r="B3902" s="32" t="s">
        <v>5103</v>
      </c>
      <c r="C3902" s="32" t="s">
        <v>17</v>
      </c>
      <c r="D3902" s="32" t="s">
        <v>15</v>
      </c>
      <c r="E3902" s="32" t="s">
        <v>14</v>
      </c>
      <c r="F3902" s="32">
        <v>300000</v>
      </c>
      <c r="G3902" s="32">
        <v>300000</v>
      </c>
      <c r="H3902" s="32">
        <v>1</v>
      </c>
      <c r="I3902" s="22"/>
    </row>
    <row r="3903" spans="1:9" ht="27" x14ac:dyDescent="0.25">
      <c r="A3903" s="32">
        <v>5134</v>
      </c>
      <c r="B3903" s="32" t="s">
        <v>5104</v>
      </c>
      <c r="C3903" s="32" t="s">
        <v>17</v>
      </c>
      <c r="D3903" s="32" t="s">
        <v>15</v>
      </c>
      <c r="E3903" s="32" t="s">
        <v>14</v>
      </c>
      <c r="F3903" s="32">
        <v>400000</v>
      </c>
      <c r="G3903" s="32">
        <v>400000</v>
      </c>
      <c r="H3903" s="32">
        <v>1</v>
      </c>
      <c r="I3903" s="22"/>
    </row>
    <row r="3904" spans="1:9" ht="27" x14ac:dyDescent="0.25">
      <c r="A3904" s="32">
        <v>5134</v>
      </c>
      <c r="B3904" s="32" t="s">
        <v>5105</v>
      </c>
      <c r="C3904" s="32" t="s">
        <v>17</v>
      </c>
      <c r="D3904" s="32" t="s">
        <v>15</v>
      </c>
      <c r="E3904" s="32" t="s">
        <v>14</v>
      </c>
      <c r="F3904" s="32">
        <v>200000</v>
      </c>
      <c r="G3904" s="32">
        <v>200000</v>
      </c>
      <c r="H3904" s="32">
        <v>1</v>
      </c>
      <c r="I3904" s="22"/>
    </row>
    <row r="3905" spans="1:9" ht="27" x14ac:dyDescent="0.25">
      <c r="A3905" s="32">
        <v>5134</v>
      </c>
      <c r="B3905" s="32" t="s">
        <v>5106</v>
      </c>
      <c r="C3905" s="32" t="s">
        <v>17</v>
      </c>
      <c r="D3905" s="32" t="s">
        <v>15</v>
      </c>
      <c r="E3905" s="32" t="s">
        <v>14</v>
      </c>
      <c r="F3905" s="32">
        <v>250000</v>
      </c>
      <c r="G3905" s="32">
        <v>250000</v>
      </c>
      <c r="H3905" s="32">
        <v>1</v>
      </c>
      <c r="I3905" s="22"/>
    </row>
    <row r="3906" spans="1:9" ht="27" x14ac:dyDescent="0.25">
      <c r="A3906" s="32">
        <v>5134</v>
      </c>
      <c r="B3906" s="32" t="s">
        <v>5107</v>
      </c>
      <c r="C3906" s="32" t="s">
        <v>17</v>
      </c>
      <c r="D3906" s="32" t="s">
        <v>15</v>
      </c>
      <c r="E3906" s="32" t="s">
        <v>14</v>
      </c>
      <c r="F3906" s="32">
        <v>300000</v>
      </c>
      <c r="G3906" s="32">
        <v>300000</v>
      </c>
      <c r="H3906" s="32">
        <v>1</v>
      </c>
      <c r="I3906" s="22"/>
    </row>
    <row r="3907" spans="1:9" ht="27" x14ac:dyDescent="0.25">
      <c r="A3907" s="32">
        <v>5134</v>
      </c>
      <c r="B3907" s="32" t="s">
        <v>6064</v>
      </c>
      <c r="C3907" s="32" t="s">
        <v>17</v>
      </c>
      <c r="D3907" s="32" t="s">
        <v>381</v>
      </c>
      <c r="E3907" s="32" t="s">
        <v>14</v>
      </c>
      <c r="F3907" s="32">
        <v>0</v>
      </c>
      <c r="G3907" s="32">
        <v>0</v>
      </c>
      <c r="H3907" s="32">
        <v>1</v>
      </c>
      <c r="I3907" s="22"/>
    </row>
    <row r="3908" spans="1:9" ht="27" x14ac:dyDescent="0.25">
      <c r="A3908" s="32">
        <v>5134</v>
      </c>
      <c r="B3908" s="32" t="s">
        <v>2259</v>
      </c>
      <c r="C3908" s="32" t="s">
        <v>17</v>
      </c>
      <c r="D3908" s="32" t="s">
        <v>15</v>
      </c>
      <c r="E3908" s="32" t="s">
        <v>14</v>
      </c>
      <c r="F3908" s="32">
        <v>440000</v>
      </c>
      <c r="G3908" s="32">
        <v>440000</v>
      </c>
      <c r="H3908" s="32">
        <v>1</v>
      </c>
      <c r="I3908" s="22"/>
    </row>
    <row r="3909" spans="1:9" ht="27" x14ac:dyDescent="0.25">
      <c r="A3909" s="32">
        <v>5134</v>
      </c>
      <c r="B3909" s="32" t="s">
        <v>2261</v>
      </c>
      <c r="C3909" s="32" t="s">
        <v>17</v>
      </c>
      <c r="D3909" s="32" t="s">
        <v>15</v>
      </c>
      <c r="E3909" s="32" t="s">
        <v>14</v>
      </c>
      <c r="F3909" s="32">
        <v>220000</v>
      </c>
      <c r="G3909" s="32">
        <v>220000</v>
      </c>
      <c r="H3909" s="32">
        <v>1</v>
      </c>
      <c r="I3909" s="22"/>
    </row>
    <row r="3910" spans="1:9" ht="27" x14ac:dyDescent="0.25">
      <c r="A3910" s="32">
        <v>5134</v>
      </c>
      <c r="B3910" s="32" t="s">
        <v>2263</v>
      </c>
      <c r="C3910" s="32" t="s">
        <v>17</v>
      </c>
      <c r="D3910" s="32" t="s">
        <v>15</v>
      </c>
      <c r="E3910" s="32" t="s">
        <v>14</v>
      </c>
      <c r="F3910" s="32">
        <v>171000</v>
      </c>
      <c r="G3910" s="32">
        <v>171000</v>
      </c>
      <c r="H3910" s="32">
        <v>1</v>
      </c>
      <c r="I3910" s="22"/>
    </row>
    <row r="3911" spans="1:9" ht="27" x14ac:dyDescent="0.25">
      <c r="A3911" s="32">
        <v>5134</v>
      </c>
      <c r="B3911" s="32" t="s">
        <v>2260</v>
      </c>
      <c r="C3911" s="32" t="s">
        <v>17</v>
      </c>
      <c r="D3911" s="32" t="s">
        <v>15</v>
      </c>
      <c r="E3911" s="32" t="s">
        <v>14</v>
      </c>
      <c r="F3911" s="32">
        <v>227000</v>
      </c>
      <c r="G3911" s="32">
        <v>227000</v>
      </c>
      <c r="H3911" s="32">
        <v>1</v>
      </c>
      <c r="I3911" s="22"/>
    </row>
    <row r="3912" spans="1:9" ht="27" x14ac:dyDescent="0.25">
      <c r="A3912" s="32">
        <v>5134</v>
      </c>
      <c r="B3912" s="32" t="s">
        <v>2257</v>
      </c>
      <c r="C3912" s="32" t="s">
        <v>17</v>
      </c>
      <c r="D3912" s="32" t="s">
        <v>15</v>
      </c>
      <c r="E3912" s="32" t="s">
        <v>14</v>
      </c>
      <c r="F3912" s="32">
        <v>290000</v>
      </c>
      <c r="G3912" s="32">
        <v>290000</v>
      </c>
      <c r="H3912" s="32">
        <v>1</v>
      </c>
      <c r="I3912" s="22"/>
    </row>
    <row r="3913" spans="1:9" ht="27" x14ac:dyDescent="0.25">
      <c r="A3913" s="32">
        <v>5134</v>
      </c>
      <c r="B3913" s="32" t="s">
        <v>2258</v>
      </c>
      <c r="C3913" s="32" t="s">
        <v>17</v>
      </c>
      <c r="D3913" s="32" t="s">
        <v>15</v>
      </c>
      <c r="E3913" s="32" t="s">
        <v>14</v>
      </c>
      <c r="F3913" s="32">
        <v>220000</v>
      </c>
      <c r="G3913" s="32">
        <v>220000</v>
      </c>
      <c r="H3913" s="32">
        <v>1</v>
      </c>
      <c r="I3913" s="22"/>
    </row>
    <row r="3914" spans="1:9" ht="27" x14ac:dyDescent="0.25">
      <c r="A3914" s="32">
        <v>5134</v>
      </c>
      <c r="B3914" s="32" t="s">
        <v>2254</v>
      </c>
      <c r="C3914" s="32" t="s">
        <v>17</v>
      </c>
      <c r="D3914" s="32" t="s">
        <v>15</v>
      </c>
      <c r="E3914" s="32" t="s">
        <v>14</v>
      </c>
      <c r="F3914" s="32">
        <v>380000</v>
      </c>
      <c r="G3914" s="32">
        <v>380000</v>
      </c>
      <c r="H3914" s="32">
        <v>1</v>
      </c>
      <c r="I3914" s="22"/>
    </row>
    <row r="3915" spans="1:9" ht="27" x14ac:dyDescent="0.25">
      <c r="A3915" s="32">
        <v>5134</v>
      </c>
      <c r="B3915" s="32" t="s">
        <v>2264</v>
      </c>
      <c r="C3915" s="32" t="s">
        <v>17</v>
      </c>
      <c r="D3915" s="32" t="s">
        <v>15</v>
      </c>
      <c r="E3915" s="32" t="s">
        <v>14</v>
      </c>
      <c r="F3915" s="32">
        <v>184000</v>
      </c>
      <c r="G3915" s="32">
        <v>184000</v>
      </c>
      <c r="H3915" s="32">
        <v>1</v>
      </c>
      <c r="I3915" s="22"/>
    </row>
    <row r="3916" spans="1:9" ht="27" x14ac:dyDescent="0.25">
      <c r="A3916" s="32">
        <v>5134</v>
      </c>
      <c r="B3916" s="32" t="s">
        <v>2256</v>
      </c>
      <c r="C3916" s="32" t="s">
        <v>17</v>
      </c>
      <c r="D3916" s="32" t="s">
        <v>15</v>
      </c>
      <c r="E3916" s="32" t="s">
        <v>14</v>
      </c>
      <c r="F3916" s="32">
        <v>185000</v>
      </c>
      <c r="G3916" s="32">
        <v>185000</v>
      </c>
      <c r="H3916" s="32">
        <v>1</v>
      </c>
      <c r="I3916" s="22"/>
    </row>
    <row r="3917" spans="1:9" ht="27" x14ac:dyDescent="0.25">
      <c r="A3917" s="32">
        <v>5134</v>
      </c>
      <c r="B3917" s="32" t="s">
        <v>2262</v>
      </c>
      <c r="C3917" s="32" t="s">
        <v>17</v>
      </c>
      <c r="D3917" s="32" t="s">
        <v>15</v>
      </c>
      <c r="E3917" s="32" t="s">
        <v>14</v>
      </c>
      <c r="F3917" s="32">
        <v>380000</v>
      </c>
      <c r="G3917" s="32">
        <v>380000</v>
      </c>
      <c r="H3917" s="32">
        <v>1</v>
      </c>
      <c r="I3917" s="22"/>
    </row>
    <row r="3918" spans="1:9" ht="27" x14ac:dyDescent="0.25">
      <c r="A3918" s="32">
        <v>5134</v>
      </c>
      <c r="B3918" s="32" t="s">
        <v>2252</v>
      </c>
      <c r="C3918" s="32" t="s">
        <v>17</v>
      </c>
      <c r="D3918" s="32" t="s">
        <v>15</v>
      </c>
      <c r="E3918" s="32" t="s">
        <v>14</v>
      </c>
      <c r="F3918" s="32">
        <v>240000</v>
      </c>
      <c r="G3918" s="32">
        <v>240000</v>
      </c>
      <c r="H3918" s="32">
        <v>1</v>
      </c>
      <c r="I3918" s="22"/>
    </row>
    <row r="3919" spans="1:9" ht="27" x14ac:dyDescent="0.25">
      <c r="A3919" s="32">
        <v>5134</v>
      </c>
      <c r="B3919" s="32" t="s">
        <v>2255</v>
      </c>
      <c r="C3919" s="32" t="s">
        <v>17</v>
      </c>
      <c r="D3919" s="32" t="s">
        <v>15</v>
      </c>
      <c r="E3919" s="32" t="s">
        <v>14</v>
      </c>
      <c r="F3919" s="32">
        <v>890000</v>
      </c>
      <c r="G3919" s="32">
        <v>890000</v>
      </c>
      <c r="H3919" s="32">
        <v>1</v>
      </c>
      <c r="I3919" s="22"/>
    </row>
    <row r="3920" spans="1:9" ht="27" x14ac:dyDescent="0.25">
      <c r="A3920" s="32">
        <v>5134</v>
      </c>
      <c r="B3920" s="32" t="s">
        <v>2251</v>
      </c>
      <c r="C3920" s="32" t="s">
        <v>17</v>
      </c>
      <c r="D3920" s="32" t="s">
        <v>15</v>
      </c>
      <c r="E3920" s="32" t="s">
        <v>14</v>
      </c>
      <c r="F3920" s="32">
        <v>185000</v>
      </c>
      <c r="G3920" s="32">
        <v>185000</v>
      </c>
      <c r="H3920" s="32">
        <v>1</v>
      </c>
      <c r="I3920" s="22"/>
    </row>
    <row r="3921" spans="1:9" ht="27" x14ac:dyDescent="0.25">
      <c r="A3921" s="32">
        <v>5134</v>
      </c>
      <c r="B3921" s="32" t="s">
        <v>2253</v>
      </c>
      <c r="C3921" s="32" t="s">
        <v>17</v>
      </c>
      <c r="D3921" s="32" t="s">
        <v>15</v>
      </c>
      <c r="E3921" s="32" t="s">
        <v>14</v>
      </c>
      <c r="F3921" s="32">
        <v>240000</v>
      </c>
      <c r="G3921" s="32">
        <v>240000</v>
      </c>
      <c r="H3921" s="32">
        <v>1</v>
      </c>
      <c r="I3921" s="22"/>
    </row>
    <row r="3922" spans="1:9" ht="27" x14ac:dyDescent="0.25">
      <c r="A3922" s="32">
        <v>5134</v>
      </c>
      <c r="B3922" s="32" t="s">
        <v>6435</v>
      </c>
      <c r="C3922" s="32" t="s">
        <v>17</v>
      </c>
      <c r="D3922" s="32" t="s">
        <v>381</v>
      </c>
      <c r="E3922" s="32" t="s">
        <v>14</v>
      </c>
      <c r="F3922" s="32">
        <v>300000</v>
      </c>
      <c r="G3922" s="32">
        <v>300000</v>
      </c>
      <c r="H3922" s="32">
        <v>1</v>
      </c>
      <c r="I3922" s="22"/>
    </row>
    <row r="3923" spans="1:9" ht="27" x14ac:dyDescent="0.25">
      <c r="A3923" s="32">
        <v>5134</v>
      </c>
      <c r="B3923" s="32" t="s">
        <v>6574</v>
      </c>
      <c r="C3923" s="32" t="s">
        <v>17</v>
      </c>
      <c r="D3923" s="32" t="s">
        <v>15</v>
      </c>
      <c r="E3923" s="32" t="s">
        <v>14</v>
      </c>
      <c r="F3923" s="32">
        <v>0</v>
      </c>
      <c r="G3923" s="32">
        <v>0</v>
      </c>
      <c r="H3923" s="32">
        <v>1</v>
      </c>
      <c r="I3923" s="22"/>
    </row>
    <row r="3924" spans="1:9" ht="27" x14ac:dyDescent="0.25">
      <c r="A3924" s="32">
        <v>5134</v>
      </c>
      <c r="B3924" s="32" t="s">
        <v>6575</v>
      </c>
      <c r="C3924" s="32" t="s">
        <v>17</v>
      </c>
      <c r="D3924" s="32" t="s">
        <v>15</v>
      </c>
      <c r="E3924" s="32" t="s">
        <v>14</v>
      </c>
      <c r="F3924" s="32">
        <v>0</v>
      </c>
      <c r="G3924" s="32">
        <v>0</v>
      </c>
      <c r="H3924" s="32">
        <v>1</v>
      </c>
      <c r="I3924" s="22"/>
    </row>
    <row r="3925" spans="1:9" ht="27" x14ac:dyDescent="0.25">
      <c r="A3925" s="32">
        <v>5134</v>
      </c>
      <c r="B3925" s="32" t="s">
        <v>6576</v>
      </c>
      <c r="C3925" s="32" t="s">
        <v>17</v>
      </c>
      <c r="D3925" s="32" t="s">
        <v>15</v>
      </c>
      <c r="E3925" s="32" t="s">
        <v>14</v>
      </c>
      <c r="F3925" s="32">
        <v>0</v>
      </c>
      <c r="G3925" s="32">
        <v>0</v>
      </c>
      <c r="H3925" s="32">
        <v>1</v>
      </c>
      <c r="I3925" s="22"/>
    </row>
    <row r="3926" spans="1:9" ht="27" x14ac:dyDescent="0.25">
      <c r="A3926" s="32">
        <v>5134</v>
      </c>
      <c r="B3926" s="32" t="s">
        <v>6577</v>
      </c>
      <c r="C3926" s="32" t="s">
        <v>17</v>
      </c>
      <c r="D3926" s="32" t="s">
        <v>15</v>
      </c>
      <c r="E3926" s="32" t="s">
        <v>14</v>
      </c>
      <c r="F3926" s="32">
        <v>0</v>
      </c>
      <c r="G3926" s="32">
        <v>0</v>
      </c>
      <c r="H3926" s="32">
        <v>1</v>
      </c>
      <c r="I3926" s="22"/>
    </row>
    <row r="3927" spans="1:9" ht="27" x14ac:dyDescent="0.25">
      <c r="A3927" s="32">
        <v>5134</v>
      </c>
      <c r="B3927" s="32" t="s">
        <v>6985</v>
      </c>
      <c r="C3927" s="32" t="s">
        <v>17</v>
      </c>
      <c r="D3927" s="32" t="s">
        <v>15</v>
      </c>
      <c r="E3927" s="32" t="s">
        <v>14</v>
      </c>
      <c r="F3927" s="32">
        <v>260000</v>
      </c>
      <c r="G3927" s="32">
        <v>260000</v>
      </c>
      <c r="H3927" s="32">
        <v>1</v>
      </c>
      <c r="I3927" s="22"/>
    </row>
    <row r="3928" spans="1:9" ht="27" x14ac:dyDescent="0.25">
      <c r="A3928" s="32">
        <v>5134</v>
      </c>
      <c r="B3928" s="32" t="s">
        <v>6986</v>
      </c>
      <c r="C3928" s="32" t="s">
        <v>17</v>
      </c>
      <c r="D3928" s="32" t="s">
        <v>15</v>
      </c>
      <c r="E3928" s="32" t="s">
        <v>14</v>
      </c>
      <c r="F3928" s="32">
        <v>450000</v>
      </c>
      <c r="G3928" s="32">
        <v>450000</v>
      </c>
      <c r="H3928" s="32">
        <v>1</v>
      </c>
      <c r="I3928" s="22"/>
    </row>
    <row r="3929" spans="1:9" ht="27" x14ac:dyDescent="0.25">
      <c r="A3929" s="32">
        <v>5134</v>
      </c>
      <c r="B3929" s="32" t="s">
        <v>6987</v>
      </c>
      <c r="C3929" s="32" t="s">
        <v>17</v>
      </c>
      <c r="D3929" s="32" t="s">
        <v>15</v>
      </c>
      <c r="E3929" s="32" t="s">
        <v>14</v>
      </c>
      <c r="F3929" s="32">
        <v>259000</v>
      </c>
      <c r="G3929" s="32">
        <v>259000</v>
      </c>
      <c r="H3929" s="32">
        <v>1</v>
      </c>
      <c r="I3929" s="22"/>
    </row>
    <row r="3930" spans="1:9" ht="27" x14ac:dyDescent="0.25">
      <c r="A3930" s="32">
        <v>5134</v>
      </c>
      <c r="B3930" s="32" t="s">
        <v>6988</v>
      </c>
      <c r="C3930" s="32" t="s">
        <v>17</v>
      </c>
      <c r="D3930" s="32" t="s">
        <v>15</v>
      </c>
      <c r="E3930" s="32" t="s">
        <v>14</v>
      </c>
      <c r="F3930" s="32">
        <v>250000</v>
      </c>
      <c r="G3930" s="32">
        <v>250000</v>
      </c>
      <c r="H3930" s="32">
        <v>1</v>
      </c>
      <c r="I3930" s="22"/>
    </row>
    <row r="3931" spans="1:9" ht="27" x14ac:dyDescent="0.25">
      <c r="A3931" s="32">
        <v>5134</v>
      </c>
      <c r="B3931" s="32" t="s">
        <v>6989</v>
      </c>
      <c r="C3931" s="32" t="s">
        <v>17</v>
      </c>
      <c r="D3931" s="32" t="s">
        <v>15</v>
      </c>
      <c r="E3931" s="32" t="s">
        <v>14</v>
      </c>
      <c r="F3931" s="32">
        <v>700000</v>
      </c>
      <c r="G3931" s="32">
        <v>700000</v>
      </c>
      <c r="H3931" s="32">
        <v>1</v>
      </c>
      <c r="I3931" s="22"/>
    </row>
    <row r="3932" spans="1:9" ht="27" x14ac:dyDescent="0.25">
      <c r="A3932" s="32">
        <v>5134</v>
      </c>
      <c r="B3932" s="32" t="s">
        <v>6990</v>
      </c>
      <c r="C3932" s="32" t="s">
        <v>17</v>
      </c>
      <c r="D3932" s="32" t="s">
        <v>15</v>
      </c>
      <c r="E3932" s="32" t="s">
        <v>14</v>
      </c>
      <c r="F3932" s="32">
        <v>0</v>
      </c>
      <c r="G3932" s="32">
        <v>0</v>
      </c>
      <c r="H3932" s="32">
        <v>1</v>
      </c>
      <c r="I3932" s="22"/>
    </row>
    <row r="3933" spans="1:9" ht="15" customHeight="1" x14ac:dyDescent="0.25">
      <c r="A3933" s="175" t="s">
        <v>12</v>
      </c>
      <c r="B3933" s="176"/>
      <c r="C3933" s="176"/>
      <c r="D3933" s="176"/>
      <c r="E3933" s="176"/>
      <c r="F3933" s="176"/>
      <c r="G3933" s="176"/>
      <c r="H3933" s="177"/>
      <c r="I3933" s="22"/>
    </row>
    <row r="3934" spans="1:9" ht="27" x14ac:dyDescent="0.25">
      <c r="A3934" s="32">
        <v>5134</v>
      </c>
      <c r="B3934" s="32" t="s">
        <v>443</v>
      </c>
      <c r="C3934" s="32" t="s">
        <v>392</v>
      </c>
      <c r="D3934" s="32" t="s">
        <v>381</v>
      </c>
      <c r="E3934" s="32" t="s">
        <v>14</v>
      </c>
      <c r="F3934" s="32">
        <v>0</v>
      </c>
      <c r="G3934" s="32">
        <v>0</v>
      </c>
      <c r="H3934" s="32">
        <v>1</v>
      </c>
      <c r="I3934" s="22"/>
    </row>
    <row r="3935" spans="1:9" ht="27" x14ac:dyDescent="0.25">
      <c r="A3935" s="32">
        <v>5134</v>
      </c>
      <c r="B3935" s="32" t="s">
        <v>391</v>
      </c>
      <c r="C3935" s="32" t="s">
        <v>392</v>
      </c>
      <c r="D3935" s="32" t="s">
        <v>381</v>
      </c>
      <c r="E3935" s="32" t="s">
        <v>14</v>
      </c>
      <c r="F3935" s="32">
        <v>500000</v>
      </c>
      <c r="G3935" s="32">
        <v>500000</v>
      </c>
      <c r="H3935" s="32">
        <v>1</v>
      </c>
      <c r="I3935" s="22"/>
    </row>
    <row r="3936" spans="1:9" ht="27" x14ac:dyDescent="0.25">
      <c r="A3936" s="32">
        <v>5134</v>
      </c>
      <c r="B3936" s="32" t="s">
        <v>5164</v>
      </c>
      <c r="C3936" s="32" t="s">
        <v>392</v>
      </c>
      <c r="D3936" s="32" t="s">
        <v>381</v>
      </c>
      <c r="E3936" s="32" t="s">
        <v>14</v>
      </c>
      <c r="F3936" s="32">
        <v>0</v>
      </c>
      <c r="G3936" s="32">
        <v>0</v>
      </c>
      <c r="H3936" s="32">
        <v>1</v>
      </c>
      <c r="I3936" s="22"/>
    </row>
    <row r="3937" spans="1:9" ht="27" x14ac:dyDescent="0.25">
      <c r="A3937" s="32">
        <v>5134</v>
      </c>
      <c r="B3937" s="32" t="s">
        <v>5165</v>
      </c>
      <c r="C3937" s="32" t="s">
        <v>392</v>
      </c>
      <c r="D3937" s="32" t="s">
        <v>381</v>
      </c>
      <c r="E3937" s="32" t="s">
        <v>14</v>
      </c>
      <c r="F3937" s="32">
        <v>0</v>
      </c>
      <c r="G3937" s="32">
        <v>0</v>
      </c>
      <c r="H3937" s="32">
        <v>1</v>
      </c>
      <c r="I3937" s="22"/>
    </row>
    <row r="3938" spans="1:9" ht="27" x14ac:dyDescent="0.25">
      <c r="A3938" s="32">
        <v>5134</v>
      </c>
      <c r="B3938" s="32" t="s">
        <v>5166</v>
      </c>
      <c r="C3938" s="32" t="s">
        <v>392</v>
      </c>
      <c r="D3938" s="32" t="s">
        <v>381</v>
      </c>
      <c r="E3938" s="32" t="s">
        <v>14</v>
      </c>
      <c r="F3938" s="32">
        <v>0</v>
      </c>
      <c r="G3938" s="32">
        <v>0</v>
      </c>
      <c r="H3938" s="32">
        <v>1</v>
      </c>
      <c r="I3938" s="22"/>
    </row>
    <row r="3939" spans="1:9" ht="27" x14ac:dyDescent="0.25">
      <c r="A3939" s="32">
        <v>5134</v>
      </c>
      <c r="B3939" s="32" t="s">
        <v>5167</v>
      </c>
      <c r="C3939" s="32" t="s">
        <v>392</v>
      </c>
      <c r="D3939" s="32" t="s">
        <v>381</v>
      </c>
      <c r="E3939" s="32" t="s">
        <v>14</v>
      </c>
      <c r="F3939" s="32">
        <v>0</v>
      </c>
      <c r="G3939" s="32">
        <v>0</v>
      </c>
      <c r="H3939" s="32">
        <v>1</v>
      </c>
      <c r="I3939" s="22"/>
    </row>
    <row r="3940" spans="1:9" ht="27" x14ac:dyDescent="0.25">
      <c r="A3940" s="32">
        <v>5134</v>
      </c>
      <c r="B3940" s="32" t="s">
        <v>5168</v>
      </c>
      <c r="C3940" s="32" t="s">
        <v>392</v>
      </c>
      <c r="D3940" s="32" t="s">
        <v>381</v>
      </c>
      <c r="E3940" s="32" t="s">
        <v>14</v>
      </c>
      <c r="F3940" s="32">
        <v>0</v>
      </c>
      <c r="G3940" s="32">
        <v>0</v>
      </c>
      <c r="H3940" s="32">
        <v>1</v>
      </c>
      <c r="I3940" s="22"/>
    </row>
    <row r="3941" spans="1:9" ht="27" x14ac:dyDescent="0.25">
      <c r="A3941" s="32">
        <v>5134</v>
      </c>
      <c r="B3941" s="32" t="s">
        <v>5169</v>
      </c>
      <c r="C3941" s="32" t="s">
        <v>392</v>
      </c>
      <c r="D3941" s="32" t="s">
        <v>381</v>
      </c>
      <c r="E3941" s="32" t="s">
        <v>14</v>
      </c>
      <c r="F3941" s="32">
        <v>0</v>
      </c>
      <c r="G3941" s="32">
        <v>0</v>
      </c>
      <c r="H3941" s="32">
        <v>1</v>
      </c>
      <c r="I3941" s="22"/>
    </row>
    <row r="3942" spans="1:9" ht="27" x14ac:dyDescent="0.25">
      <c r="A3942" s="32">
        <v>5134</v>
      </c>
      <c r="B3942" s="32" t="s">
        <v>5170</v>
      </c>
      <c r="C3942" s="32" t="s">
        <v>392</v>
      </c>
      <c r="D3942" s="32" t="s">
        <v>381</v>
      </c>
      <c r="E3942" s="32" t="s">
        <v>14</v>
      </c>
      <c r="F3942" s="32">
        <v>0</v>
      </c>
      <c r="G3942" s="32">
        <v>0</v>
      </c>
      <c r="H3942" s="32">
        <v>1</v>
      </c>
      <c r="I3942" s="22"/>
    </row>
    <row r="3943" spans="1:9" ht="27" x14ac:dyDescent="0.25">
      <c r="A3943" s="32">
        <v>5134</v>
      </c>
      <c r="B3943" s="32" t="s">
        <v>5171</v>
      </c>
      <c r="C3943" s="32" t="s">
        <v>392</v>
      </c>
      <c r="D3943" s="32" t="s">
        <v>381</v>
      </c>
      <c r="E3943" s="32" t="s">
        <v>14</v>
      </c>
      <c r="F3943" s="32">
        <v>0</v>
      </c>
      <c r="G3943" s="32">
        <v>0</v>
      </c>
      <c r="H3943" s="32">
        <v>1</v>
      </c>
      <c r="I3943" s="22"/>
    </row>
    <row r="3944" spans="1:9" ht="27" x14ac:dyDescent="0.25">
      <c r="A3944" s="32">
        <v>5134</v>
      </c>
      <c r="B3944" s="32" t="s">
        <v>5172</v>
      </c>
      <c r="C3944" s="32" t="s">
        <v>392</v>
      </c>
      <c r="D3944" s="32" t="s">
        <v>381</v>
      </c>
      <c r="E3944" s="32" t="s">
        <v>14</v>
      </c>
      <c r="F3944" s="32">
        <v>0</v>
      </c>
      <c r="G3944" s="32">
        <v>0</v>
      </c>
      <c r="H3944" s="32">
        <v>1</v>
      </c>
      <c r="I3944" s="22"/>
    </row>
    <row r="3945" spans="1:9" ht="27" x14ac:dyDescent="0.25">
      <c r="A3945" s="32">
        <v>5134</v>
      </c>
      <c r="B3945" s="32" t="s">
        <v>5173</v>
      </c>
      <c r="C3945" s="32" t="s">
        <v>392</v>
      </c>
      <c r="D3945" s="32" t="s">
        <v>381</v>
      </c>
      <c r="E3945" s="32" t="s">
        <v>14</v>
      </c>
      <c r="F3945" s="32">
        <v>0</v>
      </c>
      <c r="G3945" s="32">
        <v>0</v>
      </c>
      <c r="H3945" s="32">
        <v>1</v>
      </c>
      <c r="I3945" s="22"/>
    </row>
    <row r="3946" spans="1:9" ht="27" x14ac:dyDescent="0.25">
      <c r="A3946" s="32">
        <v>5134</v>
      </c>
      <c r="B3946" s="32" t="s">
        <v>5174</v>
      </c>
      <c r="C3946" s="32" t="s">
        <v>392</v>
      </c>
      <c r="D3946" s="32" t="s">
        <v>381</v>
      </c>
      <c r="E3946" s="32" t="s">
        <v>14</v>
      </c>
      <c r="F3946" s="32">
        <v>0</v>
      </c>
      <c r="G3946" s="32">
        <v>0</v>
      </c>
      <c r="H3946" s="32">
        <v>1</v>
      </c>
      <c r="I3946" s="22"/>
    </row>
    <row r="3947" spans="1:9" ht="27" x14ac:dyDescent="0.25">
      <c r="A3947" s="32">
        <v>5134</v>
      </c>
      <c r="B3947" s="32" t="s">
        <v>5175</v>
      </c>
      <c r="C3947" s="32" t="s">
        <v>392</v>
      </c>
      <c r="D3947" s="32" t="s">
        <v>381</v>
      </c>
      <c r="E3947" s="32" t="s">
        <v>14</v>
      </c>
      <c r="F3947" s="32">
        <v>0</v>
      </c>
      <c r="G3947" s="32">
        <v>0</v>
      </c>
      <c r="H3947" s="32">
        <v>1</v>
      </c>
      <c r="I3947" s="22"/>
    </row>
    <row r="3948" spans="1:9" ht="27" x14ac:dyDescent="0.25">
      <c r="A3948" s="32">
        <v>5134</v>
      </c>
      <c r="B3948" s="32" t="s">
        <v>5176</v>
      </c>
      <c r="C3948" s="32" t="s">
        <v>392</v>
      </c>
      <c r="D3948" s="32" t="s">
        <v>381</v>
      </c>
      <c r="E3948" s="32" t="s">
        <v>14</v>
      </c>
      <c r="F3948" s="32">
        <v>0</v>
      </c>
      <c r="G3948" s="32">
        <v>0</v>
      </c>
      <c r="H3948" s="32">
        <v>1</v>
      </c>
      <c r="I3948" s="22"/>
    </row>
    <row r="3949" spans="1:9" ht="27" x14ac:dyDescent="0.25">
      <c r="A3949" s="32">
        <v>5134</v>
      </c>
      <c r="B3949" s="32" t="s">
        <v>5177</v>
      </c>
      <c r="C3949" s="32" t="s">
        <v>392</v>
      </c>
      <c r="D3949" s="32" t="s">
        <v>381</v>
      </c>
      <c r="E3949" s="32" t="s">
        <v>14</v>
      </c>
      <c r="F3949" s="32">
        <v>0</v>
      </c>
      <c r="G3949" s="32">
        <v>0</v>
      </c>
      <c r="H3949" s="32">
        <v>1</v>
      </c>
      <c r="I3949" s="22"/>
    </row>
    <row r="3950" spans="1:9" ht="27" x14ac:dyDescent="0.25">
      <c r="A3950" s="32">
        <v>5134</v>
      </c>
      <c r="B3950" s="32" t="s">
        <v>5178</v>
      </c>
      <c r="C3950" s="32" t="s">
        <v>392</v>
      </c>
      <c r="D3950" s="32" t="s">
        <v>381</v>
      </c>
      <c r="E3950" s="32" t="s">
        <v>14</v>
      </c>
      <c r="F3950" s="32">
        <v>0</v>
      </c>
      <c r="G3950" s="32">
        <v>0</v>
      </c>
      <c r="H3950" s="32">
        <v>1</v>
      </c>
      <c r="I3950" s="22"/>
    </row>
    <row r="3951" spans="1:9" ht="27" x14ac:dyDescent="0.25">
      <c r="A3951" s="32">
        <v>5134</v>
      </c>
      <c r="B3951" s="32" t="s">
        <v>5179</v>
      </c>
      <c r="C3951" s="32" t="s">
        <v>392</v>
      </c>
      <c r="D3951" s="32" t="s">
        <v>381</v>
      </c>
      <c r="E3951" s="32" t="s">
        <v>14</v>
      </c>
      <c r="F3951" s="32">
        <v>0</v>
      </c>
      <c r="G3951" s="32">
        <v>0</v>
      </c>
      <c r="H3951" s="32">
        <v>1</v>
      </c>
      <c r="I3951" s="22"/>
    </row>
    <row r="3952" spans="1:9" ht="27" x14ac:dyDescent="0.25">
      <c r="A3952" s="32">
        <v>5134</v>
      </c>
      <c r="B3952" s="32" t="s">
        <v>5180</v>
      </c>
      <c r="C3952" s="32" t="s">
        <v>392</v>
      </c>
      <c r="D3952" s="32" t="s">
        <v>381</v>
      </c>
      <c r="E3952" s="32" t="s">
        <v>14</v>
      </c>
      <c r="F3952" s="32">
        <v>0</v>
      </c>
      <c r="G3952" s="32">
        <v>0</v>
      </c>
      <c r="H3952" s="32">
        <v>1</v>
      </c>
      <c r="I3952" s="22"/>
    </row>
    <row r="3953" spans="1:9" ht="27" x14ac:dyDescent="0.25">
      <c r="A3953" s="32">
        <v>5134</v>
      </c>
      <c r="B3953" s="32" t="s">
        <v>5181</v>
      </c>
      <c r="C3953" s="32" t="s">
        <v>392</v>
      </c>
      <c r="D3953" s="32" t="s">
        <v>381</v>
      </c>
      <c r="E3953" s="32" t="s">
        <v>14</v>
      </c>
      <c r="F3953" s="32">
        <v>0</v>
      </c>
      <c r="G3953" s="32">
        <v>0</v>
      </c>
      <c r="H3953" s="32">
        <v>1</v>
      </c>
      <c r="I3953" s="22"/>
    </row>
    <row r="3954" spans="1:9" ht="27" x14ac:dyDescent="0.25">
      <c r="A3954" s="32">
        <v>5134</v>
      </c>
      <c r="B3954" s="32" t="s">
        <v>5182</v>
      </c>
      <c r="C3954" s="32" t="s">
        <v>392</v>
      </c>
      <c r="D3954" s="32" t="s">
        <v>381</v>
      </c>
      <c r="E3954" s="32" t="s">
        <v>14</v>
      </c>
      <c r="F3954" s="32">
        <v>0</v>
      </c>
      <c r="G3954" s="32">
        <v>0</v>
      </c>
      <c r="H3954" s="32">
        <v>1</v>
      </c>
      <c r="I3954" s="22"/>
    </row>
    <row r="3955" spans="1:9" ht="27" x14ac:dyDescent="0.25">
      <c r="A3955" s="32">
        <v>5134</v>
      </c>
      <c r="B3955" s="32" t="s">
        <v>5183</v>
      </c>
      <c r="C3955" s="32" t="s">
        <v>392</v>
      </c>
      <c r="D3955" s="32" t="s">
        <v>381</v>
      </c>
      <c r="E3955" s="32" t="s">
        <v>14</v>
      </c>
      <c r="F3955" s="32">
        <v>0</v>
      </c>
      <c r="G3955" s="32">
        <v>0</v>
      </c>
      <c r="H3955" s="32">
        <v>1</v>
      </c>
      <c r="I3955" s="22"/>
    </row>
    <row r="3956" spans="1:9" ht="27" x14ac:dyDescent="0.25">
      <c r="A3956" s="32">
        <v>5134</v>
      </c>
      <c r="B3956" s="32" t="s">
        <v>5184</v>
      </c>
      <c r="C3956" s="32" t="s">
        <v>392</v>
      </c>
      <c r="D3956" s="32" t="s">
        <v>381</v>
      </c>
      <c r="E3956" s="32" t="s">
        <v>14</v>
      </c>
      <c r="F3956" s="32">
        <v>0</v>
      </c>
      <c r="G3956" s="32">
        <v>0</v>
      </c>
      <c r="H3956" s="32">
        <v>1</v>
      </c>
      <c r="I3956" s="22"/>
    </row>
    <row r="3957" spans="1:9" ht="27" x14ac:dyDescent="0.25">
      <c r="A3957" s="32">
        <v>5134</v>
      </c>
      <c r="B3957" s="32" t="s">
        <v>5185</v>
      </c>
      <c r="C3957" s="32" t="s">
        <v>392</v>
      </c>
      <c r="D3957" s="32" t="s">
        <v>381</v>
      </c>
      <c r="E3957" s="32" t="s">
        <v>14</v>
      </c>
      <c r="F3957" s="32">
        <v>0</v>
      </c>
      <c r="G3957" s="32">
        <v>0</v>
      </c>
      <c r="H3957" s="32">
        <v>1</v>
      </c>
      <c r="I3957" s="22"/>
    </row>
    <row r="3958" spans="1:9" ht="27" x14ac:dyDescent="0.25">
      <c r="A3958" s="32">
        <v>5134</v>
      </c>
      <c r="B3958" s="32" t="s">
        <v>5804</v>
      </c>
      <c r="C3958" s="32" t="s">
        <v>392</v>
      </c>
      <c r="D3958" s="32" t="s">
        <v>381</v>
      </c>
      <c r="E3958" s="32" t="s">
        <v>14</v>
      </c>
      <c r="F3958" s="32">
        <v>0</v>
      </c>
      <c r="G3958" s="32">
        <v>0</v>
      </c>
      <c r="H3958" s="32">
        <v>1</v>
      </c>
      <c r="I3958" s="22"/>
    </row>
    <row r="3959" spans="1:9" ht="27" x14ac:dyDescent="0.25">
      <c r="A3959" s="32">
        <v>5134</v>
      </c>
      <c r="B3959" s="32" t="s">
        <v>6078</v>
      </c>
      <c r="C3959" s="32" t="s">
        <v>392</v>
      </c>
      <c r="D3959" s="32" t="s">
        <v>381</v>
      </c>
      <c r="E3959" s="32" t="s">
        <v>14</v>
      </c>
      <c r="F3959" s="32">
        <v>0</v>
      </c>
      <c r="G3959" s="32">
        <v>0</v>
      </c>
      <c r="H3959" s="32">
        <v>1</v>
      </c>
      <c r="I3959" s="22"/>
    </row>
    <row r="3960" spans="1:9" ht="27" x14ac:dyDescent="0.25">
      <c r="A3960" s="32">
        <v>5134</v>
      </c>
      <c r="B3960" s="32" t="s">
        <v>2669</v>
      </c>
      <c r="C3960" s="32" t="s">
        <v>392</v>
      </c>
      <c r="D3960" s="32" t="s">
        <v>381</v>
      </c>
      <c r="E3960" s="32" t="s">
        <v>14</v>
      </c>
      <c r="F3960" s="32">
        <v>617000</v>
      </c>
      <c r="G3960" s="32">
        <v>617000</v>
      </c>
      <c r="H3960" s="32">
        <v>1</v>
      </c>
      <c r="I3960" s="22"/>
    </row>
    <row r="3961" spans="1:9" ht="27" x14ac:dyDescent="0.25">
      <c r="A3961" s="32">
        <v>5134</v>
      </c>
      <c r="B3961" s="32" t="s">
        <v>6984</v>
      </c>
      <c r="C3961" s="32" t="s">
        <v>392</v>
      </c>
      <c r="D3961" s="32" t="s">
        <v>381</v>
      </c>
      <c r="E3961" s="32" t="s">
        <v>14</v>
      </c>
      <c r="F3961" s="32">
        <v>882000</v>
      </c>
      <c r="G3961" s="32">
        <v>882000</v>
      </c>
      <c r="H3961" s="32">
        <v>1</v>
      </c>
      <c r="I3961" s="22"/>
    </row>
    <row r="3962" spans="1:9" ht="15" customHeight="1" x14ac:dyDescent="0.25">
      <c r="A3962" s="157" t="s">
        <v>250</v>
      </c>
      <c r="B3962" s="158"/>
      <c r="C3962" s="158"/>
      <c r="D3962" s="158"/>
      <c r="E3962" s="158"/>
      <c r="F3962" s="158"/>
      <c r="G3962" s="158"/>
      <c r="H3962" s="159"/>
      <c r="I3962" s="22"/>
    </row>
    <row r="3963" spans="1:9" ht="15" customHeight="1" x14ac:dyDescent="0.25">
      <c r="A3963" s="133" t="s">
        <v>16</v>
      </c>
      <c r="B3963" s="134"/>
      <c r="C3963" s="134"/>
      <c r="D3963" s="134"/>
      <c r="E3963" s="134"/>
      <c r="F3963" s="134"/>
      <c r="G3963" s="134"/>
      <c r="H3963" s="135"/>
      <c r="I3963" s="22"/>
    </row>
    <row r="3964" spans="1:9" x14ac:dyDescent="0.25">
      <c r="A3964" s="20"/>
      <c r="B3964" s="20"/>
      <c r="C3964" s="20"/>
      <c r="D3964" s="20"/>
      <c r="E3964" s="20"/>
      <c r="F3964" s="20"/>
      <c r="G3964" s="20"/>
      <c r="H3964" s="20"/>
      <c r="I3964" s="22"/>
    </row>
    <row r="3965" spans="1:9" ht="15" customHeight="1" x14ac:dyDescent="0.25">
      <c r="A3965" s="133" t="s">
        <v>12</v>
      </c>
      <c r="B3965" s="134"/>
      <c r="C3965" s="134"/>
      <c r="D3965" s="134"/>
      <c r="E3965" s="134"/>
      <c r="F3965" s="134"/>
      <c r="G3965" s="134"/>
      <c r="H3965" s="135"/>
      <c r="I3965" s="22"/>
    </row>
    <row r="3966" spans="1:9" x14ac:dyDescent="0.25">
      <c r="A3966" s="32"/>
      <c r="B3966" s="32"/>
      <c r="C3966" s="32"/>
      <c r="D3966" s="32"/>
      <c r="E3966" s="32"/>
      <c r="F3966" s="32"/>
      <c r="G3966" s="32"/>
      <c r="H3966" s="32"/>
      <c r="I3966" s="22"/>
    </row>
    <row r="3967" spans="1:9" ht="15" customHeight="1" x14ac:dyDescent="0.25">
      <c r="A3967" s="157" t="s">
        <v>78</v>
      </c>
      <c r="B3967" s="158"/>
      <c r="C3967" s="158"/>
      <c r="D3967" s="158"/>
      <c r="E3967" s="158"/>
      <c r="F3967" s="158"/>
      <c r="G3967" s="158"/>
      <c r="H3967" s="159"/>
      <c r="I3967" s="22"/>
    </row>
    <row r="3968" spans="1:9" ht="15" customHeight="1" x14ac:dyDescent="0.25">
      <c r="A3968" s="133" t="s">
        <v>16</v>
      </c>
      <c r="B3968" s="134"/>
      <c r="C3968" s="134"/>
      <c r="D3968" s="134"/>
      <c r="E3968" s="134"/>
      <c r="F3968" s="134"/>
      <c r="G3968" s="134"/>
      <c r="H3968" s="135"/>
      <c r="I3968" s="22"/>
    </row>
    <row r="3969" spans="1:9" ht="27" x14ac:dyDescent="0.25">
      <c r="A3969" s="29">
        <v>5113</v>
      </c>
      <c r="B3969" s="29" t="s">
        <v>3182</v>
      </c>
      <c r="C3969" s="29" t="s">
        <v>981</v>
      </c>
      <c r="D3969" s="29" t="s">
        <v>381</v>
      </c>
      <c r="E3969" s="29" t="s">
        <v>14</v>
      </c>
      <c r="F3969" s="29">
        <v>13393200</v>
      </c>
      <c r="G3969" s="29">
        <v>13393200</v>
      </c>
      <c r="H3969" s="29">
        <v>1</v>
      </c>
      <c r="I3969" s="22"/>
    </row>
    <row r="3970" spans="1:9" ht="27" x14ac:dyDescent="0.25">
      <c r="A3970" s="29">
        <v>5113</v>
      </c>
      <c r="B3970" s="29" t="s">
        <v>3183</v>
      </c>
      <c r="C3970" s="29" t="s">
        <v>981</v>
      </c>
      <c r="D3970" s="29" t="s">
        <v>381</v>
      </c>
      <c r="E3970" s="29" t="s">
        <v>14</v>
      </c>
      <c r="F3970" s="29">
        <v>3193100</v>
      </c>
      <c r="G3970" s="29">
        <v>3193100</v>
      </c>
      <c r="H3970" s="29">
        <v>1</v>
      </c>
      <c r="I3970" s="22"/>
    </row>
    <row r="3971" spans="1:9" ht="40.5" x14ac:dyDescent="0.25">
      <c r="A3971" s="29">
        <v>4251</v>
      </c>
      <c r="B3971" s="29" t="s">
        <v>2079</v>
      </c>
      <c r="C3971" s="29" t="s">
        <v>24</v>
      </c>
      <c r="D3971" s="29" t="s">
        <v>15</v>
      </c>
      <c r="E3971" s="29" t="s">
        <v>14</v>
      </c>
      <c r="F3971" s="29">
        <v>190453200</v>
      </c>
      <c r="G3971" s="29">
        <v>190453200</v>
      </c>
      <c r="H3971" s="29">
        <v>1</v>
      </c>
      <c r="I3971" s="22"/>
    </row>
    <row r="3972" spans="1:9" ht="15" customHeight="1" x14ac:dyDescent="0.25">
      <c r="A3972" s="142" t="s">
        <v>12</v>
      </c>
      <c r="B3972" s="143"/>
      <c r="C3972" s="143"/>
      <c r="D3972" s="143"/>
      <c r="E3972" s="143"/>
      <c r="F3972" s="143"/>
      <c r="G3972" s="143"/>
      <c r="H3972" s="144"/>
      <c r="I3972" s="22"/>
    </row>
    <row r="3973" spans="1:9" ht="27" x14ac:dyDescent="0.25">
      <c r="A3973" s="4">
        <v>5113</v>
      </c>
      <c r="B3973" s="4" t="s">
        <v>3186</v>
      </c>
      <c r="C3973" s="4" t="s">
        <v>1093</v>
      </c>
      <c r="D3973" s="4" t="s">
        <v>13</v>
      </c>
      <c r="E3973" s="4" t="s">
        <v>14</v>
      </c>
      <c r="F3973" s="4">
        <v>80000</v>
      </c>
      <c r="G3973" s="4">
        <v>80000</v>
      </c>
      <c r="H3973" s="4">
        <v>1</v>
      </c>
      <c r="I3973" s="22"/>
    </row>
    <row r="3974" spans="1:9" ht="27" x14ac:dyDescent="0.25">
      <c r="A3974" s="4">
        <v>5113</v>
      </c>
      <c r="B3974" s="4" t="s">
        <v>3187</v>
      </c>
      <c r="C3974" s="4" t="s">
        <v>1093</v>
      </c>
      <c r="D3974" s="4" t="s">
        <v>13</v>
      </c>
      <c r="E3974" s="4" t="s">
        <v>14</v>
      </c>
      <c r="F3974" s="4">
        <v>19000</v>
      </c>
      <c r="G3974" s="4">
        <v>19000</v>
      </c>
      <c r="H3974" s="4">
        <v>1</v>
      </c>
      <c r="I3974" s="22"/>
    </row>
    <row r="3975" spans="1:9" ht="27" x14ac:dyDescent="0.25">
      <c r="A3975" s="4">
        <v>4251</v>
      </c>
      <c r="B3975" s="4" t="s">
        <v>2080</v>
      </c>
      <c r="C3975" s="4" t="s">
        <v>454</v>
      </c>
      <c r="D3975" s="4" t="s">
        <v>15</v>
      </c>
      <c r="E3975" s="4" t="s">
        <v>14</v>
      </c>
      <c r="F3975" s="4">
        <v>3814300</v>
      </c>
      <c r="G3975" s="4">
        <v>3814300</v>
      </c>
      <c r="H3975" s="4">
        <v>1</v>
      </c>
      <c r="I3975" s="22"/>
    </row>
    <row r="3976" spans="1:9" ht="27" x14ac:dyDescent="0.25">
      <c r="A3976" s="4">
        <v>5113</v>
      </c>
      <c r="B3976" s="4" t="s">
        <v>3184</v>
      </c>
      <c r="C3976" s="4" t="s">
        <v>454</v>
      </c>
      <c r="D3976" s="4" t="s">
        <v>1212</v>
      </c>
      <c r="E3976" s="4" t="s">
        <v>14</v>
      </c>
      <c r="F3976" s="4">
        <v>267000</v>
      </c>
      <c r="G3976" s="4">
        <v>267000</v>
      </c>
      <c r="H3976" s="4">
        <v>1</v>
      </c>
      <c r="I3976" s="22"/>
    </row>
    <row r="3977" spans="1:9" ht="27" x14ac:dyDescent="0.25">
      <c r="A3977" s="4">
        <v>5113</v>
      </c>
      <c r="B3977" s="4" t="s">
        <v>3185</v>
      </c>
      <c r="C3977" s="4" t="s">
        <v>454</v>
      </c>
      <c r="D3977" s="4" t="s">
        <v>1212</v>
      </c>
      <c r="E3977" s="4" t="s">
        <v>14</v>
      </c>
      <c r="F3977" s="4">
        <v>64000</v>
      </c>
      <c r="G3977" s="4">
        <v>64000</v>
      </c>
      <c r="H3977" s="4">
        <v>1</v>
      </c>
      <c r="I3977" s="22"/>
    </row>
    <row r="3978" spans="1:9" ht="15" customHeight="1" x14ac:dyDescent="0.25">
      <c r="A3978" s="127" t="s">
        <v>186</v>
      </c>
      <c r="B3978" s="128"/>
      <c r="C3978" s="128"/>
      <c r="D3978" s="128"/>
      <c r="E3978" s="128"/>
      <c r="F3978" s="128"/>
      <c r="G3978" s="128"/>
      <c r="H3978" s="129"/>
      <c r="I3978" s="22"/>
    </row>
    <row r="3979" spans="1:9" x14ac:dyDescent="0.25">
      <c r="A3979" s="4"/>
      <c r="B3979" s="133" t="s">
        <v>16</v>
      </c>
      <c r="C3979" s="134"/>
      <c r="D3979" s="134"/>
      <c r="E3979" s="134"/>
      <c r="F3979" s="134"/>
      <c r="G3979" s="135"/>
      <c r="H3979" s="20"/>
      <c r="I3979" s="22"/>
    </row>
    <row r="3980" spans="1:9" x14ac:dyDescent="0.25">
      <c r="I3980" s="22"/>
    </row>
    <row r="3981" spans="1:9" x14ac:dyDescent="0.25">
      <c r="A3981" s="29"/>
      <c r="B3981" s="4"/>
      <c r="C3981" s="29"/>
      <c r="D3981" s="29"/>
      <c r="E3981" s="29"/>
      <c r="F3981" s="29"/>
      <c r="G3981" s="29"/>
      <c r="H3981" s="29"/>
      <c r="I3981" s="22"/>
    </row>
    <row r="3982" spans="1:9" ht="15" customHeight="1" x14ac:dyDescent="0.25">
      <c r="A3982" s="133" t="s">
        <v>12</v>
      </c>
      <c r="B3982" s="134"/>
      <c r="C3982" s="134"/>
      <c r="D3982" s="134"/>
      <c r="E3982" s="134"/>
      <c r="F3982" s="134"/>
      <c r="G3982" s="134"/>
      <c r="H3982" s="135"/>
      <c r="I3982" s="22"/>
    </row>
    <row r="3983" spans="1:9" x14ac:dyDescent="0.25">
      <c r="A3983" s="29"/>
      <c r="B3983" s="29"/>
      <c r="C3983" s="29"/>
      <c r="D3983" s="29"/>
      <c r="E3983" s="29"/>
      <c r="F3983" s="29"/>
      <c r="G3983" s="29"/>
      <c r="H3983" s="29"/>
      <c r="I3983" s="22"/>
    </row>
    <row r="3984" spans="1:9" ht="15" customHeight="1" x14ac:dyDescent="0.25">
      <c r="A3984" s="127" t="s">
        <v>49</v>
      </c>
      <c r="B3984" s="128"/>
      <c r="C3984" s="128"/>
      <c r="D3984" s="128"/>
      <c r="E3984" s="128"/>
      <c r="F3984" s="128"/>
      <c r="G3984" s="128"/>
      <c r="H3984" s="129"/>
      <c r="I3984" s="22"/>
    </row>
    <row r="3985" spans="1:9" x14ac:dyDescent="0.25">
      <c r="A3985" s="4"/>
      <c r="B3985" s="133" t="s">
        <v>16</v>
      </c>
      <c r="C3985" s="134"/>
      <c r="D3985" s="134"/>
      <c r="E3985" s="134"/>
      <c r="F3985" s="134"/>
      <c r="G3985" s="135"/>
      <c r="H3985" s="20"/>
      <c r="I3985" s="22"/>
    </row>
    <row r="3986" spans="1:9" ht="27" x14ac:dyDescent="0.25">
      <c r="A3986" s="4">
        <v>4251</v>
      </c>
      <c r="B3986" s="4" t="s">
        <v>2838</v>
      </c>
      <c r="C3986" s="4" t="s">
        <v>464</v>
      </c>
      <c r="D3986" s="4" t="s">
        <v>381</v>
      </c>
      <c r="E3986" s="4" t="s">
        <v>14</v>
      </c>
      <c r="F3986" s="4">
        <v>5880000</v>
      </c>
      <c r="G3986" s="4">
        <v>5880000</v>
      </c>
      <c r="H3986" s="4">
        <v>1</v>
      </c>
      <c r="I3986" s="22"/>
    </row>
    <row r="3987" spans="1:9" ht="15" customHeight="1" x14ac:dyDescent="0.25">
      <c r="A3987" s="133" t="s">
        <v>12</v>
      </c>
      <c r="B3987" s="134"/>
      <c r="C3987" s="134"/>
      <c r="D3987" s="134"/>
      <c r="E3987" s="134"/>
      <c r="F3987" s="134"/>
      <c r="G3987" s="134"/>
      <c r="H3987" s="135"/>
      <c r="I3987" s="22"/>
    </row>
    <row r="3988" spans="1:9" ht="27" x14ac:dyDescent="0.25">
      <c r="A3988" s="29">
        <v>4251</v>
      </c>
      <c r="B3988" s="29" t="s">
        <v>2839</v>
      </c>
      <c r="C3988" s="29" t="s">
        <v>454</v>
      </c>
      <c r="D3988" s="29" t="s">
        <v>1212</v>
      </c>
      <c r="E3988" s="29" t="s">
        <v>14</v>
      </c>
      <c r="F3988" s="29">
        <v>120000</v>
      </c>
      <c r="G3988" s="29">
        <v>120000</v>
      </c>
      <c r="H3988" s="29">
        <v>1</v>
      </c>
      <c r="I3988" s="22"/>
    </row>
    <row r="3989" spans="1:9" ht="15" customHeight="1" x14ac:dyDescent="0.25">
      <c r="A3989" s="127" t="s">
        <v>79</v>
      </c>
      <c r="B3989" s="128"/>
      <c r="C3989" s="128"/>
      <c r="D3989" s="128"/>
      <c r="E3989" s="128"/>
      <c r="F3989" s="128"/>
      <c r="G3989" s="128"/>
      <c r="H3989" s="129"/>
      <c r="I3989" s="22"/>
    </row>
    <row r="3990" spans="1:9" ht="15" customHeight="1" x14ac:dyDescent="0.25">
      <c r="A3990" s="133" t="s">
        <v>16</v>
      </c>
      <c r="B3990" s="134"/>
      <c r="C3990" s="134"/>
      <c r="D3990" s="134"/>
      <c r="E3990" s="134"/>
      <c r="F3990" s="134"/>
      <c r="G3990" s="134"/>
      <c r="H3990" s="135"/>
      <c r="I3990" s="22"/>
    </row>
    <row r="3991" spans="1:9" ht="40.5" x14ac:dyDescent="0.25">
      <c r="A3991" s="4">
        <v>4251</v>
      </c>
      <c r="B3991" s="4" t="s">
        <v>2836</v>
      </c>
      <c r="C3991" s="4" t="s">
        <v>422</v>
      </c>
      <c r="D3991" s="4" t="s">
        <v>381</v>
      </c>
      <c r="E3991" s="4" t="s">
        <v>14</v>
      </c>
      <c r="F3991" s="4">
        <v>10600000</v>
      </c>
      <c r="G3991" s="4">
        <v>10600000</v>
      </c>
      <c r="H3991" s="4">
        <v>1</v>
      </c>
      <c r="I3991" s="22"/>
    </row>
    <row r="3992" spans="1:9" ht="40.5" x14ac:dyDescent="0.25">
      <c r="A3992" s="4">
        <v>4251</v>
      </c>
      <c r="B3992" s="4" t="s">
        <v>5818</v>
      </c>
      <c r="C3992" s="4" t="s">
        <v>422</v>
      </c>
      <c r="D3992" s="4" t="s">
        <v>381</v>
      </c>
      <c r="E3992" s="4" t="s">
        <v>14</v>
      </c>
      <c r="F3992" s="4">
        <v>1475953</v>
      </c>
      <c r="G3992" s="4">
        <v>1475953</v>
      </c>
      <c r="H3992" s="4">
        <v>1</v>
      </c>
      <c r="I3992" s="22"/>
    </row>
    <row r="3993" spans="1:9" ht="40.5" x14ac:dyDescent="0.25">
      <c r="A3993" s="4">
        <v>4251</v>
      </c>
      <c r="B3993" s="4" t="s">
        <v>5819</v>
      </c>
      <c r="C3993" s="4" t="s">
        <v>422</v>
      </c>
      <c r="D3993" s="4" t="s">
        <v>381</v>
      </c>
      <c r="E3993" s="4" t="s">
        <v>14</v>
      </c>
      <c r="F3993" s="4">
        <v>5718102</v>
      </c>
      <c r="G3993" s="4">
        <v>5718102</v>
      </c>
      <c r="H3993" s="4">
        <v>1</v>
      </c>
      <c r="I3993" s="22"/>
    </row>
    <row r="3994" spans="1:9" ht="15" customHeight="1" x14ac:dyDescent="0.25">
      <c r="A3994" s="133" t="s">
        <v>12</v>
      </c>
      <c r="B3994" s="134"/>
      <c r="C3994" s="134"/>
      <c r="D3994" s="134"/>
      <c r="E3994" s="134"/>
      <c r="F3994" s="134"/>
      <c r="G3994" s="134"/>
      <c r="H3994" s="135"/>
      <c r="I3994" s="22"/>
    </row>
    <row r="3995" spans="1:9" ht="27" x14ac:dyDescent="0.25">
      <c r="A3995" s="29">
        <v>4251</v>
      </c>
      <c r="B3995" s="29" t="s">
        <v>2837</v>
      </c>
      <c r="C3995" s="29" t="s">
        <v>454</v>
      </c>
      <c r="D3995" s="29" t="s">
        <v>1212</v>
      </c>
      <c r="E3995" s="29" t="s">
        <v>14</v>
      </c>
      <c r="F3995" s="29">
        <v>212000</v>
      </c>
      <c r="G3995" s="29">
        <v>212000</v>
      </c>
      <c r="H3995" s="29">
        <v>1</v>
      </c>
      <c r="I3995" s="22"/>
    </row>
    <row r="3996" spans="1:9" ht="27" x14ac:dyDescent="0.25">
      <c r="A3996" s="29">
        <v>4251</v>
      </c>
      <c r="B3996" s="29" t="s">
        <v>5848</v>
      </c>
      <c r="C3996" s="29" t="s">
        <v>454</v>
      </c>
      <c r="D3996" s="29" t="s">
        <v>1212</v>
      </c>
      <c r="E3996" s="29" t="s">
        <v>14</v>
      </c>
      <c r="F3996" s="29">
        <v>30000</v>
      </c>
      <c r="G3996" s="29">
        <v>30000</v>
      </c>
      <c r="H3996" s="29">
        <v>1</v>
      </c>
      <c r="I3996" s="22"/>
    </row>
    <row r="3997" spans="1:9" ht="27" x14ac:dyDescent="0.25">
      <c r="A3997" s="29">
        <v>4251</v>
      </c>
      <c r="B3997" s="29" t="s">
        <v>5849</v>
      </c>
      <c r="C3997" s="29" t="s">
        <v>454</v>
      </c>
      <c r="D3997" s="29" t="s">
        <v>1212</v>
      </c>
      <c r="E3997" s="29" t="s">
        <v>14</v>
      </c>
      <c r="F3997" s="29">
        <v>115000</v>
      </c>
      <c r="G3997" s="29">
        <v>115000</v>
      </c>
      <c r="H3997" s="29">
        <v>1</v>
      </c>
      <c r="I3997" s="22"/>
    </row>
    <row r="3998" spans="1:9" ht="15" customHeight="1" x14ac:dyDescent="0.25">
      <c r="A3998" s="127" t="s">
        <v>2670</v>
      </c>
      <c r="B3998" s="128"/>
      <c r="C3998" s="128"/>
      <c r="D3998" s="128"/>
      <c r="E3998" s="128"/>
      <c r="F3998" s="128"/>
      <c r="G3998" s="128"/>
      <c r="H3998" s="129"/>
      <c r="I3998" s="22"/>
    </row>
    <row r="3999" spans="1:9" ht="15" customHeight="1" x14ac:dyDescent="0.25">
      <c r="A3999" s="133" t="s">
        <v>16</v>
      </c>
      <c r="B3999" s="134"/>
      <c r="C3999" s="134"/>
      <c r="D3999" s="134"/>
      <c r="E3999" s="134"/>
      <c r="F3999" s="134"/>
      <c r="G3999" s="134"/>
      <c r="H3999" s="135"/>
      <c r="I3999" s="22"/>
    </row>
    <row r="4000" spans="1:9" ht="27" x14ac:dyDescent="0.25">
      <c r="A4000" s="4">
        <v>4861</v>
      </c>
      <c r="B4000" s="4" t="s">
        <v>1618</v>
      </c>
      <c r="C4000" s="4" t="s">
        <v>20</v>
      </c>
      <c r="D4000" s="4" t="s">
        <v>381</v>
      </c>
      <c r="E4000" s="4" t="s">
        <v>14</v>
      </c>
      <c r="F4000" s="4">
        <v>4900000</v>
      </c>
      <c r="G4000" s="4">
        <v>4900000</v>
      </c>
      <c r="H4000" s="4">
        <v>1</v>
      </c>
      <c r="I4000" s="22"/>
    </row>
    <row r="4001" spans="1:9" ht="27" x14ac:dyDescent="0.25">
      <c r="A4001" s="4">
        <v>4861</v>
      </c>
      <c r="B4001" s="4" t="s">
        <v>6569</v>
      </c>
      <c r="C4001" s="4" t="s">
        <v>20</v>
      </c>
      <c r="D4001" s="4" t="s">
        <v>381</v>
      </c>
      <c r="E4001" s="4" t="s">
        <v>14</v>
      </c>
      <c r="F4001" s="4">
        <v>2900000</v>
      </c>
      <c r="G4001" s="4">
        <v>2900000</v>
      </c>
      <c r="H4001" s="4">
        <v>1</v>
      </c>
      <c r="I4001" s="22"/>
    </row>
    <row r="4002" spans="1:9" ht="15" customHeight="1" x14ac:dyDescent="0.25">
      <c r="A4002" s="133" t="s">
        <v>12</v>
      </c>
      <c r="B4002" s="134"/>
      <c r="C4002" s="134"/>
      <c r="D4002" s="134"/>
      <c r="E4002" s="134"/>
      <c r="F4002" s="134"/>
      <c r="G4002" s="134"/>
      <c r="H4002" s="135"/>
      <c r="I4002" s="22"/>
    </row>
    <row r="4003" spans="1:9" ht="40.5" x14ac:dyDescent="0.25">
      <c r="A4003" s="32">
        <v>4861</v>
      </c>
      <c r="B4003" s="32" t="s">
        <v>2671</v>
      </c>
      <c r="C4003" s="32" t="s">
        <v>495</v>
      </c>
      <c r="D4003" s="32" t="s">
        <v>381</v>
      </c>
      <c r="E4003" s="32" t="s">
        <v>14</v>
      </c>
      <c r="F4003" s="32">
        <v>24100000</v>
      </c>
      <c r="G4003" s="32">
        <v>24100000</v>
      </c>
      <c r="H4003" s="32">
        <v>1</v>
      </c>
      <c r="I4003" s="22"/>
    </row>
    <row r="4004" spans="1:9" ht="27" x14ac:dyDescent="0.25">
      <c r="A4004" s="32">
        <v>4861</v>
      </c>
      <c r="B4004" s="32" t="s">
        <v>1337</v>
      </c>
      <c r="C4004" s="32" t="s">
        <v>454</v>
      </c>
      <c r="D4004" s="32" t="s">
        <v>15</v>
      </c>
      <c r="E4004" s="32" t="s">
        <v>14</v>
      </c>
      <c r="F4004" s="32">
        <v>0</v>
      </c>
      <c r="G4004" s="32">
        <v>0</v>
      </c>
      <c r="H4004" s="32">
        <v>1</v>
      </c>
      <c r="I4004" s="22"/>
    </row>
    <row r="4005" spans="1:9" ht="27" x14ac:dyDescent="0.25">
      <c r="A4005" s="32">
        <v>4861</v>
      </c>
      <c r="B4005" s="32" t="s">
        <v>1997</v>
      </c>
      <c r="C4005" s="32" t="s">
        <v>454</v>
      </c>
      <c r="D4005" s="32" t="s">
        <v>1212</v>
      </c>
      <c r="E4005" s="32" t="s">
        <v>14</v>
      </c>
      <c r="F4005" s="32">
        <v>100000</v>
      </c>
      <c r="G4005" s="32">
        <v>100000</v>
      </c>
      <c r="H4005" s="32">
        <v>1</v>
      </c>
      <c r="I4005" s="22"/>
    </row>
    <row r="4006" spans="1:9" ht="40.5" x14ac:dyDescent="0.25">
      <c r="A4006" s="32">
        <v>4861</v>
      </c>
      <c r="B4006" s="32" t="s">
        <v>745</v>
      </c>
      <c r="C4006" s="32" t="s">
        <v>746</v>
      </c>
      <c r="D4006" s="32" t="s">
        <v>381</v>
      </c>
      <c r="E4006" s="32" t="s">
        <v>14</v>
      </c>
      <c r="F4006" s="32">
        <v>4900000</v>
      </c>
      <c r="G4006" s="32">
        <v>4900000</v>
      </c>
      <c r="H4006" s="32">
        <v>1</v>
      </c>
      <c r="I4006" s="22"/>
    </row>
    <row r="4007" spans="1:9" ht="40.5" x14ac:dyDescent="0.25">
      <c r="A4007" s="32">
        <v>4861</v>
      </c>
      <c r="B4007" s="32" t="s">
        <v>6568</v>
      </c>
      <c r="C4007" s="32" t="s">
        <v>495</v>
      </c>
      <c r="D4007" s="32" t="s">
        <v>381</v>
      </c>
      <c r="E4007" s="32" t="s">
        <v>14</v>
      </c>
      <c r="F4007" s="32">
        <v>12000000</v>
      </c>
      <c r="G4007" s="32">
        <v>12000000</v>
      </c>
      <c r="H4007" s="32">
        <v>1</v>
      </c>
      <c r="I4007" s="22"/>
    </row>
    <row r="4008" spans="1:9" ht="27" x14ac:dyDescent="0.25">
      <c r="A4008" s="32">
        <v>4861</v>
      </c>
      <c r="B4008" s="32" t="s">
        <v>6570</v>
      </c>
      <c r="C4008" s="32" t="s">
        <v>454</v>
      </c>
      <c r="D4008" s="32" t="s">
        <v>1212</v>
      </c>
      <c r="E4008" s="32" t="s">
        <v>14</v>
      </c>
      <c r="F4008" s="32">
        <v>100000</v>
      </c>
      <c r="G4008" s="32">
        <v>100000</v>
      </c>
      <c r="H4008" s="32">
        <v>1</v>
      </c>
      <c r="I4008" s="22"/>
    </row>
    <row r="4009" spans="1:9" ht="15" customHeight="1" x14ac:dyDescent="0.25">
      <c r="A4009" s="127" t="s">
        <v>2081</v>
      </c>
      <c r="B4009" s="128"/>
      <c r="C4009" s="128"/>
      <c r="D4009" s="128"/>
      <c r="E4009" s="128"/>
      <c r="F4009" s="128"/>
      <c r="G4009" s="128"/>
      <c r="H4009" s="129"/>
      <c r="I4009" s="22"/>
    </row>
    <row r="4010" spans="1:9" ht="15" customHeight="1" x14ac:dyDescent="0.25">
      <c r="A4010" s="133" t="s">
        <v>12</v>
      </c>
      <c r="B4010" s="134"/>
      <c r="C4010" s="134"/>
      <c r="D4010" s="134"/>
      <c r="E4010" s="134"/>
      <c r="F4010" s="134"/>
      <c r="G4010" s="134"/>
      <c r="H4010" s="135"/>
      <c r="I4010" s="22"/>
    </row>
    <row r="4011" spans="1:9" ht="40.5" x14ac:dyDescent="0.25">
      <c r="A4011" s="4">
        <v>4213</v>
      </c>
      <c r="B4011" s="4" t="s">
        <v>2082</v>
      </c>
      <c r="C4011" s="4" t="s">
        <v>1286</v>
      </c>
      <c r="D4011" s="4" t="s">
        <v>381</v>
      </c>
      <c r="E4011" s="4" t="s">
        <v>14</v>
      </c>
      <c r="F4011" s="4">
        <v>2500000</v>
      </c>
      <c r="G4011" s="4">
        <v>2500000</v>
      </c>
      <c r="H4011" s="4">
        <v>1</v>
      </c>
      <c r="I4011" s="22"/>
    </row>
    <row r="4012" spans="1:9" ht="40.5" x14ac:dyDescent="0.25">
      <c r="A4012" s="4">
        <v>4213</v>
      </c>
      <c r="B4012" s="4" t="s">
        <v>4002</v>
      </c>
      <c r="C4012" s="4" t="s">
        <v>1286</v>
      </c>
      <c r="D4012" s="4" t="s">
        <v>381</v>
      </c>
      <c r="E4012" s="4" t="s">
        <v>14</v>
      </c>
      <c r="F4012" s="4">
        <v>2500000</v>
      </c>
      <c r="G4012" s="4">
        <v>2500000</v>
      </c>
      <c r="H4012" s="4">
        <v>1</v>
      </c>
      <c r="I4012" s="22"/>
    </row>
    <row r="4013" spans="1:9" x14ac:dyDescent="0.25">
      <c r="A4013" s="4"/>
      <c r="B4013" s="4"/>
      <c r="C4013" s="4"/>
      <c r="D4013" s="4"/>
      <c r="E4013" s="4"/>
      <c r="F4013" s="4"/>
      <c r="G4013" s="4"/>
      <c r="H4013" s="4"/>
      <c r="I4013" s="22"/>
    </row>
    <row r="4014" spans="1:9" ht="15" customHeight="1" x14ac:dyDescent="0.25">
      <c r="A4014" s="127" t="s">
        <v>125</v>
      </c>
      <c r="B4014" s="128"/>
      <c r="C4014" s="128"/>
      <c r="D4014" s="128"/>
      <c r="E4014" s="128"/>
      <c r="F4014" s="128"/>
      <c r="G4014" s="128"/>
      <c r="H4014" s="129"/>
      <c r="I4014" s="22"/>
    </row>
    <row r="4015" spans="1:9" ht="15" customHeight="1" x14ac:dyDescent="0.25">
      <c r="A4015" s="133" t="s">
        <v>12</v>
      </c>
      <c r="B4015" s="134"/>
      <c r="C4015" s="134"/>
      <c r="D4015" s="134"/>
      <c r="E4015" s="134"/>
      <c r="F4015" s="134"/>
      <c r="G4015" s="134"/>
      <c r="H4015" s="135"/>
      <c r="I4015" s="22"/>
    </row>
    <row r="4016" spans="1:9" ht="27" x14ac:dyDescent="0.25">
      <c r="A4016" s="20">
        <v>4213</v>
      </c>
      <c r="B4016" s="20" t="s">
        <v>2834</v>
      </c>
      <c r="C4016" s="20" t="s">
        <v>2835</v>
      </c>
      <c r="D4016" s="20" t="s">
        <v>381</v>
      </c>
      <c r="E4016" s="20" t="s">
        <v>14</v>
      </c>
      <c r="F4016" s="20">
        <v>2000000</v>
      </c>
      <c r="G4016" s="20">
        <v>2000000</v>
      </c>
      <c r="H4016" s="20">
        <v>1</v>
      </c>
      <c r="I4016" s="22"/>
    </row>
    <row r="4017" spans="1:9" ht="15" customHeight="1" x14ac:dyDescent="0.25">
      <c r="A4017" s="127" t="s">
        <v>126</v>
      </c>
      <c r="B4017" s="128"/>
      <c r="C4017" s="128"/>
      <c r="D4017" s="128"/>
      <c r="E4017" s="128"/>
      <c r="F4017" s="128"/>
      <c r="G4017" s="128"/>
      <c r="H4017" s="129"/>
      <c r="I4017" s="22"/>
    </row>
    <row r="4018" spans="1:9" ht="15" customHeight="1" x14ac:dyDescent="0.25">
      <c r="A4018" s="133" t="s">
        <v>12</v>
      </c>
      <c r="B4018" s="134"/>
      <c r="C4018" s="134"/>
      <c r="D4018" s="134"/>
      <c r="E4018" s="134"/>
      <c r="F4018" s="134"/>
      <c r="G4018" s="134"/>
      <c r="H4018" s="135"/>
      <c r="I4018" s="22"/>
    </row>
    <row r="4019" spans="1:9" x14ac:dyDescent="0.25">
      <c r="A4019" s="4"/>
      <c r="B4019" s="4"/>
      <c r="C4019" s="4"/>
      <c r="D4019" s="12"/>
      <c r="E4019" s="12"/>
      <c r="F4019" s="12"/>
      <c r="G4019" s="12"/>
      <c r="H4019" s="20"/>
      <c r="I4019" s="22"/>
    </row>
    <row r="4020" spans="1:9" ht="15" customHeight="1" x14ac:dyDescent="0.25">
      <c r="A4020" s="157" t="s">
        <v>299</v>
      </c>
      <c r="B4020" s="158"/>
      <c r="C4020" s="158"/>
      <c r="D4020" s="158"/>
      <c r="E4020" s="158"/>
      <c r="F4020" s="158"/>
      <c r="G4020" s="158"/>
      <c r="H4020" s="159"/>
      <c r="I4020" s="22"/>
    </row>
    <row r="4021" spans="1:9" x14ac:dyDescent="0.25">
      <c r="A4021" s="133" t="s">
        <v>8</v>
      </c>
      <c r="B4021" s="134"/>
      <c r="C4021" s="134"/>
      <c r="D4021" s="134"/>
      <c r="E4021" s="134"/>
      <c r="F4021" s="134"/>
      <c r="G4021" s="134"/>
      <c r="H4021" s="135"/>
      <c r="I4021" s="22"/>
    </row>
    <row r="4022" spans="1:9" ht="26.25" customHeight="1" x14ac:dyDescent="0.25">
      <c r="A4022" s="29"/>
      <c r="B4022" s="29"/>
      <c r="C4022" s="29"/>
      <c r="D4022" s="29"/>
      <c r="E4022" s="29"/>
      <c r="F4022" s="29"/>
      <c r="G4022" s="29"/>
      <c r="H4022" s="29"/>
      <c r="I4022" s="22"/>
    </row>
    <row r="4023" spans="1:9" ht="15" customHeight="1" x14ac:dyDescent="0.25">
      <c r="A4023" s="157" t="s">
        <v>81</v>
      </c>
      <c r="B4023" s="158"/>
      <c r="C4023" s="158"/>
      <c r="D4023" s="158"/>
      <c r="E4023" s="158"/>
      <c r="F4023" s="158"/>
      <c r="G4023" s="158"/>
      <c r="H4023" s="159"/>
      <c r="I4023" s="22"/>
    </row>
    <row r="4024" spans="1:9" ht="15" customHeight="1" x14ac:dyDescent="0.25">
      <c r="A4024" s="133" t="s">
        <v>16</v>
      </c>
      <c r="B4024" s="134"/>
      <c r="C4024" s="134"/>
      <c r="D4024" s="134"/>
      <c r="E4024" s="134"/>
      <c r="F4024" s="134"/>
      <c r="G4024" s="134"/>
      <c r="H4024" s="135"/>
      <c r="I4024" s="22"/>
    </row>
    <row r="4025" spans="1:9" x14ac:dyDescent="0.25">
      <c r="A4025" s="4"/>
      <c r="B4025" s="4"/>
      <c r="C4025" s="4"/>
      <c r="D4025" s="12"/>
      <c r="E4025" s="12"/>
      <c r="F4025" s="12"/>
      <c r="G4025" s="12"/>
      <c r="H4025" s="20"/>
      <c r="I4025" s="22"/>
    </row>
    <row r="4026" spans="1:9" ht="15" customHeight="1" x14ac:dyDescent="0.25">
      <c r="A4026" s="127" t="s">
        <v>118</v>
      </c>
      <c r="B4026" s="128"/>
      <c r="C4026" s="128"/>
      <c r="D4026" s="128"/>
      <c r="E4026" s="128"/>
      <c r="F4026" s="128"/>
      <c r="G4026" s="128"/>
      <c r="H4026" s="129"/>
      <c r="I4026" s="22"/>
    </row>
    <row r="4027" spans="1:9" x14ac:dyDescent="0.25">
      <c r="A4027" s="133" t="s">
        <v>8</v>
      </c>
      <c r="B4027" s="134"/>
      <c r="C4027" s="134"/>
      <c r="D4027" s="134"/>
      <c r="E4027" s="134"/>
      <c r="F4027" s="134"/>
      <c r="G4027" s="134"/>
      <c r="H4027" s="135"/>
      <c r="I4027" s="22"/>
    </row>
    <row r="4028" spans="1:9" ht="27" x14ac:dyDescent="0.25">
      <c r="A4028" s="32">
        <v>4267</v>
      </c>
      <c r="B4028" s="32" t="s">
        <v>3198</v>
      </c>
      <c r="C4028" s="32" t="s">
        <v>1328</v>
      </c>
      <c r="D4028" s="32" t="s">
        <v>9</v>
      </c>
      <c r="E4028" s="32" t="s">
        <v>10</v>
      </c>
      <c r="F4028" s="32">
        <v>100</v>
      </c>
      <c r="G4028" s="32">
        <f>+F4028*H4028</f>
        <v>191400</v>
      </c>
      <c r="H4028" s="32">
        <v>1914</v>
      </c>
      <c r="I4028" s="22"/>
    </row>
    <row r="4029" spans="1:9" ht="27" x14ac:dyDescent="0.25">
      <c r="A4029" s="32">
        <v>4267</v>
      </c>
      <c r="B4029" s="32" t="s">
        <v>3199</v>
      </c>
      <c r="C4029" s="32" t="s">
        <v>1328</v>
      </c>
      <c r="D4029" s="32" t="s">
        <v>9</v>
      </c>
      <c r="E4029" s="32" t="s">
        <v>10</v>
      </c>
      <c r="F4029" s="32">
        <v>130</v>
      </c>
      <c r="G4029" s="32">
        <f t="shared" ref="G4029:G4031" si="76">+F4029*H4029</f>
        <v>194480</v>
      </c>
      <c r="H4029" s="32">
        <v>1496</v>
      </c>
      <c r="I4029" s="22"/>
    </row>
    <row r="4030" spans="1:9" ht="27" x14ac:dyDescent="0.25">
      <c r="A4030" s="32">
        <v>4267</v>
      </c>
      <c r="B4030" s="32" t="s">
        <v>3200</v>
      </c>
      <c r="C4030" s="32" t="s">
        <v>1328</v>
      </c>
      <c r="D4030" s="32" t="s">
        <v>9</v>
      </c>
      <c r="E4030" s="32" t="s">
        <v>10</v>
      </c>
      <c r="F4030" s="32">
        <v>230</v>
      </c>
      <c r="G4030" s="32">
        <f t="shared" si="76"/>
        <v>345000</v>
      </c>
      <c r="H4030" s="32">
        <v>1500</v>
      </c>
      <c r="I4030" s="22"/>
    </row>
    <row r="4031" spans="1:9" ht="27" x14ac:dyDescent="0.25">
      <c r="A4031" s="32">
        <v>4267</v>
      </c>
      <c r="B4031" s="32" t="s">
        <v>3201</v>
      </c>
      <c r="C4031" s="32" t="s">
        <v>1328</v>
      </c>
      <c r="D4031" s="32" t="s">
        <v>9</v>
      </c>
      <c r="E4031" s="32" t="s">
        <v>10</v>
      </c>
      <c r="F4031" s="32">
        <v>230</v>
      </c>
      <c r="G4031" s="32">
        <f t="shared" si="76"/>
        <v>345000</v>
      </c>
      <c r="H4031" s="32">
        <v>1500</v>
      </c>
      <c r="I4031" s="22"/>
    </row>
    <row r="4032" spans="1:9" x14ac:dyDescent="0.25">
      <c r="A4032" s="32">
        <v>4267</v>
      </c>
      <c r="B4032" s="32" t="s">
        <v>3191</v>
      </c>
      <c r="C4032" s="32" t="s">
        <v>957</v>
      </c>
      <c r="D4032" s="32" t="s">
        <v>381</v>
      </c>
      <c r="E4032" s="32" t="s">
        <v>10</v>
      </c>
      <c r="F4032" s="32">
        <v>11700</v>
      </c>
      <c r="G4032" s="32">
        <f>+F4032*H4032</f>
        <v>1755000</v>
      </c>
      <c r="H4032" s="32">
        <v>150</v>
      </c>
      <c r="I4032" s="22"/>
    </row>
    <row r="4033" spans="1:9" x14ac:dyDescent="0.25">
      <c r="A4033" s="32">
        <v>4267</v>
      </c>
      <c r="B4033" s="32" t="s">
        <v>3190</v>
      </c>
      <c r="C4033" s="32" t="s">
        <v>959</v>
      </c>
      <c r="D4033" s="32" t="s">
        <v>381</v>
      </c>
      <c r="E4033" s="32" t="s">
        <v>14</v>
      </c>
      <c r="F4033" s="32">
        <v>795000</v>
      </c>
      <c r="G4033" s="32">
        <v>795000</v>
      </c>
      <c r="H4033" s="32">
        <v>1</v>
      </c>
      <c r="I4033" s="22"/>
    </row>
    <row r="4034" spans="1:9" x14ac:dyDescent="0.25">
      <c r="A4034" s="32">
        <v>5129</v>
      </c>
      <c r="B4034" s="32" t="s">
        <v>5947</v>
      </c>
      <c r="C4034" s="32" t="s">
        <v>3233</v>
      </c>
      <c r="D4034" s="32" t="s">
        <v>9</v>
      </c>
      <c r="E4034" s="32" t="s">
        <v>10</v>
      </c>
      <c r="F4034" s="32">
        <v>175000</v>
      </c>
      <c r="G4034" s="32">
        <f>H4034*F4034</f>
        <v>700000</v>
      </c>
      <c r="H4034" s="32">
        <v>4</v>
      </c>
      <c r="I4034" s="22"/>
    </row>
    <row r="4035" spans="1:9" x14ac:dyDescent="0.25">
      <c r="A4035" s="32">
        <v>5129</v>
      </c>
      <c r="B4035" s="32" t="s">
        <v>5948</v>
      </c>
      <c r="C4035" s="32" t="s">
        <v>3240</v>
      </c>
      <c r="D4035" s="32" t="s">
        <v>9</v>
      </c>
      <c r="E4035" s="32" t="s">
        <v>10</v>
      </c>
      <c r="F4035" s="32">
        <v>180000</v>
      </c>
      <c r="G4035" s="32">
        <f t="shared" ref="G4035:G4043" si="77">H4035*F4035</f>
        <v>360000</v>
      </c>
      <c r="H4035" s="32">
        <v>2</v>
      </c>
      <c r="I4035" s="22"/>
    </row>
    <row r="4036" spans="1:9" x14ac:dyDescent="0.25">
      <c r="A4036" s="32">
        <v>5129</v>
      </c>
      <c r="B4036" s="32" t="s">
        <v>5949</v>
      </c>
      <c r="C4036" s="32" t="s">
        <v>1342</v>
      </c>
      <c r="D4036" s="32" t="s">
        <v>9</v>
      </c>
      <c r="E4036" s="32" t="s">
        <v>10</v>
      </c>
      <c r="F4036" s="32">
        <v>260000</v>
      </c>
      <c r="G4036" s="32">
        <f t="shared" si="77"/>
        <v>780000</v>
      </c>
      <c r="H4036" s="32">
        <v>3</v>
      </c>
      <c r="I4036" s="22"/>
    </row>
    <row r="4037" spans="1:9" ht="27" customHeight="1" x14ac:dyDescent="0.25">
      <c r="A4037" s="32">
        <v>5129</v>
      </c>
      <c r="B4037" s="32" t="s">
        <v>5950</v>
      </c>
      <c r="C4037" s="32" t="s">
        <v>5951</v>
      </c>
      <c r="D4037" s="32" t="s">
        <v>9</v>
      </c>
      <c r="E4037" s="32" t="s">
        <v>10</v>
      </c>
      <c r="F4037" s="32">
        <v>220000</v>
      </c>
      <c r="G4037" s="32">
        <f t="shared" si="77"/>
        <v>440000</v>
      </c>
      <c r="H4037" s="32">
        <v>2</v>
      </c>
      <c r="I4037" s="22"/>
    </row>
    <row r="4038" spans="1:9" x14ac:dyDescent="0.25">
      <c r="A4038" s="32">
        <v>5129</v>
      </c>
      <c r="B4038" s="32" t="s">
        <v>5952</v>
      </c>
      <c r="C4038" s="32" t="s">
        <v>1349</v>
      </c>
      <c r="D4038" s="32" t="s">
        <v>9</v>
      </c>
      <c r="E4038" s="32" t="s">
        <v>10</v>
      </c>
      <c r="F4038" s="32">
        <v>260000</v>
      </c>
      <c r="G4038" s="32">
        <f t="shared" si="77"/>
        <v>3120000</v>
      </c>
      <c r="H4038" s="32">
        <v>12</v>
      </c>
      <c r="I4038" s="22"/>
    </row>
    <row r="4039" spans="1:9" x14ac:dyDescent="0.25">
      <c r="A4039" s="32">
        <v>5129</v>
      </c>
      <c r="B4039" s="32" t="s">
        <v>5953</v>
      </c>
      <c r="C4039" s="32" t="s">
        <v>1351</v>
      </c>
      <c r="D4039" s="32" t="s">
        <v>9</v>
      </c>
      <c r="E4039" s="32" t="s">
        <v>10</v>
      </c>
      <c r="F4039" s="32">
        <v>160000</v>
      </c>
      <c r="G4039" s="32">
        <f t="shared" si="77"/>
        <v>1920000</v>
      </c>
      <c r="H4039" s="32">
        <v>12</v>
      </c>
      <c r="I4039" s="22"/>
    </row>
    <row r="4040" spans="1:9" x14ac:dyDescent="0.25">
      <c r="A4040" s="32">
        <v>5129</v>
      </c>
      <c r="B4040" s="32" t="s">
        <v>5954</v>
      </c>
      <c r="C4040" s="32" t="s">
        <v>1353</v>
      </c>
      <c r="D4040" s="32" t="s">
        <v>9</v>
      </c>
      <c r="E4040" s="32" t="s">
        <v>10</v>
      </c>
      <c r="F4040" s="32">
        <v>150000</v>
      </c>
      <c r="G4040" s="32">
        <f t="shared" si="77"/>
        <v>2400000</v>
      </c>
      <c r="H4040" s="32">
        <v>16</v>
      </c>
      <c r="I4040" s="22"/>
    </row>
    <row r="4041" spans="1:9" x14ac:dyDescent="0.25">
      <c r="A4041" s="32">
        <v>5129</v>
      </c>
      <c r="B4041" s="32" t="s">
        <v>5955</v>
      </c>
      <c r="C4041" s="32" t="s">
        <v>5956</v>
      </c>
      <c r="D4041" s="32" t="s">
        <v>9</v>
      </c>
      <c r="E4041" s="32" t="s">
        <v>854</v>
      </c>
      <c r="F4041" s="32">
        <v>50000</v>
      </c>
      <c r="G4041" s="32">
        <f t="shared" si="77"/>
        <v>399000</v>
      </c>
      <c r="H4041" s="32">
        <v>7.98</v>
      </c>
      <c r="I4041" s="22"/>
    </row>
    <row r="4042" spans="1:9" x14ac:dyDescent="0.25">
      <c r="A4042" s="32">
        <v>5129</v>
      </c>
      <c r="B4042" s="32" t="s">
        <v>5957</v>
      </c>
      <c r="C4042" s="32" t="s">
        <v>5958</v>
      </c>
      <c r="D4042" s="32" t="s">
        <v>381</v>
      </c>
      <c r="E4042" s="32" t="s">
        <v>10</v>
      </c>
      <c r="F4042" s="32">
        <v>130000</v>
      </c>
      <c r="G4042" s="32">
        <f t="shared" si="77"/>
        <v>130000</v>
      </c>
      <c r="H4042" s="32">
        <v>1</v>
      </c>
      <c r="I4042" s="22"/>
    </row>
    <row r="4043" spans="1:9" x14ac:dyDescent="0.25">
      <c r="A4043" s="32">
        <v>5129</v>
      </c>
      <c r="B4043" s="32" t="s">
        <v>6753</v>
      </c>
      <c r="C4043" s="32" t="s">
        <v>1349</v>
      </c>
      <c r="D4043" s="32" t="s">
        <v>9</v>
      </c>
      <c r="E4043" s="32" t="s">
        <v>10</v>
      </c>
      <c r="F4043" s="32">
        <v>260000</v>
      </c>
      <c r="G4043" s="32">
        <f t="shared" si="77"/>
        <v>3120000</v>
      </c>
      <c r="H4043" s="32">
        <v>12</v>
      </c>
      <c r="I4043" s="22"/>
    </row>
    <row r="4044" spans="1:9" ht="15" customHeight="1" x14ac:dyDescent="0.25">
      <c r="A4044" s="127" t="s">
        <v>117</v>
      </c>
      <c r="B4044" s="128"/>
      <c r="C4044" s="128"/>
      <c r="D4044" s="128"/>
      <c r="E4044" s="128"/>
      <c r="F4044" s="128"/>
      <c r="G4044" s="128"/>
      <c r="H4044" s="129"/>
      <c r="I4044" s="22"/>
    </row>
    <row r="4045" spans="1:9" ht="15" customHeight="1" x14ac:dyDescent="0.25">
      <c r="A4045" s="133" t="s">
        <v>16</v>
      </c>
      <c r="B4045" s="134"/>
      <c r="C4045" s="134"/>
      <c r="D4045" s="134"/>
      <c r="E4045" s="134"/>
      <c r="F4045" s="134"/>
      <c r="G4045" s="134"/>
      <c r="H4045" s="135"/>
      <c r="I4045" s="22"/>
    </row>
    <row r="4046" spans="1:9" ht="27" x14ac:dyDescent="0.25">
      <c r="A4046" s="4">
        <v>4251</v>
      </c>
      <c r="B4046" s="4" t="s">
        <v>2714</v>
      </c>
      <c r="C4046" s="4" t="s">
        <v>468</v>
      </c>
      <c r="D4046" s="4" t="s">
        <v>381</v>
      </c>
      <c r="E4046" s="4" t="s">
        <v>14</v>
      </c>
      <c r="F4046" s="4">
        <v>31374500</v>
      </c>
      <c r="G4046" s="4">
        <v>31374500</v>
      </c>
      <c r="H4046" s="4">
        <v>1</v>
      </c>
      <c r="I4046" s="22"/>
    </row>
    <row r="4047" spans="1:9" ht="15" customHeight="1" x14ac:dyDescent="0.25">
      <c r="A4047" s="142" t="s">
        <v>12</v>
      </c>
      <c r="B4047" s="143"/>
      <c r="C4047" s="143"/>
      <c r="D4047" s="143"/>
      <c r="E4047" s="143"/>
      <c r="F4047" s="143"/>
      <c r="G4047" s="143"/>
      <c r="H4047" s="144"/>
      <c r="I4047" s="22"/>
    </row>
    <row r="4048" spans="1:9" x14ac:dyDescent="0.25">
      <c r="A4048" s="96"/>
      <c r="B4048" s="104"/>
      <c r="C4048" s="104"/>
      <c r="D4048" s="97"/>
      <c r="E4048" s="97"/>
      <c r="F4048" s="97"/>
      <c r="G4048" s="97"/>
      <c r="H4048" s="97"/>
      <c r="I4048" s="22"/>
    </row>
    <row r="4049" spans="1:9" ht="27" x14ac:dyDescent="0.25">
      <c r="A4049" s="29">
        <v>4251</v>
      </c>
      <c r="B4049" s="29" t="s">
        <v>2715</v>
      </c>
      <c r="C4049" s="29" t="s">
        <v>454</v>
      </c>
      <c r="D4049" s="29" t="s">
        <v>1212</v>
      </c>
      <c r="E4049" s="29" t="s">
        <v>14</v>
      </c>
      <c r="F4049" s="29">
        <v>625500</v>
      </c>
      <c r="G4049" s="29">
        <v>625500</v>
      </c>
      <c r="H4049" s="29">
        <v>1</v>
      </c>
      <c r="I4049" s="22"/>
    </row>
    <row r="4050" spans="1:9" ht="15" customHeight="1" x14ac:dyDescent="0.25">
      <c r="A4050" s="157" t="s">
        <v>168</v>
      </c>
      <c r="B4050" s="158"/>
      <c r="C4050" s="158"/>
      <c r="D4050" s="158"/>
      <c r="E4050" s="158"/>
      <c r="F4050" s="158"/>
      <c r="G4050" s="158"/>
      <c r="H4050" s="159"/>
      <c r="I4050" s="22"/>
    </row>
    <row r="4051" spans="1:9" ht="15" customHeight="1" x14ac:dyDescent="0.25">
      <c r="A4051" s="133" t="s">
        <v>16</v>
      </c>
      <c r="B4051" s="134"/>
      <c r="C4051" s="134"/>
      <c r="D4051" s="134"/>
      <c r="E4051" s="134"/>
      <c r="F4051" s="134"/>
      <c r="G4051" s="134"/>
      <c r="H4051" s="135"/>
      <c r="I4051" s="22"/>
    </row>
    <row r="4052" spans="1:9" ht="27" x14ac:dyDescent="0.25">
      <c r="A4052" s="32">
        <v>5113</v>
      </c>
      <c r="B4052" s="32" t="s">
        <v>2696</v>
      </c>
      <c r="C4052" s="32" t="s">
        <v>468</v>
      </c>
      <c r="D4052" s="32" t="s">
        <v>381</v>
      </c>
      <c r="E4052" s="32" t="s">
        <v>14</v>
      </c>
      <c r="F4052" s="32">
        <v>44120000</v>
      </c>
      <c r="G4052" s="32">
        <v>44120000</v>
      </c>
      <c r="H4052" s="32">
        <v>1</v>
      </c>
      <c r="I4052" s="22"/>
    </row>
    <row r="4053" spans="1:9" ht="27" x14ac:dyDescent="0.25">
      <c r="A4053" s="32">
        <v>5113</v>
      </c>
      <c r="B4053" s="32" t="s">
        <v>2697</v>
      </c>
      <c r="C4053" s="32" t="s">
        <v>468</v>
      </c>
      <c r="D4053" s="32" t="s">
        <v>381</v>
      </c>
      <c r="E4053" s="32" t="s">
        <v>14</v>
      </c>
      <c r="F4053" s="32">
        <v>28423000</v>
      </c>
      <c r="G4053" s="32">
        <v>28423000</v>
      </c>
      <c r="H4053" s="32">
        <v>1</v>
      </c>
      <c r="I4053" s="22"/>
    </row>
    <row r="4054" spans="1:9" ht="27" x14ac:dyDescent="0.25">
      <c r="A4054" s="32">
        <v>5113</v>
      </c>
      <c r="B4054" s="32" t="s">
        <v>2698</v>
      </c>
      <c r="C4054" s="32" t="s">
        <v>468</v>
      </c>
      <c r="D4054" s="32" t="s">
        <v>381</v>
      </c>
      <c r="E4054" s="32" t="s">
        <v>14</v>
      </c>
      <c r="F4054" s="32">
        <v>30812000</v>
      </c>
      <c r="G4054" s="32">
        <v>30812000</v>
      </c>
      <c r="H4054" s="32">
        <v>1</v>
      </c>
      <c r="I4054" s="22"/>
    </row>
    <row r="4055" spans="1:9" ht="27" x14ac:dyDescent="0.25">
      <c r="A4055" s="32">
        <v>5113</v>
      </c>
      <c r="B4055" s="32" t="s">
        <v>2699</v>
      </c>
      <c r="C4055" s="32" t="s">
        <v>468</v>
      </c>
      <c r="D4055" s="32" t="s">
        <v>381</v>
      </c>
      <c r="E4055" s="32" t="s">
        <v>14</v>
      </c>
      <c r="F4055" s="32">
        <v>24095000</v>
      </c>
      <c r="G4055" s="32">
        <v>24095000</v>
      </c>
      <c r="H4055" s="32">
        <v>1</v>
      </c>
      <c r="I4055" s="22"/>
    </row>
    <row r="4056" spans="1:9" ht="15" customHeight="1" x14ac:dyDescent="0.25">
      <c r="A4056" s="142" t="s">
        <v>12</v>
      </c>
      <c r="B4056" s="143"/>
      <c r="C4056" s="143"/>
      <c r="D4056" s="143"/>
      <c r="E4056" s="143"/>
      <c r="F4056" s="143"/>
      <c r="G4056" s="143"/>
      <c r="H4056" s="144"/>
      <c r="I4056" s="22"/>
    </row>
    <row r="4057" spans="1:9" ht="27" x14ac:dyDescent="0.25">
      <c r="A4057" s="32">
        <v>5113</v>
      </c>
      <c r="B4057" s="32" t="s">
        <v>2700</v>
      </c>
      <c r="C4057" s="32" t="s">
        <v>454</v>
      </c>
      <c r="D4057" s="32" t="s">
        <v>1212</v>
      </c>
      <c r="E4057" s="32" t="s">
        <v>14</v>
      </c>
      <c r="F4057" s="32">
        <v>868000</v>
      </c>
      <c r="G4057" s="32">
        <v>868000</v>
      </c>
      <c r="H4057" s="32">
        <v>1</v>
      </c>
      <c r="I4057" s="22"/>
    </row>
    <row r="4058" spans="1:9" ht="27" x14ac:dyDescent="0.25">
      <c r="A4058" s="32">
        <v>5113</v>
      </c>
      <c r="B4058" s="32" t="s">
        <v>2701</v>
      </c>
      <c r="C4058" s="32" t="s">
        <v>454</v>
      </c>
      <c r="D4058" s="32" t="s">
        <v>1212</v>
      </c>
      <c r="E4058" s="32" t="s">
        <v>14</v>
      </c>
      <c r="F4058" s="32">
        <v>568000</v>
      </c>
      <c r="G4058" s="32">
        <v>568000</v>
      </c>
      <c r="H4058" s="32">
        <v>1</v>
      </c>
      <c r="I4058" s="22"/>
    </row>
    <row r="4059" spans="1:9" ht="27" x14ac:dyDescent="0.25">
      <c r="A4059" s="32">
        <v>5113</v>
      </c>
      <c r="B4059" s="32" t="s">
        <v>2702</v>
      </c>
      <c r="C4059" s="32" t="s">
        <v>454</v>
      </c>
      <c r="D4059" s="32" t="s">
        <v>1212</v>
      </c>
      <c r="E4059" s="32" t="s">
        <v>14</v>
      </c>
      <c r="F4059" s="32">
        <v>616000</v>
      </c>
      <c r="G4059" s="32">
        <v>616000</v>
      </c>
      <c r="H4059" s="32">
        <v>1</v>
      </c>
      <c r="I4059" s="22"/>
    </row>
    <row r="4060" spans="1:9" ht="27" x14ac:dyDescent="0.25">
      <c r="A4060" s="32">
        <v>5113</v>
      </c>
      <c r="B4060" s="32" t="s">
        <v>2703</v>
      </c>
      <c r="C4060" s="32" t="s">
        <v>454</v>
      </c>
      <c r="D4060" s="32" t="s">
        <v>1212</v>
      </c>
      <c r="E4060" s="32" t="s">
        <v>14</v>
      </c>
      <c r="F4060" s="32">
        <v>482000</v>
      </c>
      <c r="G4060" s="32">
        <v>482000</v>
      </c>
      <c r="H4060" s="32">
        <v>1</v>
      </c>
      <c r="I4060" s="22"/>
    </row>
    <row r="4061" spans="1:9" ht="27" x14ac:dyDescent="0.25">
      <c r="A4061" s="32">
        <v>5113</v>
      </c>
      <c r="B4061" s="32" t="s">
        <v>2704</v>
      </c>
      <c r="C4061" s="32" t="s">
        <v>1093</v>
      </c>
      <c r="D4061" s="32" t="s">
        <v>13</v>
      </c>
      <c r="E4061" s="32" t="s">
        <v>14</v>
      </c>
      <c r="F4061" s="32">
        <v>260000</v>
      </c>
      <c r="G4061" s="32">
        <v>260000</v>
      </c>
      <c r="H4061" s="32">
        <v>1</v>
      </c>
      <c r="I4061" s="22"/>
    </row>
    <row r="4062" spans="1:9" ht="27" x14ac:dyDescent="0.25">
      <c r="A4062" s="32">
        <v>5113</v>
      </c>
      <c r="B4062" s="32" t="s">
        <v>2705</v>
      </c>
      <c r="C4062" s="32" t="s">
        <v>1093</v>
      </c>
      <c r="D4062" s="32" t="s">
        <v>13</v>
      </c>
      <c r="E4062" s="32" t="s">
        <v>14</v>
      </c>
      <c r="F4062" s="32">
        <v>170000</v>
      </c>
      <c r="G4062" s="32">
        <v>170000</v>
      </c>
      <c r="H4062" s="32">
        <v>1</v>
      </c>
      <c r="I4062" s="22"/>
    </row>
    <row r="4063" spans="1:9" ht="27" x14ac:dyDescent="0.25">
      <c r="A4063" s="32">
        <v>5113</v>
      </c>
      <c r="B4063" s="32" t="s">
        <v>2706</v>
      </c>
      <c r="C4063" s="32" t="s">
        <v>1093</v>
      </c>
      <c r="D4063" s="32" t="s">
        <v>13</v>
      </c>
      <c r="E4063" s="32" t="s">
        <v>14</v>
      </c>
      <c r="F4063" s="32">
        <v>185000</v>
      </c>
      <c r="G4063" s="32">
        <v>185000</v>
      </c>
      <c r="H4063" s="32">
        <v>1</v>
      </c>
      <c r="I4063" s="22"/>
    </row>
    <row r="4064" spans="1:9" ht="27" x14ac:dyDescent="0.25">
      <c r="A4064" s="32">
        <v>5113</v>
      </c>
      <c r="B4064" s="32" t="s">
        <v>2707</v>
      </c>
      <c r="C4064" s="32" t="s">
        <v>1093</v>
      </c>
      <c r="D4064" s="32" t="s">
        <v>13</v>
      </c>
      <c r="E4064" s="32" t="s">
        <v>14</v>
      </c>
      <c r="F4064" s="32">
        <v>145000</v>
      </c>
      <c r="G4064" s="32">
        <v>145000</v>
      </c>
      <c r="H4064" s="32">
        <v>1</v>
      </c>
      <c r="I4064" s="22"/>
    </row>
    <row r="4065" spans="1:9" ht="15" customHeight="1" x14ac:dyDescent="0.25">
      <c r="A4065" s="157" t="s">
        <v>127</v>
      </c>
      <c r="B4065" s="158"/>
      <c r="C4065" s="158"/>
      <c r="D4065" s="158"/>
      <c r="E4065" s="158"/>
      <c r="F4065" s="158"/>
      <c r="G4065" s="158"/>
      <c r="H4065" s="159"/>
      <c r="I4065" s="22"/>
    </row>
    <row r="4066" spans="1:9" ht="16.5" customHeight="1" x14ac:dyDescent="0.25">
      <c r="A4066" s="133" t="s">
        <v>16</v>
      </c>
      <c r="B4066" s="134"/>
      <c r="C4066" s="134"/>
      <c r="D4066" s="134"/>
      <c r="E4066" s="134"/>
      <c r="F4066" s="134"/>
      <c r="G4066" s="134"/>
      <c r="H4066" s="135"/>
      <c r="I4066" s="22"/>
    </row>
    <row r="4067" spans="1:9" ht="27" x14ac:dyDescent="0.25">
      <c r="A4067" s="4">
        <v>5113</v>
      </c>
      <c r="B4067" s="4" t="s">
        <v>2688</v>
      </c>
      <c r="C4067" s="4" t="s">
        <v>974</v>
      </c>
      <c r="D4067" s="4" t="s">
        <v>15</v>
      </c>
      <c r="E4067" s="4" t="s">
        <v>14</v>
      </c>
      <c r="F4067" s="4">
        <v>41202000</v>
      </c>
      <c r="G4067" s="4">
        <v>41202000</v>
      </c>
      <c r="H4067" s="4">
        <v>1</v>
      </c>
    </row>
    <row r="4068" spans="1:9" ht="27" x14ac:dyDescent="0.25">
      <c r="A4068" s="4">
        <v>5113</v>
      </c>
      <c r="B4068" s="4" t="s">
        <v>2689</v>
      </c>
      <c r="C4068" s="4" t="s">
        <v>974</v>
      </c>
      <c r="D4068" s="4" t="s">
        <v>15</v>
      </c>
      <c r="E4068" s="4" t="s">
        <v>14</v>
      </c>
      <c r="F4068" s="4">
        <v>26169000</v>
      </c>
      <c r="G4068" s="4">
        <v>26169000</v>
      </c>
      <c r="H4068" s="4">
        <v>1</v>
      </c>
    </row>
    <row r="4069" spans="1:9" ht="27" x14ac:dyDescent="0.25">
      <c r="A4069" s="4">
        <v>5113</v>
      </c>
      <c r="B4069" s="4" t="s">
        <v>2690</v>
      </c>
      <c r="C4069" s="4" t="s">
        <v>974</v>
      </c>
      <c r="D4069" s="4" t="s">
        <v>15</v>
      </c>
      <c r="E4069" s="4" t="s">
        <v>14</v>
      </c>
      <c r="F4069" s="4">
        <v>91649000</v>
      </c>
      <c r="G4069" s="4">
        <v>91649000</v>
      </c>
      <c r="H4069" s="4">
        <v>1</v>
      </c>
    </row>
    <row r="4070" spans="1:9" ht="27" x14ac:dyDescent="0.25">
      <c r="A4070" s="4">
        <v>5113</v>
      </c>
      <c r="B4070" s="4" t="s">
        <v>2691</v>
      </c>
      <c r="C4070" s="4" t="s">
        <v>974</v>
      </c>
      <c r="D4070" s="4" t="s">
        <v>15</v>
      </c>
      <c r="E4070" s="4" t="s">
        <v>14</v>
      </c>
      <c r="F4070" s="4">
        <v>26533000</v>
      </c>
      <c r="G4070" s="4">
        <v>26533000</v>
      </c>
      <c r="H4070" s="4">
        <v>1</v>
      </c>
    </row>
    <row r="4071" spans="1:9" ht="27" x14ac:dyDescent="0.25">
      <c r="A4071" s="4">
        <v>5113</v>
      </c>
      <c r="B4071" s="4" t="s">
        <v>5437</v>
      </c>
      <c r="C4071" s="4" t="s">
        <v>974</v>
      </c>
      <c r="D4071" s="4" t="s">
        <v>381</v>
      </c>
      <c r="E4071" s="4" t="s">
        <v>14</v>
      </c>
      <c r="F4071" s="4">
        <v>7874696</v>
      </c>
      <c r="G4071" s="4">
        <v>7874696</v>
      </c>
      <c r="H4071" s="4">
        <v>1</v>
      </c>
    </row>
    <row r="4072" spans="1:9" ht="27" x14ac:dyDescent="0.25">
      <c r="A4072" s="4">
        <v>5113</v>
      </c>
      <c r="B4072" s="4" t="s">
        <v>5438</v>
      </c>
      <c r="C4072" s="4" t="s">
        <v>974</v>
      </c>
      <c r="D4072" s="4" t="s">
        <v>381</v>
      </c>
      <c r="E4072" s="4" t="s">
        <v>14</v>
      </c>
      <c r="F4072" s="4">
        <v>6934520</v>
      </c>
      <c r="G4072" s="4">
        <v>6934520</v>
      </c>
      <c r="H4072" s="4">
        <v>1</v>
      </c>
    </row>
    <row r="4073" spans="1:9" ht="27" x14ac:dyDescent="0.25">
      <c r="A4073" s="4">
        <v>5113</v>
      </c>
      <c r="B4073" s="4" t="s">
        <v>5439</v>
      </c>
      <c r="C4073" s="4" t="s">
        <v>974</v>
      </c>
      <c r="D4073" s="4" t="s">
        <v>381</v>
      </c>
      <c r="E4073" s="4" t="s">
        <v>14</v>
      </c>
      <c r="F4073" s="4">
        <v>19030660</v>
      </c>
      <c r="G4073" s="4">
        <v>19030660</v>
      </c>
      <c r="H4073" s="4">
        <v>1</v>
      </c>
    </row>
    <row r="4074" spans="1:9" ht="27" x14ac:dyDescent="0.25">
      <c r="A4074" s="4">
        <v>5113</v>
      </c>
      <c r="B4074" s="4" t="s">
        <v>5440</v>
      </c>
      <c r="C4074" s="4" t="s">
        <v>974</v>
      </c>
      <c r="D4074" s="4" t="s">
        <v>381</v>
      </c>
      <c r="E4074" s="4" t="s">
        <v>14</v>
      </c>
      <c r="F4074" s="4">
        <v>30120519</v>
      </c>
      <c r="G4074" s="4">
        <v>30120519</v>
      </c>
      <c r="H4074" s="4">
        <v>1</v>
      </c>
    </row>
    <row r="4075" spans="1:9" ht="27" x14ac:dyDescent="0.25">
      <c r="A4075" s="4">
        <v>5113</v>
      </c>
      <c r="B4075" s="4" t="s">
        <v>6810</v>
      </c>
      <c r="C4075" s="4" t="s">
        <v>974</v>
      </c>
      <c r="D4075" s="4" t="s">
        <v>381</v>
      </c>
      <c r="E4075" s="4" t="s">
        <v>14</v>
      </c>
      <c r="F4075" s="4">
        <v>0</v>
      </c>
      <c r="G4075" s="4">
        <v>0</v>
      </c>
      <c r="H4075" s="4">
        <v>1</v>
      </c>
    </row>
    <row r="4076" spans="1:9" ht="27" x14ac:dyDescent="0.25">
      <c r="A4076" s="4">
        <v>5113</v>
      </c>
      <c r="B4076" s="4" t="s">
        <v>6811</v>
      </c>
      <c r="C4076" s="4" t="s">
        <v>974</v>
      </c>
      <c r="D4076" s="4" t="s">
        <v>381</v>
      </c>
      <c r="E4076" s="4" t="s">
        <v>14</v>
      </c>
      <c r="F4076" s="4">
        <v>0</v>
      </c>
      <c r="G4076" s="4">
        <v>0</v>
      </c>
      <c r="H4076" s="4">
        <v>1</v>
      </c>
    </row>
    <row r="4077" spans="1:9" ht="27" x14ac:dyDescent="0.25">
      <c r="A4077" s="4">
        <v>5113</v>
      </c>
      <c r="B4077" s="4" t="s">
        <v>6812</v>
      </c>
      <c r="C4077" s="4" t="s">
        <v>974</v>
      </c>
      <c r="D4077" s="4" t="s">
        <v>381</v>
      </c>
      <c r="E4077" s="4" t="s">
        <v>14</v>
      </c>
      <c r="F4077" s="4">
        <v>0</v>
      </c>
      <c r="G4077" s="4">
        <v>0</v>
      </c>
      <c r="H4077" s="4">
        <v>1</v>
      </c>
    </row>
    <row r="4078" spans="1:9" ht="27" x14ac:dyDescent="0.25">
      <c r="A4078" s="4">
        <v>5113</v>
      </c>
      <c r="B4078" s="4" t="s">
        <v>6813</v>
      </c>
      <c r="C4078" s="4" t="s">
        <v>974</v>
      </c>
      <c r="D4078" s="4" t="s">
        <v>381</v>
      </c>
      <c r="E4078" s="4" t="s">
        <v>14</v>
      </c>
      <c r="F4078" s="4">
        <v>0</v>
      </c>
      <c r="G4078" s="4">
        <v>0</v>
      </c>
      <c r="H4078" s="4">
        <v>1</v>
      </c>
    </row>
    <row r="4079" spans="1:9" ht="15" customHeight="1" x14ac:dyDescent="0.25">
      <c r="A4079" s="142" t="s">
        <v>12</v>
      </c>
      <c r="B4079" s="143"/>
      <c r="C4079" s="143"/>
      <c r="D4079" s="143"/>
      <c r="E4079" s="143"/>
      <c r="F4079" s="143"/>
      <c r="G4079" s="143"/>
      <c r="H4079" s="144"/>
    </row>
    <row r="4080" spans="1:9" ht="27" x14ac:dyDescent="0.25">
      <c r="A4080" s="4">
        <v>5113</v>
      </c>
      <c r="B4080" s="4" t="s">
        <v>2692</v>
      </c>
      <c r="C4080" s="4" t="s">
        <v>1093</v>
      </c>
      <c r="D4080" s="4" t="s">
        <v>13</v>
      </c>
      <c r="E4080" s="4" t="s">
        <v>14</v>
      </c>
      <c r="F4080" s="4">
        <v>220000</v>
      </c>
      <c r="G4080" s="4">
        <v>220000</v>
      </c>
      <c r="H4080" s="4">
        <v>1</v>
      </c>
    </row>
    <row r="4081" spans="1:8" ht="27" x14ac:dyDescent="0.25">
      <c r="A4081" s="4">
        <v>5113</v>
      </c>
      <c r="B4081" s="4" t="s">
        <v>2693</v>
      </c>
      <c r="C4081" s="4" t="s">
        <v>1093</v>
      </c>
      <c r="D4081" s="4" t="s">
        <v>13</v>
      </c>
      <c r="E4081" s="4" t="s">
        <v>14</v>
      </c>
      <c r="F4081" s="4">
        <v>264000</v>
      </c>
      <c r="G4081" s="4">
        <v>264000</v>
      </c>
      <c r="H4081" s="4">
        <v>1</v>
      </c>
    </row>
    <row r="4082" spans="1:8" ht="27" x14ac:dyDescent="0.25">
      <c r="A4082" s="4">
        <v>5113</v>
      </c>
      <c r="B4082" s="4" t="s">
        <v>2694</v>
      </c>
      <c r="C4082" s="4" t="s">
        <v>1093</v>
      </c>
      <c r="D4082" s="4" t="s">
        <v>13</v>
      </c>
      <c r="E4082" s="4" t="s">
        <v>14</v>
      </c>
      <c r="F4082" s="4">
        <v>509000</v>
      </c>
      <c r="G4082" s="4">
        <v>509000</v>
      </c>
      <c r="H4082" s="4">
        <v>1</v>
      </c>
    </row>
    <row r="4083" spans="1:8" ht="27" x14ac:dyDescent="0.25">
      <c r="A4083" s="4">
        <v>5113</v>
      </c>
      <c r="B4083" s="4" t="s">
        <v>2695</v>
      </c>
      <c r="C4083" s="4" t="s">
        <v>1093</v>
      </c>
      <c r="D4083" s="4" t="s">
        <v>13</v>
      </c>
      <c r="E4083" s="4" t="s">
        <v>14</v>
      </c>
      <c r="F4083" s="4">
        <v>126000</v>
      </c>
      <c r="G4083" s="4">
        <v>126000</v>
      </c>
      <c r="H4083" s="4">
        <v>1</v>
      </c>
    </row>
    <row r="4084" spans="1:8" ht="27" x14ac:dyDescent="0.25">
      <c r="A4084" s="4">
        <v>5113</v>
      </c>
      <c r="B4084" s="4" t="s">
        <v>3630</v>
      </c>
      <c r="C4084" s="4" t="s">
        <v>454</v>
      </c>
      <c r="D4084" s="4" t="s">
        <v>15</v>
      </c>
      <c r="E4084" s="4" t="s">
        <v>14</v>
      </c>
      <c r="F4084" s="4">
        <v>733000</v>
      </c>
      <c r="G4084" s="4">
        <v>733000</v>
      </c>
      <c r="H4084" s="4">
        <v>1</v>
      </c>
    </row>
    <row r="4085" spans="1:8" ht="27" x14ac:dyDescent="0.25">
      <c r="A4085" s="4">
        <v>5113</v>
      </c>
      <c r="B4085" s="4" t="s">
        <v>3631</v>
      </c>
      <c r="C4085" s="4" t="s">
        <v>454</v>
      </c>
      <c r="D4085" s="4" t="s">
        <v>15</v>
      </c>
      <c r="E4085" s="4" t="s">
        <v>14</v>
      </c>
      <c r="F4085" s="4">
        <v>880000</v>
      </c>
      <c r="G4085" s="4">
        <v>880000</v>
      </c>
      <c r="H4085" s="4">
        <v>1</v>
      </c>
    </row>
    <row r="4086" spans="1:8" ht="27" x14ac:dyDescent="0.25">
      <c r="A4086" s="4">
        <v>5113</v>
      </c>
      <c r="B4086" s="4" t="s">
        <v>3632</v>
      </c>
      <c r="C4086" s="4" t="s">
        <v>454</v>
      </c>
      <c r="D4086" s="4" t="s">
        <v>15</v>
      </c>
      <c r="E4086" s="4" t="s">
        <v>14</v>
      </c>
      <c r="F4086" s="4">
        <v>1528000</v>
      </c>
      <c r="G4086" s="4">
        <v>1528000</v>
      </c>
      <c r="H4086" s="4">
        <v>1</v>
      </c>
    </row>
    <row r="4087" spans="1:8" ht="27" x14ac:dyDescent="0.25">
      <c r="A4087" s="4">
        <v>5113</v>
      </c>
      <c r="B4087" s="4" t="s">
        <v>3633</v>
      </c>
      <c r="C4087" s="4" t="s">
        <v>454</v>
      </c>
      <c r="D4087" s="4" t="s">
        <v>15</v>
      </c>
      <c r="E4087" s="4" t="s">
        <v>14</v>
      </c>
      <c r="F4087" s="4">
        <v>420000</v>
      </c>
      <c r="G4087" s="4">
        <v>420000</v>
      </c>
      <c r="H4087" s="4">
        <v>1</v>
      </c>
    </row>
    <row r="4088" spans="1:8" ht="27" x14ac:dyDescent="0.25">
      <c r="A4088" s="4">
        <v>5113</v>
      </c>
      <c r="B4088" s="4" t="s">
        <v>5441</v>
      </c>
      <c r="C4088" s="4" t="s">
        <v>1093</v>
      </c>
      <c r="D4088" s="4" t="s">
        <v>13</v>
      </c>
      <c r="E4088" s="4" t="s">
        <v>14</v>
      </c>
      <c r="F4088" s="4">
        <v>47200</v>
      </c>
      <c r="G4088" s="4">
        <v>47200</v>
      </c>
      <c r="H4088" s="4">
        <v>1</v>
      </c>
    </row>
    <row r="4089" spans="1:8" ht="27" x14ac:dyDescent="0.25">
      <c r="A4089" s="4">
        <v>5113</v>
      </c>
      <c r="B4089" s="4" t="s">
        <v>5442</v>
      </c>
      <c r="C4089" s="4" t="s">
        <v>1093</v>
      </c>
      <c r="D4089" s="4" t="s">
        <v>13</v>
      </c>
      <c r="E4089" s="4" t="s">
        <v>14</v>
      </c>
      <c r="F4089" s="4">
        <v>41500</v>
      </c>
      <c r="G4089" s="4">
        <v>41500</v>
      </c>
      <c r="H4089" s="4">
        <v>1</v>
      </c>
    </row>
    <row r="4090" spans="1:8" ht="27" x14ac:dyDescent="0.25">
      <c r="A4090" s="4">
        <v>5113</v>
      </c>
      <c r="B4090" s="4" t="s">
        <v>5443</v>
      </c>
      <c r="C4090" s="4" t="s">
        <v>1093</v>
      </c>
      <c r="D4090" s="4" t="s">
        <v>13</v>
      </c>
      <c r="E4090" s="4" t="s">
        <v>14</v>
      </c>
      <c r="F4090" s="4">
        <v>114000</v>
      </c>
      <c r="G4090" s="4">
        <v>114000</v>
      </c>
      <c r="H4090" s="4">
        <v>1</v>
      </c>
    </row>
    <row r="4091" spans="1:8" ht="27" x14ac:dyDescent="0.25">
      <c r="A4091" s="4">
        <v>5113</v>
      </c>
      <c r="B4091" s="4" t="s">
        <v>5444</v>
      </c>
      <c r="C4091" s="4" t="s">
        <v>1093</v>
      </c>
      <c r="D4091" s="4" t="s">
        <v>13</v>
      </c>
      <c r="E4091" s="4" t="s">
        <v>14</v>
      </c>
      <c r="F4091" s="4">
        <v>171700</v>
      </c>
      <c r="G4091" s="4">
        <v>171700</v>
      </c>
      <c r="H4091" s="4">
        <v>1</v>
      </c>
    </row>
    <row r="4092" spans="1:8" ht="27" x14ac:dyDescent="0.25">
      <c r="A4092" s="4">
        <v>5113</v>
      </c>
      <c r="B4092" s="4" t="s">
        <v>5446</v>
      </c>
      <c r="C4092" s="4" t="s">
        <v>454</v>
      </c>
      <c r="D4092" s="4" t="s">
        <v>1212</v>
      </c>
      <c r="E4092" s="4" t="s">
        <v>14</v>
      </c>
      <c r="F4092" s="4">
        <v>157300</v>
      </c>
      <c r="G4092" s="4">
        <v>157300</v>
      </c>
      <c r="H4092" s="4">
        <v>1</v>
      </c>
    </row>
    <row r="4093" spans="1:8" ht="27" x14ac:dyDescent="0.25">
      <c r="A4093" s="4">
        <v>5113</v>
      </c>
      <c r="B4093" s="4" t="s">
        <v>5447</v>
      </c>
      <c r="C4093" s="4" t="s">
        <v>454</v>
      </c>
      <c r="D4093" s="4" t="s">
        <v>1212</v>
      </c>
      <c r="E4093" s="4" t="s">
        <v>14</v>
      </c>
      <c r="F4093" s="4">
        <v>138500</v>
      </c>
      <c r="G4093" s="4">
        <v>138500</v>
      </c>
      <c r="H4093" s="4">
        <v>1</v>
      </c>
    </row>
    <row r="4094" spans="1:8" ht="27" x14ac:dyDescent="0.25">
      <c r="A4094" s="4">
        <v>5113</v>
      </c>
      <c r="B4094" s="4" t="s">
        <v>5448</v>
      </c>
      <c r="C4094" s="4" t="s">
        <v>454</v>
      </c>
      <c r="D4094" s="4" t="s">
        <v>1212</v>
      </c>
      <c r="E4094" s="4" t="s">
        <v>14</v>
      </c>
      <c r="F4094" s="4">
        <v>380100</v>
      </c>
      <c r="G4094" s="4">
        <v>380100</v>
      </c>
      <c r="H4094" s="4">
        <v>1</v>
      </c>
    </row>
    <row r="4095" spans="1:8" ht="27" x14ac:dyDescent="0.25">
      <c r="A4095" s="4">
        <v>5113</v>
      </c>
      <c r="B4095" s="4" t="s">
        <v>5449</v>
      </c>
      <c r="C4095" s="4" t="s">
        <v>454</v>
      </c>
      <c r="D4095" s="4" t="s">
        <v>1212</v>
      </c>
      <c r="E4095" s="4" t="s">
        <v>14</v>
      </c>
      <c r="F4095" s="4">
        <v>572300</v>
      </c>
      <c r="G4095" s="4">
        <v>572300</v>
      </c>
      <c r="H4095" s="4">
        <v>1</v>
      </c>
    </row>
    <row r="4096" spans="1:8" ht="27" x14ac:dyDescent="0.25">
      <c r="A4096" s="4">
        <v>5113</v>
      </c>
      <c r="B4096" s="4" t="s">
        <v>6814</v>
      </c>
      <c r="C4096" s="4" t="s">
        <v>454</v>
      </c>
      <c r="D4096" s="4" t="s">
        <v>1212</v>
      </c>
      <c r="E4096" s="4" t="s">
        <v>14</v>
      </c>
      <c r="F4096" s="4">
        <v>0</v>
      </c>
      <c r="G4096" s="4">
        <v>0</v>
      </c>
      <c r="H4096" s="4">
        <v>1</v>
      </c>
    </row>
    <row r="4097" spans="1:9" ht="27" x14ac:dyDescent="0.25">
      <c r="A4097" s="4">
        <v>5113</v>
      </c>
      <c r="B4097" s="4" t="s">
        <v>6815</v>
      </c>
      <c r="C4097" s="4" t="s">
        <v>454</v>
      </c>
      <c r="D4097" s="4" t="s">
        <v>1212</v>
      </c>
      <c r="E4097" s="4" t="s">
        <v>14</v>
      </c>
      <c r="F4097" s="4">
        <v>0</v>
      </c>
      <c r="G4097" s="4">
        <v>0</v>
      </c>
      <c r="H4097" s="4">
        <v>1</v>
      </c>
    </row>
    <row r="4098" spans="1:9" ht="27" x14ac:dyDescent="0.25">
      <c r="A4098" s="4">
        <v>5113</v>
      </c>
      <c r="B4098" s="4" t="s">
        <v>6816</v>
      </c>
      <c r="C4098" s="4" t="s">
        <v>454</v>
      </c>
      <c r="D4098" s="4" t="s">
        <v>1212</v>
      </c>
      <c r="E4098" s="4" t="s">
        <v>14</v>
      </c>
      <c r="F4098" s="4">
        <v>0</v>
      </c>
      <c r="G4098" s="4">
        <v>0</v>
      </c>
      <c r="H4098" s="4">
        <v>1</v>
      </c>
    </row>
    <row r="4099" spans="1:9" ht="27" x14ac:dyDescent="0.25">
      <c r="A4099" s="4">
        <v>5113</v>
      </c>
      <c r="B4099" s="4" t="s">
        <v>6817</v>
      </c>
      <c r="C4099" s="4" t="s">
        <v>454</v>
      </c>
      <c r="D4099" s="4" t="s">
        <v>1212</v>
      </c>
      <c r="E4099" s="4" t="s">
        <v>14</v>
      </c>
      <c r="F4099" s="4">
        <v>0</v>
      </c>
      <c r="G4099" s="4">
        <v>0</v>
      </c>
      <c r="H4099" s="4">
        <v>1</v>
      </c>
    </row>
    <row r="4100" spans="1:9" s="108" customFormat="1" ht="27" x14ac:dyDescent="0.25">
      <c r="A4100" s="32">
        <v>5113</v>
      </c>
      <c r="B4100" s="32" t="s">
        <v>6961</v>
      </c>
      <c r="C4100" s="32" t="s">
        <v>1093</v>
      </c>
      <c r="D4100" s="32" t="s">
        <v>13</v>
      </c>
      <c r="E4100" s="32" t="s">
        <v>14</v>
      </c>
      <c r="F4100" s="32">
        <v>15000</v>
      </c>
      <c r="G4100" s="32">
        <v>15000</v>
      </c>
      <c r="H4100" s="11">
        <v>1</v>
      </c>
    </row>
    <row r="4101" spans="1:9" s="108" customFormat="1" ht="27" x14ac:dyDescent="0.25">
      <c r="A4101" s="32">
        <v>5113</v>
      </c>
      <c r="B4101" s="32" t="s">
        <v>6962</v>
      </c>
      <c r="C4101" s="32" t="s">
        <v>1093</v>
      </c>
      <c r="D4101" s="32" t="s">
        <v>13</v>
      </c>
      <c r="E4101" s="32" t="s">
        <v>14</v>
      </c>
      <c r="F4101" s="32">
        <v>40000</v>
      </c>
      <c r="G4101" s="32">
        <v>40000</v>
      </c>
      <c r="H4101" s="11">
        <v>1</v>
      </c>
    </row>
    <row r="4102" spans="1:9" s="108" customFormat="1" ht="27" x14ac:dyDescent="0.25">
      <c r="A4102" s="32">
        <v>5113</v>
      </c>
      <c r="B4102" s="32" t="s">
        <v>6963</v>
      </c>
      <c r="C4102" s="32" t="s">
        <v>1093</v>
      </c>
      <c r="D4102" s="32" t="s">
        <v>13</v>
      </c>
      <c r="E4102" s="32" t="s">
        <v>14</v>
      </c>
      <c r="F4102" s="32">
        <v>96000</v>
      </c>
      <c r="G4102" s="32">
        <v>96000</v>
      </c>
      <c r="H4102" s="11">
        <v>1</v>
      </c>
    </row>
    <row r="4103" spans="1:9" s="108" customFormat="1" ht="27" x14ac:dyDescent="0.25">
      <c r="A4103" s="32">
        <v>5113</v>
      </c>
      <c r="B4103" s="32" t="s">
        <v>6964</v>
      </c>
      <c r="C4103" s="32" t="s">
        <v>1093</v>
      </c>
      <c r="D4103" s="32" t="s">
        <v>13</v>
      </c>
      <c r="E4103" s="32" t="s">
        <v>14</v>
      </c>
      <c r="F4103" s="32">
        <v>44000</v>
      </c>
      <c r="G4103" s="32">
        <v>44000</v>
      </c>
      <c r="H4103" s="11">
        <v>1</v>
      </c>
    </row>
    <row r="4104" spans="1:9" s="108" customFormat="1" ht="13.5" x14ac:dyDescent="0.25">
      <c r="A4104" s="133" t="s">
        <v>8</v>
      </c>
      <c r="B4104" s="134"/>
      <c r="C4104" s="134"/>
      <c r="D4104" s="134"/>
      <c r="E4104" s="134"/>
      <c r="F4104" s="134"/>
      <c r="G4104" s="134"/>
      <c r="H4104" s="134"/>
    </row>
    <row r="4105" spans="1:9" s="108" customFormat="1" ht="13.5" x14ac:dyDescent="0.25">
      <c r="A4105" s="32">
        <v>5129</v>
      </c>
      <c r="B4105" s="32" t="s">
        <v>3854</v>
      </c>
      <c r="C4105" s="32" t="s">
        <v>3855</v>
      </c>
      <c r="D4105" s="32" t="s">
        <v>381</v>
      </c>
      <c r="E4105" s="32" t="s">
        <v>10</v>
      </c>
      <c r="F4105" s="32">
        <v>925000</v>
      </c>
      <c r="G4105" s="32">
        <f>+F4105*H4105</f>
        <v>5550000</v>
      </c>
      <c r="H4105" s="11">
        <v>6</v>
      </c>
    </row>
    <row r="4106" spans="1:9" s="108" customFormat="1" ht="13.5" x14ac:dyDescent="0.25">
      <c r="A4106" s="32">
        <v>5129</v>
      </c>
      <c r="B4106" s="32" t="s">
        <v>3850</v>
      </c>
      <c r="C4106" s="32" t="s">
        <v>3851</v>
      </c>
      <c r="D4106" s="32" t="s">
        <v>248</v>
      </c>
      <c r="E4106" s="32" t="s">
        <v>10</v>
      </c>
      <c r="F4106" s="32">
        <v>3386</v>
      </c>
      <c r="G4106" s="32">
        <f>+F4106*H4106</f>
        <v>3765232</v>
      </c>
      <c r="H4106" s="11">
        <v>1112</v>
      </c>
    </row>
    <row r="4107" spans="1:9" s="108" customFormat="1" ht="13.5" x14ac:dyDescent="0.25">
      <c r="A4107" s="32">
        <v>5129</v>
      </c>
      <c r="B4107" s="32" t="s">
        <v>3852</v>
      </c>
      <c r="C4107" s="32" t="s">
        <v>1844</v>
      </c>
      <c r="D4107" s="32" t="s">
        <v>248</v>
      </c>
      <c r="E4107" s="32" t="s">
        <v>10</v>
      </c>
      <c r="F4107" s="32">
        <v>850000</v>
      </c>
      <c r="G4107" s="32">
        <f t="shared" ref="G4107:G4108" si="78">+F4107*H4107</f>
        <v>850000</v>
      </c>
      <c r="H4107" s="11">
        <v>1</v>
      </c>
    </row>
    <row r="4108" spans="1:9" x14ac:dyDescent="0.25">
      <c r="A4108" s="32">
        <v>5129</v>
      </c>
      <c r="B4108" s="32" t="s">
        <v>3853</v>
      </c>
      <c r="C4108" s="32" t="s">
        <v>1844</v>
      </c>
      <c r="D4108" s="32" t="s">
        <v>248</v>
      </c>
      <c r="E4108" s="32" t="s">
        <v>10</v>
      </c>
      <c r="F4108" s="32">
        <v>1300000</v>
      </c>
      <c r="G4108" s="32">
        <f t="shared" si="78"/>
        <v>1300000</v>
      </c>
      <c r="H4108" s="11">
        <v>1</v>
      </c>
    </row>
    <row r="4109" spans="1:9" ht="15" customHeight="1" x14ac:dyDescent="0.25">
      <c r="A4109" s="127" t="s">
        <v>196</v>
      </c>
      <c r="B4109" s="128"/>
      <c r="C4109" s="128"/>
      <c r="D4109" s="128"/>
      <c r="E4109" s="128"/>
      <c r="F4109" s="128"/>
      <c r="G4109" s="128"/>
      <c r="H4109" s="129"/>
      <c r="I4109" s="22"/>
    </row>
    <row r="4110" spans="1:9" ht="15" customHeight="1" x14ac:dyDescent="0.25">
      <c r="A4110" s="133" t="s">
        <v>12</v>
      </c>
      <c r="B4110" s="134"/>
      <c r="C4110" s="134"/>
      <c r="D4110" s="134"/>
      <c r="E4110" s="134"/>
      <c r="F4110" s="134"/>
      <c r="G4110" s="134"/>
      <c r="H4110" s="135"/>
      <c r="I4110" s="22"/>
    </row>
    <row r="4111" spans="1:9" ht="54" x14ac:dyDescent="0.25">
      <c r="A4111" s="32">
        <v>4239</v>
      </c>
      <c r="B4111" s="32" t="s">
        <v>3893</v>
      </c>
      <c r="C4111" s="32" t="s">
        <v>3894</v>
      </c>
      <c r="D4111" s="32" t="s">
        <v>248</v>
      </c>
      <c r="E4111" s="32" t="s">
        <v>14</v>
      </c>
      <c r="F4111" s="32">
        <v>200000</v>
      </c>
      <c r="G4111" s="32">
        <v>200000</v>
      </c>
      <c r="H4111" s="32">
        <v>1</v>
      </c>
      <c r="I4111" s="22"/>
    </row>
    <row r="4112" spans="1:9" ht="54" x14ac:dyDescent="0.25">
      <c r="A4112" s="32">
        <v>4239</v>
      </c>
      <c r="B4112" s="32" t="s">
        <v>3895</v>
      </c>
      <c r="C4112" s="32" t="s">
        <v>3894</v>
      </c>
      <c r="D4112" s="32" t="s">
        <v>248</v>
      </c>
      <c r="E4112" s="32" t="s">
        <v>14</v>
      </c>
      <c r="F4112" s="32">
        <v>300000</v>
      </c>
      <c r="G4112" s="32">
        <v>300000</v>
      </c>
      <c r="H4112" s="32">
        <v>1</v>
      </c>
      <c r="I4112" s="22"/>
    </row>
    <row r="4113" spans="1:9" ht="15" customHeight="1" x14ac:dyDescent="0.25">
      <c r="A4113" s="127" t="s">
        <v>82</v>
      </c>
      <c r="B4113" s="128"/>
      <c r="C4113" s="128"/>
      <c r="D4113" s="128"/>
      <c r="E4113" s="128"/>
      <c r="F4113" s="128"/>
      <c r="G4113" s="128"/>
      <c r="H4113" s="129"/>
      <c r="I4113" s="22"/>
    </row>
    <row r="4114" spans="1:9" ht="15" customHeight="1" x14ac:dyDescent="0.25">
      <c r="A4114" s="133" t="s">
        <v>12</v>
      </c>
      <c r="B4114" s="134"/>
      <c r="C4114" s="134"/>
      <c r="D4114" s="134"/>
      <c r="E4114" s="134"/>
      <c r="F4114" s="134"/>
      <c r="G4114" s="134"/>
      <c r="H4114" s="135"/>
      <c r="I4114" s="22"/>
    </row>
    <row r="4115" spans="1:9" ht="27" x14ac:dyDescent="0.25">
      <c r="A4115" s="12">
        <v>4251</v>
      </c>
      <c r="B4115" s="12" t="s">
        <v>2840</v>
      </c>
      <c r="C4115" s="12" t="s">
        <v>2841</v>
      </c>
      <c r="D4115" s="12" t="s">
        <v>381</v>
      </c>
      <c r="E4115" s="12" t="s">
        <v>14</v>
      </c>
      <c r="F4115" s="12">
        <v>3000000</v>
      </c>
      <c r="G4115" s="12">
        <v>3000000</v>
      </c>
      <c r="H4115" s="12">
        <v>1</v>
      </c>
      <c r="I4115" s="22"/>
    </row>
    <row r="4116" spans="1:9" ht="15" customHeight="1" x14ac:dyDescent="0.25">
      <c r="A4116" s="127" t="s">
        <v>128</v>
      </c>
      <c r="B4116" s="128"/>
      <c r="C4116" s="128"/>
      <c r="D4116" s="128"/>
      <c r="E4116" s="128"/>
      <c r="F4116" s="128"/>
      <c r="G4116" s="128"/>
      <c r="H4116" s="129"/>
      <c r="I4116" s="22"/>
    </row>
    <row r="4117" spans="1:9" ht="15" customHeight="1" x14ac:dyDescent="0.25">
      <c r="A4117" s="133" t="s">
        <v>12</v>
      </c>
      <c r="B4117" s="134"/>
      <c r="C4117" s="134"/>
      <c r="D4117" s="134"/>
      <c r="E4117" s="134"/>
      <c r="F4117" s="134"/>
      <c r="G4117" s="134"/>
      <c r="H4117" s="135"/>
      <c r="I4117" s="22"/>
    </row>
    <row r="4118" spans="1:9" ht="40.5" x14ac:dyDescent="0.25">
      <c r="A4118" s="32">
        <v>4239</v>
      </c>
      <c r="B4118" s="32" t="s">
        <v>433</v>
      </c>
      <c r="C4118" s="32" t="s">
        <v>434</v>
      </c>
      <c r="D4118" s="32" t="s">
        <v>9</v>
      </c>
      <c r="E4118" s="32" t="s">
        <v>14</v>
      </c>
      <c r="F4118" s="32">
        <v>479888</v>
      </c>
      <c r="G4118" s="32">
        <v>479888</v>
      </c>
      <c r="H4118" s="32">
        <v>1</v>
      </c>
      <c r="I4118" s="22"/>
    </row>
    <row r="4119" spans="1:9" ht="40.5" x14ac:dyDescent="0.25">
      <c r="A4119" s="32">
        <v>4239</v>
      </c>
      <c r="B4119" s="32" t="s">
        <v>435</v>
      </c>
      <c r="C4119" s="32" t="s">
        <v>434</v>
      </c>
      <c r="D4119" s="32" t="s">
        <v>9</v>
      </c>
      <c r="E4119" s="32" t="s">
        <v>14</v>
      </c>
      <c r="F4119" s="32">
        <v>948888</v>
      </c>
      <c r="G4119" s="32">
        <v>948888</v>
      </c>
      <c r="H4119" s="32">
        <v>1</v>
      </c>
      <c r="I4119" s="22"/>
    </row>
    <row r="4120" spans="1:9" ht="40.5" x14ac:dyDescent="0.25">
      <c r="A4120" s="32">
        <v>4239</v>
      </c>
      <c r="B4120" s="32" t="s">
        <v>436</v>
      </c>
      <c r="C4120" s="32" t="s">
        <v>434</v>
      </c>
      <c r="D4120" s="32" t="s">
        <v>9</v>
      </c>
      <c r="E4120" s="32" t="s">
        <v>14</v>
      </c>
      <c r="F4120" s="32">
        <v>439888</v>
      </c>
      <c r="G4120" s="32">
        <v>439888</v>
      </c>
      <c r="H4120" s="32">
        <v>1</v>
      </c>
      <c r="I4120" s="22"/>
    </row>
    <row r="4121" spans="1:9" ht="40.5" x14ac:dyDescent="0.25">
      <c r="A4121" s="32">
        <v>4239</v>
      </c>
      <c r="B4121" s="32" t="s">
        <v>437</v>
      </c>
      <c r="C4121" s="32" t="s">
        <v>434</v>
      </c>
      <c r="D4121" s="32" t="s">
        <v>9</v>
      </c>
      <c r="E4121" s="32" t="s">
        <v>14</v>
      </c>
      <c r="F4121" s="32">
        <v>247888</v>
      </c>
      <c r="G4121" s="32">
        <v>247888</v>
      </c>
      <c r="H4121" s="32">
        <v>1</v>
      </c>
      <c r="I4121" s="22"/>
    </row>
    <row r="4122" spans="1:9" ht="40.5" x14ac:dyDescent="0.25">
      <c r="A4122" s="32">
        <v>4239</v>
      </c>
      <c r="B4122" s="32" t="s">
        <v>438</v>
      </c>
      <c r="C4122" s="32" t="s">
        <v>434</v>
      </c>
      <c r="D4122" s="32" t="s">
        <v>9</v>
      </c>
      <c r="E4122" s="32" t="s">
        <v>14</v>
      </c>
      <c r="F4122" s="32">
        <v>391888</v>
      </c>
      <c r="G4122" s="32">
        <v>391888</v>
      </c>
      <c r="H4122" s="32">
        <v>1</v>
      </c>
      <c r="I4122" s="22"/>
    </row>
    <row r="4123" spans="1:9" ht="40.5" x14ac:dyDescent="0.25">
      <c r="A4123" s="32">
        <v>4239</v>
      </c>
      <c r="B4123" s="32" t="s">
        <v>439</v>
      </c>
      <c r="C4123" s="32" t="s">
        <v>434</v>
      </c>
      <c r="D4123" s="32" t="s">
        <v>9</v>
      </c>
      <c r="E4123" s="32" t="s">
        <v>14</v>
      </c>
      <c r="F4123" s="32">
        <v>314000</v>
      </c>
      <c r="G4123" s="32">
        <v>314000</v>
      </c>
      <c r="H4123" s="32">
        <v>1</v>
      </c>
      <c r="I4123" s="22"/>
    </row>
    <row r="4124" spans="1:9" ht="40.5" x14ac:dyDescent="0.25">
      <c r="A4124" s="32">
        <v>4239</v>
      </c>
      <c r="B4124" s="32" t="s">
        <v>440</v>
      </c>
      <c r="C4124" s="32" t="s">
        <v>434</v>
      </c>
      <c r="D4124" s="32" t="s">
        <v>9</v>
      </c>
      <c r="E4124" s="32" t="s">
        <v>14</v>
      </c>
      <c r="F4124" s="32">
        <v>698000</v>
      </c>
      <c r="G4124" s="32">
        <v>698000</v>
      </c>
      <c r="H4124" s="32">
        <v>1</v>
      </c>
      <c r="I4124" s="22"/>
    </row>
    <row r="4125" spans="1:9" ht="40.5" x14ac:dyDescent="0.25">
      <c r="A4125" s="32">
        <v>4239</v>
      </c>
      <c r="B4125" s="32" t="s">
        <v>441</v>
      </c>
      <c r="C4125" s="32" t="s">
        <v>434</v>
      </c>
      <c r="D4125" s="32" t="s">
        <v>9</v>
      </c>
      <c r="E4125" s="32" t="s">
        <v>14</v>
      </c>
      <c r="F4125" s="32">
        <v>148000</v>
      </c>
      <c r="G4125" s="32">
        <v>148000</v>
      </c>
      <c r="H4125" s="32">
        <v>1</v>
      </c>
      <c r="I4125" s="22"/>
    </row>
    <row r="4126" spans="1:9" ht="40.5" x14ac:dyDescent="0.25">
      <c r="A4126" s="32">
        <v>4239</v>
      </c>
      <c r="B4126" s="32" t="s">
        <v>442</v>
      </c>
      <c r="C4126" s="32" t="s">
        <v>434</v>
      </c>
      <c r="D4126" s="32" t="s">
        <v>9</v>
      </c>
      <c r="E4126" s="32" t="s">
        <v>14</v>
      </c>
      <c r="F4126" s="32">
        <v>798000</v>
      </c>
      <c r="G4126" s="32">
        <v>798000</v>
      </c>
      <c r="H4126" s="32">
        <v>1</v>
      </c>
      <c r="I4126" s="22"/>
    </row>
    <row r="4127" spans="1:9" ht="15" customHeight="1" x14ac:dyDescent="0.25">
      <c r="A4127" s="157" t="s">
        <v>4924</v>
      </c>
      <c r="B4127" s="158"/>
      <c r="C4127" s="158"/>
      <c r="D4127" s="158"/>
      <c r="E4127" s="158"/>
      <c r="F4127" s="158"/>
      <c r="G4127" s="158"/>
      <c r="H4127" s="159"/>
      <c r="I4127" s="22"/>
    </row>
    <row r="4128" spans="1:9" x14ac:dyDescent="0.25">
      <c r="A4128" s="133" t="s">
        <v>8</v>
      </c>
      <c r="B4128" s="134"/>
      <c r="C4128" s="134"/>
      <c r="D4128" s="134"/>
      <c r="E4128" s="134"/>
      <c r="F4128" s="134"/>
      <c r="G4128" s="134"/>
      <c r="H4128" s="135"/>
      <c r="I4128" s="22"/>
    </row>
    <row r="4129" spans="1:9" x14ac:dyDescent="0.25">
      <c r="A4129" s="32">
        <v>4269</v>
      </c>
      <c r="B4129" s="32" t="s">
        <v>3641</v>
      </c>
      <c r="C4129" s="32" t="s">
        <v>3067</v>
      </c>
      <c r="D4129" s="32" t="s">
        <v>9</v>
      </c>
      <c r="E4129" s="32" t="s">
        <v>10</v>
      </c>
      <c r="F4129" s="32">
        <v>17500</v>
      </c>
      <c r="G4129" s="32">
        <f>+F4129*H4129</f>
        <v>3500000</v>
      </c>
      <c r="H4129" s="32">
        <v>200</v>
      </c>
      <c r="I4129" s="22"/>
    </row>
    <row r="4130" spans="1:9" x14ac:dyDescent="0.25">
      <c r="A4130" s="32">
        <v>4269</v>
      </c>
      <c r="B4130" s="32" t="s">
        <v>3644</v>
      </c>
      <c r="C4130" s="32" t="s">
        <v>1825</v>
      </c>
      <c r="D4130" s="32" t="s">
        <v>9</v>
      </c>
      <c r="E4130" s="32" t="s">
        <v>854</v>
      </c>
      <c r="F4130" s="32">
        <v>3500</v>
      </c>
      <c r="G4130" s="32">
        <f>+F4130*H4130</f>
        <v>8334900</v>
      </c>
      <c r="H4130" s="32">
        <v>2381.4</v>
      </c>
      <c r="I4130" s="22"/>
    </row>
    <row r="4131" spans="1:9" x14ac:dyDescent="0.25">
      <c r="A4131" s="32">
        <v>4269</v>
      </c>
      <c r="B4131" s="32" t="s">
        <v>3645</v>
      </c>
      <c r="C4131" s="32" t="s">
        <v>1825</v>
      </c>
      <c r="D4131" s="32" t="s">
        <v>9</v>
      </c>
      <c r="E4131" s="32" t="s">
        <v>854</v>
      </c>
      <c r="F4131" s="32">
        <v>3300</v>
      </c>
      <c r="G4131" s="32">
        <f>+F4131*H4131</f>
        <v>1658250</v>
      </c>
      <c r="H4131" s="32">
        <v>502.5</v>
      </c>
      <c r="I4131" s="22"/>
    </row>
    <row r="4132" spans="1:9" ht="27" x14ac:dyDescent="0.25">
      <c r="A4132" s="32">
        <v>4261</v>
      </c>
      <c r="B4132" s="32" t="s">
        <v>3642</v>
      </c>
      <c r="C4132" s="32" t="s">
        <v>3643</v>
      </c>
      <c r="D4132" s="32" t="s">
        <v>9</v>
      </c>
      <c r="E4132" s="32" t="s">
        <v>10</v>
      </c>
      <c r="F4132" s="32">
        <v>17500</v>
      </c>
      <c r="G4132" s="32">
        <f>+F4132*H4132</f>
        <v>3500000</v>
      </c>
      <c r="H4132" s="32">
        <v>200</v>
      </c>
      <c r="I4132" s="22"/>
    </row>
    <row r="4133" spans="1:9" ht="15" customHeight="1" x14ac:dyDescent="0.25">
      <c r="A4133" s="157" t="s">
        <v>73</v>
      </c>
      <c r="B4133" s="158"/>
      <c r="C4133" s="158"/>
      <c r="D4133" s="158"/>
      <c r="E4133" s="158"/>
      <c r="F4133" s="158"/>
      <c r="G4133" s="158"/>
      <c r="H4133" s="159"/>
      <c r="I4133" s="22"/>
    </row>
    <row r="4134" spans="1:9" ht="15" customHeight="1" x14ac:dyDescent="0.25">
      <c r="A4134" s="133" t="s">
        <v>8</v>
      </c>
      <c r="B4134" s="134"/>
      <c r="C4134" s="134"/>
      <c r="D4134" s="134"/>
      <c r="E4134" s="134"/>
      <c r="F4134" s="134"/>
      <c r="G4134" s="134"/>
      <c r="H4134" s="135"/>
      <c r="I4134" s="22"/>
    </row>
    <row r="4135" spans="1:9" ht="15" customHeight="1" x14ac:dyDescent="0.25">
      <c r="A4135" s="68"/>
      <c r="B4135" s="36"/>
      <c r="C4135" s="36"/>
      <c r="D4135" s="36"/>
      <c r="E4135" s="36"/>
      <c r="F4135" s="36"/>
      <c r="G4135" s="36"/>
      <c r="H4135" s="36"/>
      <c r="I4135" s="22"/>
    </row>
    <row r="4136" spans="1:9" x14ac:dyDescent="0.25">
      <c r="A4136" s="20"/>
      <c r="B4136" s="20"/>
      <c r="C4136" s="20"/>
      <c r="D4136" s="20"/>
      <c r="E4136" s="20"/>
      <c r="F4136" s="20"/>
      <c r="G4136" s="20"/>
      <c r="H4136" s="20"/>
      <c r="I4136" s="22"/>
    </row>
    <row r="4137" spans="1:9" ht="15" customHeight="1" x14ac:dyDescent="0.25">
      <c r="A4137" s="133" t="s">
        <v>12</v>
      </c>
      <c r="B4137" s="134"/>
      <c r="C4137" s="134"/>
      <c r="D4137" s="134"/>
      <c r="E4137" s="134"/>
      <c r="F4137" s="134"/>
      <c r="G4137" s="134"/>
      <c r="H4137" s="135"/>
      <c r="I4137" s="22"/>
    </row>
    <row r="4138" spans="1:9" ht="40.5" x14ac:dyDescent="0.25">
      <c r="A4138" s="32">
        <v>4239</v>
      </c>
      <c r="B4138" s="32" t="s">
        <v>3646</v>
      </c>
      <c r="C4138" s="32" t="s">
        <v>497</v>
      </c>
      <c r="D4138" s="32" t="s">
        <v>9</v>
      </c>
      <c r="E4138" s="32" t="s">
        <v>14</v>
      </c>
      <c r="F4138" s="32">
        <v>400000</v>
      </c>
      <c r="G4138" s="32">
        <v>400000</v>
      </c>
      <c r="H4138" s="32">
        <v>1</v>
      </c>
      <c r="I4138" s="22"/>
    </row>
    <row r="4139" spans="1:9" ht="40.5" x14ac:dyDescent="0.25">
      <c r="A4139" s="32">
        <v>4239</v>
      </c>
      <c r="B4139" s="32" t="s">
        <v>3010</v>
      </c>
      <c r="C4139" s="32" t="s">
        <v>497</v>
      </c>
      <c r="D4139" s="32" t="s">
        <v>9</v>
      </c>
      <c r="E4139" s="32" t="s">
        <v>14</v>
      </c>
      <c r="F4139" s="32">
        <v>500000</v>
      </c>
      <c r="G4139" s="32">
        <v>500000</v>
      </c>
      <c r="H4139" s="32">
        <v>1</v>
      </c>
      <c r="I4139" s="22"/>
    </row>
    <row r="4140" spans="1:9" ht="40.5" x14ac:dyDescent="0.25">
      <c r="A4140" s="32">
        <v>4239</v>
      </c>
      <c r="B4140" s="32" t="s">
        <v>3011</v>
      </c>
      <c r="C4140" s="32" t="s">
        <v>497</v>
      </c>
      <c r="D4140" s="32" t="s">
        <v>9</v>
      </c>
      <c r="E4140" s="32" t="s">
        <v>14</v>
      </c>
      <c r="F4140" s="32">
        <v>800000</v>
      </c>
      <c r="G4140" s="32">
        <v>800000</v>
      </c>
      <c r="H4140" s="32">
        <v>2</v>
      </c>
      <c r="I4140" s="22"/>
    </row>
    <row r="4141" spans="1:9" ht="40.5" x14ac:dyDescent="0.25">
      <c r="A4141" s="32">
        <v>4239</v>
      </c>
      <c r="B4141" s="32" t="s">
        <v>3012</v>
      </c>
      <c r="C4141" s="32" t="s">
        <v>497</v>
      </c>
      <c r="D4141" s="32" t="s">
        <v>9</v>
      </c>
      <c r="E4141" s="32" t="s">
        <v>14</v>
      </c>
      <c r="F4141" s="32">
        <v>800000</v>
      </c>
      <c r="G4141" s="32">
        <v>800000</v>
      </c>
      <c r="H4141" s="32">
        <v>3</v>
      </c>
      <c r="I4141" s="22"/>
    </row>
    <row r="4142" spans="1:9" ht="40.5" x14ac:dyDescent="0.25">
      <c r="A4142" s="32">
        <v>4239</v>
      </c>
      <c r="B4142" s="32" t="s">
        <v>3013</v>
      </c>
      <c r="C4142" s="32" t="s">
        <v>497</v>
      </c>
      <c r="D4142" s="32" t="s">
        <v>9</v>
      </c>
      <c r="E4142" s="32" t="s">
        <v>14</v>
      </c>
      <c r="F4142" s="32">
        <v>400000</v>
      </c>
      <c r="G4142" s="32">
        <v>400000</v>
      </c>
      <c r="H4142" s="32">
        <v>4</v>
      </c>
      <c r="I4142" s="22"/>
    </row>
    <row r="4143" spans="1:9" ht="40.5" x14ac:dyDescent="0.25">
      <c r="A4143" s="32">
        <v>4239</v>
      </c>
      <c r="B4143" s="32" t="s">
        <v>3014</v>
      </c>
      <c r="C4143" s="32" t="s">
        <v>497</v>
      </c>
      <c r="D4143" s="32" t="s">
        <v>9</v>
      </c>
      <c r="E4143" s="32" t="s">
        <v>14</v>
      </c>
      <c r="F4143" s="32">
        <v>800000</v>
      </c>
      <c r="G4143" s="32">
        <v>800000</v>
      </c>
      <c r="H4143" s="32">
        <v>5</v>
      </c>
      <c r="I4143" s="22"/>
    </row>
    <row r="4144" spans="1:9" ht="40.5" x14ac:dyDescent="0.25">
      <c r="A4144" s="32">
        <v>4239</v>
      </c>
      <c r="B4144" s="32" t="s">
        <v>3015</v>
      </c>
      <c r="C4144" s="32" t="s">
        <v>497</v>
      </c>
      <c r="D4144" s="32" t="s">
        <v>9</v>
      </c>
      <c r="E4144" s="32" t="s">
        <v>14</v>
      </c>
      <c r="F4144" s="32">
        <v>400000</v>
      </c>
      <c r="G4144" s="32">
        <v>400000</v>
      </c>
      <c r="H4144" s="32">
        <v>6</v>
      </c>
      <c r="I4144" s="22"/>
    </row>
    <row r="4145" spans="1:9" ht="40.5" x14ac:dyDescent="0.25">
      <c r="A4145" s="32">
        <v>4239</v>
      </c>
      <c r="B4145" s="32" t="s">
        <v>3016</v>
      </c>
      <c r="C4145" s="32" t="s">
        <v>497</v>
      </c>
      <c r="D4145" s="32" t="s">
        <v>9</v>
      </c>
      <c r="E4145" s="32" t="s">
        <v>14</v>
      </c>
      <c r="F4145" s="32">
        <v>800000</v>
      </c>
      <c r="G4145" s="32">
        <v>800000</v>
      </c>
      <c r="H4145" s="32">
        <v>7</v>
      </c>
      <c r="I4145" s="22"/>
    </row>
    <row r="4146" spans="1:9" ht="40.5" x14ac:dyDescent="0.25">
      <c r="A4146" s="32">
        <v>4239</v>
      </c>
      <c r="B4146" s="32" t="s">
        <v>3017</v>
      </c>
      <c r="C4146" s="32" t="s">
        <v>497</v>
      </c>
      <c r="D4146" s="32" t="s">
        <v>9</v>
      </c>
      <c r="E4146" s="32" t="s">
        <v>14</v>
      </c>
      <c r="F4146" s="32">
        <v>800000</v>
      </c>
      <c r="G4146" s="32">
        <v>800000</v>
      </c>
      <c r="H4146" s="32">
        <v>8</v>
      </c>
      <c r="I4146" s="22"/>
    </row>
    <row r="4147" spans="1:9" ht="67.5" x14ac:dyDescent="0.25">
      <c r="A4147" s="32">
        <v>4239</v>
      </c>
      <c r="B4147" s="32" t="s">
        <v>426</v>
      </c>
      <c r="C4147" s="32" t="s">
        <v>427</v>
      </c>
      <c r="D4147" s="32" t="s">
        <v>9</v>
      </c>
      <c r="E4147" s="32" t="s">
        <v>14</v>
      </c>
      <c r="F4147" s="32">
        <v>644000</v>
      </c>
      <c r="G4147" s="32">
        <v>644000</v>
      </c>
      <c r="H4147" s="32">
        <v>1</v>
      </c>
      <c r="I4147" s="22"/>
    </row>
    <row r="4148" spans="1:9" ht="54" x14ac:dyDescent="0.25">
      <c r="A4148" s="32">
        <v>4239</v>
      </c>
      <c r="B4148" s="32" t="s">
        <v>428</v>
      </c>
      <c r="C4148" s="32" t="s">
        <v>429</v>
      </c>
      <c r="D4148" s="32" t="s">
        <v>9</v>
      </c>
      <c r="E4148" s="32" t="s">
        <v>14</v>
      </c>
      <c r="F4148" s="32">
        <v>344000</v>
      </c>
      <c r="G4148" s="32">
        <v>344000</v>
      </c>
      <c r="H4148" s="32">
        <v>1</v>
      </c>
      <c r="I4148" s="22"/>
    </row>
    <row r="4149" spans="1:9" ht="67.5" x14ac:dyDescent="0.25">
      <c r="A4149" s="32">
        <v>4239</v>
      </c>
      <c r="B4149" s="32" t="s">
        <v>430</v>
      </c>
      <c r="C4149" s="32" t="s">
        <v>427</v>
      </c>
      <c r="D4149" s="32" t="s">
        <v>9</v>
      </c>
      <c r="E4149" s="32" t="s">
        <v>14</v>
      </c>
      <c r="F4149" s="32">
        <v>1850000</v>
      </c>
      <c r="G4149" s="32">
        <v>1850000</v>
      </c>
      <c r="H4149" s="32">
        <v>1</v>
      </c>
      <c r="I4149" s="22"/>
    </row>
    <row r="4150" spans="1:9" ht="54" x14ac:dyDescent="0.25">
      <c r="A4150" s="32">
        <v>4239</v>
      </c>
      <c r="B4150" s="32" t="s">
        <v>431</v>
      </c>
      <c r="C4150" s="32" t="s">
        <v>429</v>
      </c>
      <c r="D4150" s="32" t="s">
        <v>9</v>
      </c>
      <c r="E4150" s="32" t="s">
        <v>14</v>
      </c>
      <c r="F4150" s="32">
        <v>679050</v>
      </c>
      <c r="G4150" s="32">
        <v>679050</v>
      </c>
      <c r="H4150" s="32">
        <v>1</v>
      </c>
      <c r="I4150" s="22"/>
    </row>
    <row r="4151" spans="1:9" ht="54" x14ac:dyDescent="0.25">
      <c r="A4151" s="32">
        <v>4239</v>
      </c>
      <c r="B4151" s="32" t="s">
        <v>432</v>
      </c>
      <c r="C4151" s="32" t="s">
        <v>429</v>
      </c>
      <c r="D4151" s="32" t="s">
        <v>9</v>
      </c>
      <c r="E4151" s="32" t="s">
        <v>14</v>
      </c>
      <c r="F4151" s="32">
        <v>444000</v>
      </c>
      <c r="G4151" s="32">
        <v>444000</v>
      </c>
      <c r="H4151" s="32">
        <v>1</v>
      </c>
      <c r="I4151" s="22"/>
    </row>
    <row r="4152" spans="1:9" ht="40.5" x14ac:dyDescent="0.25">
      <c r="A4152" s="32">
        <v>4239</v>
      </c>
      <c r="B4152" s="32" t="s">
        <v>6097</v>
      </c>
      <c r="C4152" s="32" t="s">
        <v>497</v>
      </c>
      <c r="D4152" s="32" t="s">
        <v>9</v>
      </c>
      <c r="E4152" s="32" t="s">
        <v>14</v>
      </c>
      <c r="F4152" s="32">
        <v>7000000</v>
      </c>
      <c r="G4152" s="32">
        <v>7000000</v>
      </c>
      <c r="H4152" s="32">
        <v>1</v>
      </c>
      <c r="I4152" s="22"/>
    </row>
    <row r="4153" spans="1:9" ht="15" customHeight="1" x14ac:dyDescent="0.25">
      <c r="A4153" s="157" t="s">
        <v>169</v>
      </c>
      <c r="B4153" s="158"/>
      <c r="C4153" s="158"/>
      <c r="D4153" s="158"/>
      <c r="E4153" s="158"/>
      <c r="F4153" s="158"/>
      <c r="G4153" s="158"/>
      <c r="H4153" s="159"/>
      <c r="I4153" s="22"/>
    </row>
    <row r="4154" spans="1:9" ht="15" customHeight="1" x14ac:dyDescent="0.25">
      <c r="A4154" s="142" t="s">
        <v>16</v>
      </c>
      <c r="B4154" s="143"/>
      <c r="C4154" s="143"/>
      <c r="D4154" s="143"/>
      <c r="E4154" s="143"/>
      <c r="F4154" s="143"/>
      <c r="G4154" s="143"/>
      <c r="H4154" s="144"/>
      <c r="I4154" s="22"/>
    </row>
    <row r="4155" spans="1:9" ht="27" x14ac:dyDescent="0.25">
      <c r="A4155" s="4">
        <v>5112</v>
      </c>
      <c r="B4155" s="4" t="s">
        <v>5470</v>
      </c>
      <c r="C4155" s="4" t="s">
        <v>1439</v>
      </c>
      <c r="D4155" s="4" t="s">
        <v>381</v>
      </c>
      <c r="E4155" s="4" t="s">
        <v>14</v>
      </c>
      <c r="F4155" s="4">
        <v>11139380</v>
      </c>
      <c r="G4155" s="4">
        <v>11139380</v>
      </c>
      <c r="H4155" s="4">
        <v>1</v>
      </c>
      <c r="I4155" s="22"/>
    </row>
    <row r="4156" spans="1:9" ht="15" customHeight="1" x14ac:dyDescent="0.25">
      <c r="A4156" s="133" t="s">
        <v>12</v>
      </c>
      <c r="B4156" s="134"/>
      <c r="C4156" s="134"/>
      <c r="D4156" s="134"/>
      <c r="E4156" s="134"/>
      <c r="F4156" s="134"/>
      <c r="G4156" s="134"/>
      <c r="H4156" s="135"/>
      <c r="I4156" s="22"/>
    </row>
    <row r="4157" spans="1:9" ht="27" x14ac:dyDescent="0.25">
      <c r="A4157" s="4">
        <v>5112</v>
      </c>
      <c r="B4157" s="4" t="s">
        <v>5445</v>
      </c>
      <c r="C4157" s="4" t="s">
        <v>1093</v>
      </c>
      <c r="D4157" s="4" t="s">
        <v>13</v>
      </c>
      <c r="E4157" s="4" t="s">
        <v>14</v>
      </c>
      <c r="F4157" s="4">
        <v>66400</v>
      </c>
      <c r="G4157" s="4">
        <v>66400</v>
      </c>
      <c r="H4157" s="4">
        <v>1</v>
      </c>
      <c r="I4157" s="22"/>
    </row>
    <row r="4158" spans="1:9" ht="27" x14ac:dyDescent="0.25">
      <c r="A4158" s="4">
        <v>5112</v>
      </c>
      <c r="B4158" s="4" t="s">
        <v>5450</v>
      </c>
      <c r="C4158" s="4" t="s">
        <v>454</v>
      </c>
      <c r="D4158" s="4" t="s">
        <v>1212</v>
      </c>
      <c r="E4158" s="4" t="s">
        <v>14</v>
      </c>
      <c r="F4158" s="4">
        <v>221200</v>
      </c>
      <c r="G4158" s="4">
        <v>221200</v>
      </c>
      <c r="H4158" s="4">
        <v>1</v>
      </c>
      <c r="I4158" s="22"/>
    </row>
    <row r="4159" spans="1:9" ht="17.25" customHeight="1" x14ac:dyDescent="0.25">
      <c r="A4159" s="157" t="s">
        <v>129</v>
      </c>
      <c r="B4159" s="158"/>
      <c r="C4159" s="158"/>
      <c r="D4159" s="158"/>
      <c r="E4159" s="158"/>
      <c r="F4159" s="158"/>
      <c r="G4159" s="158"/>
      <c r="H4159" s="159"/>
      <c r="I4159" s="22"/>
    </row>
    <row r="4160" spans="1:9" ht="15" customHeight="1" x14ac:dyDescent="0.25">
      <c r="A4160" s="133" t="s">
        <v>12</v>
      </c>
      <c r="B4160" s="134"/>
      <c r="C4160" s="134"/>
      <c r="D4160" s="134"/>
      <c r="E4160" s="134"/>
      <c r="F4160" s="134"/>
      <c r="G4160" s="134"/>
      <c r="H4160" s="135"/>
      <c r="I4160" s="22"/>
    </row>
    <row r="4161" spans="1:9" ht="27" x14ac:dyDescent="0.25">
      <c r="A4161" s="4">
        <v>4238</v>
      </c>
      <c r="B4161" s="4" t="s">
        <v>373</v>
      </c>
      <c r="C4161" s="4" t="s">
        <v>372</v>
      </c>
      <c r="D4161" s="4" t="s">
        <v>13</v>
      </c>
      <c r="E4161" s="4" t="s">
        <v>14</v>
      </c>
      <c r="F4161" s="4">
        <v>1365000</v>
      </c>
      <c r="G4161" s="4">
        <v>1365000</v>
      </c>
      <c r="H4161" s="4">
        <v>1</v>
      </c>
      <c r="I4161" s="22"/>
    </row>
    <row r="4162" spans="1:9" ht="27" x14ac:dyDescent="0.25">
      <c r="A4162" s="4">
        <v>4239</v>
      </c>
      <c r="B4162" s="4" t="s">
        <v>371</v>
      </c>
      <c r="C4162" s="4" t="s">
        <v>372</v>
      </c>
      <c r="D4162" s="4" t="s">
        <v>13</v>
      </c>
      <c r="E4162" s="4" t="s">
        <v>14</v>
      </c>
      <c r="F4162" s="4">
        <v>3003000</v>
      </c>
      <c r="G4162" s="4">
        <v>3003000</v>
      </c>
      <c r="H4162" s="4">
        <v>1</v>
      </c>
      <c r="I4162" s="22"/>
    </row>
    <row r="4163" spans="1:9" ht="15" customHeight="1" x14ac:dyDescent="0.25">
      <c r="A4163" s="127" t="s">
        <v>190</v>
      </c>
      <c r="B4163" s="128"/>
      <c r="C4163" s="128"/>
      <c r="D4163" s="128"/>
      <c r="E4163" s="128"/>
      <c r="F4163" s="128"/>
      <c r="G4163" s="128"/>
      <c r="H4163" s="129"/>
      <c r="I4163" s="22"/>
    </row>
    <row r="4164" spans="1:9" ht="15" customHeight="1" x14ac:dyDescent="0.25">
      <c r="A4164" s="133" t="s">
        <v>12</v>
      </c>
      <c r="B4164" s="134"/>
      <c r="C4164" s="134"/>
      <c r="D4164" s="134"/>
      <c r="E4164" s="134"/>
      <c r="F4164" s="134"/>
      <c r="G4164" s="134"/>
      <c r="H4164" s="135"/>
      <c r="I4164" s="22"/>
    </row>
    <row r="4165" spans="1:9" ht="27" x14ac:dyDescent="0.25">
      <c r="A4165" s="32">
        <v>4251</v>
      </c>
      <c r="B4165" s="32" t="s">
        <v>2717</v>
      </c>
      <c r="C4165" s="32" t="s">
        <v>454</v>
      </c>
      <c r="D4165" s="32" t="s">
        <v>1212</v>
      </c>
      <c r="E4165" s="32" t="s">
        <v>14</v>
      </c>
      <c r="F4165" s="32">
        <v>400000</v>
      </c>
      <c r="G4165" s="32">
        <v>400000</v>
      </c>
      <c r="H4165" s="32">
        <v>1</v>
      </c>
      <c r="I4165" s="22"/>
    </row>
    <row r="4166" spans="1:9" ht="15" customHeight="1" x14ac:dyDescent="0.25">
      <c r="A4166" s="133" t="s">
        <v>16</v>
      </c>
      <c r="B4166" s="134"/>
      <c r="C4166" s="134"/>
      <c r="D4166" s="134"/>
      <c r="E4166" s="134"/>
      <c r="F4166" s="134"/>
      <c r="G4166" s="134"/>
      <c r="H4166" s="135"/>
      <c r="I4166" s="22"/>
    </row>
    <row r="4167" spans="1:9" ht="27" x14ac:dyDescent="0.25">
      <c r="A4167" s="32">
        <v>4251</v>
      </c>
      <c r="B4167" s="32" t="s">
        <v>2716</v>
      </c>
      <c r="C4167" s="32" t="s">
        <v>470</v>
      </c>
      <c r="D4167" s="32" t="s">
        <v>381</v>
      </c>
      <c r="E4167" s="32" t="s">
        <v>14</v>
      </c>
      <c r="F4167" s="32">
        <v>19600000</v>
      </c>
      <c r="G4167" s="32">
        <v>19600000</v>
      </c>
      <c r="H4167" s="32">
        <v>1</v>
      </c>
      <c r="I4167" s="22"/>
    </row>
    <row r="4168" spans="1:9" ht="15" customHeight="1" x14ac:dyDescent="0.25">
      <c r="A4168" s="127" t="s">
        <v>265</v>
      </c>
      <c r="B4168" s="128"/>
      <c r="C4168" s="128"/>
      <c r="D4168" s="128"/>
      <c r="E4168" s="128"/>
      <c r="F4168" s="128"/>
      <c r="G4168" s="128"/>
      <c r="H4168" s="129"/>
      <c r="I4168" s="22"/>
    </row>
    <row r="4169" spans="1:9" ht="15" customHeight="1" x14ac:dyDescent="0.25">
      <c r="A4169" s="133" t="s">
        <v>16</v>
      </c>
      <c r="B4169" s="134"/>
      <c r="C4169" s="134"/>
      <c r="D4169" s="134"/>
      <c r="E4169" s="134"/>
      <c r="F4169" s="134"/>
      <c r="G4169" s="134"/>
      <c r="H4169" s="135"/>
      <c r="I4169" s="22"/>
    </row>
    <row r="4170" spans="1:9" ht="27" x14ac:dyDescent="0.25">
      <c r="A4170" s="32">
        <v>5113</v>
      </c>
      <c r="B4170" s="32" t="s">
        <v>4679</v>
      </c>
      <c r="C4170" s="32" t="s">
        <v>974</v>
      </c>
      <c r="D4170" s="32" t="s">
        <v>381</v>
      </c>
      <c r="E4170" s="32" t="s">
        <v>14</v>
      </c>
      <c r="F4170" s="32">
        <v>17212888</v>
      </c>
      <c r="G4170" s="32">
        <v>17212888</v>
      </c>
      <c r="H4170" s="32">
        <v>1</v>
      </c>
      <c r="I4170" s="22"/>
    </row>
    <row r="4171" spans="1:9" ht="27" x14ac:dyDescent="0.25">
      <c r="A4171" s="32">
        <v>5113</v>
      </c>
      <c r="B4171" s="32" t="s">
        <v>4680</v>
      </c>
      <c r="C4171" s="32" t="s">
        <v>974</v>
      </c>
      <c r="D4171" s="32" t="s">
        <v>381</v>
      </c>
      <c r="E4171" s="32" t="s">
        <v>14</v>
      </c>
      <c r="F4171" s="32">
        <v>18541493</v>
      </c>
      <c r="G4171" s="32">
        <v>18541493</v>
      </c>
      <c r="H4171" s="32">
        <v>1</v>
      </c>
      <c r="I4171" s="22"/>
    </row>
    <row r="4172" spans="1:9" ht="27" x14ac:dyDescent="0.25">
      <c r="A4172" s="32">
        <v>5113</v>
      </c>
      <c r="B4172" s="32" t="s">
        <v>2708</v>
      </c>
      <c r="C4172" s="32" t="s">
        <v>974</v>
      </c>
      <c r="D4172" s="32" t="s">
        <v>381</v>
      </c>
      <c r="E4172" s="32" t="s">
        <v>14</v>
      </c>
      <c r="F4172" s="32">
        <v>17212800</v>
      </c>
      <c r="G4172" s="32">
        <v>17212800</v>
      </c>
      <c r="H4172" s="32">
        <v>1</v>
      </c>
      <c r="I4172" s="22"/>
    </row>
    <row r="4173" spans="1:9" ht="27" x14ac:dyDescent="0.25">
      <c r="A4173" s="32">
        <v>5113</v>
      </c>
      <c r="B4173" s="32" t="s">
        <v>2709</v>
      </c>
      <c r="C4173" s="32" t="s">
        <v>974</v>
      </c>
      <c r="D4173" s="32" t="s">
        <v>381</v>
      </c>
      <c r="E4173" s="32" t="s">
        <v>14</v>
      </c>
      <c r="F4173" s="32">
        <v>18541600</v>
      </c>
      <c r="G4173" s="32">
        <v>18541600</v>
      </c>
      <c r="H4173" s="32">
        <v>1</v>
      </c>
      <c r="I4173" s="22"/>
    </row>
    <row r="4174" spans="1:9" ht="15" customHeight="1" x14ac:dyDescent="0.25">
      <c r="A4174" s="133" t="s">
        <v>12</v>
      </c>
      <c r="B4174" s="134"/>
      <c r="C4174" s="134"/>
      <c r="D4174" s="134"/>
      <c r="E4174" s="134"/>
      <c r="F4174" s="134"/>
      <c r="G4174" s="134"/>
      <c r="H4174" s="135"/>
      <c r="I4174" s="22"/>
    </row>
    <row r="4175" spans="1:9" ht="27" x14ac:dyDescent="0.25">
      <c r="A4175" s="32">
        <v>5113</v>
      </c>
      <c r="B4175" s="32" t="s">
        <v>2710</v>
      </c>
      <c r="C4175" s="32" t="s">
        <v>454</v>
      </c>
      <c r="D4175" s="32" t="s">
        <v>1212</v>
      </c>
      <c r="E4175" s="32" t="s">
        <v>14</v>
      </c>
      <c r="F4175" s="32">
        <v>344000</v>
      </c>
      <c r="G4175" s="32">
        <v>344000</v>
      </c>
      <c r="H4175" s="32">
        <v>1</v>
      </c>
      <c r="I4175" s="22"/>
    </row>
    <row r="4176" spans="1:9" ht="27" x14ac:dyDescent="0.25">
      <c r="A4176" s="32">
        <v>5113</v>
      </c>
      <c r="B4176" s="32" t="s">
        <v>2711</v>
      </c>
      <c r="C4176" s="32" t="s">
        <v>454</v>
      </c>
      <c r="D4176" s="32" t="s">
        <v>1212</v>
      </c>
      <c r="E4176" s="32" t="s">
        <v>14</v>
      </c>
      <c r="F4176" s="32">
        <v>370000</v>
      </c>
      <c r="G4176" s="32">
        <v>370000</v>
      </c>
      <c r="H4176" s="32">
        <v>1</v>
      </c>
      <c r="I4176" s="22"/>
    </row>
    <row r="4177" spans="1:9" ht="27" x14ac:dyDescent="0.25">
      <c r="A4177" s="32">
        <v>5113</v>
      </c>
      <c r="B4177" s="32" t="s">
        <v>2712</v>
      </c>
      <c r="C4177" s="32" t="s">
        <v>1093</v>
      </c>
      <c r="D4177" s="32" t="s">
        <v>13</v>
      </c>
      <c r="E4177" s="32" t="s">
        <v>14</v>
      </c>
      <c r="F4177" s="32">
        <v>103000</v>
      </c>
      <c r="G4177" s="32">
        <v>103000</v>
      </c>
      <c r="H4177" s="32">
        <v>1</v>
      </c>
      <c r="I4177" s="22"/>
    </row>
    <row r="4178" spans="1:9" ht="27" x14ac:dyDescent="0.25">
      <c r="A4178" s="32">
        <v>5113</v>
      </c>
      <c r="B4178" s="32" t="s">
        <v>2713</v>
      </c>
      <c r="C4178" s="32" t="s">
        <v>1093</v>
      </c>
      <c r="D4178" s="32" t="s">
        <v>13</v>
      </c>
      <c r="E4178" s="32" t="s">
        <v>14</v>
      </c>
      <c r="F4178" s="32">
        <v>111000</v>
      </c>
      <c r="G4178" s="32">
        <v>111000</v>
      </c>
      <c r="H4178" s="32">
        <v>1</v>
      </c>
      <c r="I4178" s="22"/>
    </row>
    <row r="4179" spans="1:9" ht="15" customHeight="1" x14ac:dyDescent="0.25">
      <c r="A4179" s="127" t="s">
        <v>235</v>
      </c>
      <c r="B4179" s="128"/>
      <c r="C4179" s="128"/>
      <c r="D4179" s="128"/>
      <c r="E4179" s="128"/>
      <c r="F4179" s="128"/>
      <c r="G4179" s="128"/>
      <c r="H4179" s="129"/>
      <c r="I4179" s="22"/>
    </row>
    <row r="4180" spans="1:9" ht="15" customHeight="1" x14ac:dyDescent="0.25">
      <c r="A4180" s="133" t="s">
        <v>16</v>
      </c>
      <c r="B4180" s="134"/>
      <c r="C4180" s="134"/>
      <c r="D4180" s="134"/>
      <c r="E4180" s="134"/>
      <c r="F4180" s="134"/>
      <c r="G4180" s="134"/>
      <c r="H4180" s="135"/>
      <c r="I4180" s="22"/>
    </row>
    <row r="4181" spans="1:9" x14ac:dyDescent="0.25">
      <c r="A4181" s="29"/>
      <c r="B4181" s="29"/>
      <c r="C4181" s="29"/>
      <c r="D4181" s="29"/>
      <c r="E4181" s="29"/>
      <c r="F4181" s="29"/>
      <c r="G4181" s="29"/>
      <c r="H4181" s="29"/>
      <c r="I4181" s="22"/>
    </row>
    <row r="4182" spans="1:9" ht="15" customHeight="1" x14ac:dyDescent="0.25">
      <c r="A4182" s="127" t="s">
        <v>239</v>
      </c>
      <c r="B4182" s="128"/>
      <c r="C4182" s="128"/>
      <c r="D4182" s="128"/>
      <c r="E4182" s="128"/>
      <c r="F4182" s="128"/>
      <c r="G4182" s="128"/>
      <c r="H4182" s="129"/>
      <c r="I4182" s="22"/>
    </row>
    <row r="4183" spans="1:9" ht="15" customHeight="1" x14ac:dyDescent="0.25">
      <c r="A4183" s="133" t="s">
        <v>12</v>
      </c>
      <c r="B4183" s="134"/>
      <c r="C4183" s="134"/>
      <c r="D4183" s="134"/>
      <c r="E4183" s="134"/>
      <c r="F4183" s="134"/>
      <c r="G4183" s="134"/>
      <c r="H4183" s="135"/>
      <c r="I4183" s="22"/>
    </row>
    <row r="4184" spans="1:9" ht="27" x14ac:dyDescent="0.25">
      <c r="A4184" s="32">
        <v>4239</v>
      </c>
      <c r="B4184" s="32" t="s">
        <v>3192</v>
      </c>
      <c r="C4184" s="32" t="s">
        <v>857</v>
      </c>
      <c r="D4184" s="32" t="s">
        <v>9</v>
      </c>
      <c r="E4184" s="32" t="s">
        <v>14</v>
      </c>
      <c r="F4184" s="32">
        <v>480000</v>
      </c>
      <c r="G4184" s="32">
        <v>480000</v>
      </c>
      <c r="H4184" s="32">
        <v>1</v>
      </c>
      <c r="I4184" s="22"/>
    </row>
    <row r="4185" spans="1:9" ht="27" x14ac:dyDescent="0.25">
      <c r="A4185" s="32">
        <v>4239</v>
      </c>
      <c r="B4185" s="32" t="s">
        <v>3193</v>
      </c>
      <c r="C4185" s="32" t="s">
        <v>857</v>
      </c>
      <c r="D4185" s="32" t="s">
        <v>9</v>
      </c>
      <c r="E4185" s="32" t="s">
        <v>14</v>
      </c>
      <c r="F4185" s="32">
        <v>480000</v>
      </c>
      <c r="G4185" s="32">
        <v>480000</v>
      </c>
      <c r="H4185" s="32">
        <v>1</v>
      </c>
      <c r="I4185" s="22"/>
    </row>
    <row r="4186" spans="1:9" ht="27" x14ac:dyDescent="0.25">
      <c r="A4186" s="32">
        <v>4239</v>
      </c>
      <c r="B4186" s="32" t="s">
        <v>3194</v>
      </c>
      <c r="C4186" s="32" t="s">
        <v>857</v>
      </c>
      <c r="D4186" s="32" t="s">
        <v>9</v>
      </c>
      <c r="E4186" s="32" t="s">
        <v>14</v>
      </c>
      <c r="F4186" s="32">
        <v>560000</v>
      </c>
      <c r="G4186" s="32">
        <v>560000</v>
      </c>
      <c r="H4186" s="32">
        <v>1</v>
      </c>
      <c r="I4186" s="22"/>
    </row>
    <row r="4187" spans="1:9" ht="27" x14ac:dyDescent="0.25">
      <c r="A4187" s="32">
        <v>4239</v>
      </c>
      <c r="B4187" s="32" t="s">
        <v>3195</v>
      </c>
      <c r="C4187" s="32" t="s">
        <v>857</v>
      </c>
      <c r="D4187" s="32" t="s">
        <v>9</v>
      </c>
      <c r="E4187" s="32" t="s">
        <v>14</v>
      </c>
      <c r="F4187" s="32">
        <v>490000</v>
      </c>
      <c r="G4187" s="32">
        <v>490000</v>
      </c>
      <c r="H4187" s="32">
        <v>1</v>
      </c>
      <c r="I4187" s="22"/>
    </row>
    <row r="4188" spans="1:9" ht="27" x14ac:dyDescent="0.25">
      <c r="A4188" s="32">
        <v>4239</v>
      </c>
      <c r="B4188" s="32" t="s">
        <v>3196</v>
      </c>
      <c r="C4188" s="32" t="s">
        <v>857</v>
      </c>
      <c r="D4188" s="32" t="s">
        <v>9</v>
      </c>
      <c r="E4188" s="32" t="s">
        <v>14</v>
      </c>
      <c r="F4188" s="32">
        <v>520000</v>
      </c>
      <c r="G4188" s="32">
        <v>520000</v>
      </c>
      <c r="H4188" s="32">
        <v>1</v>
      </c>
      <c r="I4188" s="22"/>
    </row>
    <row r="4189" spans="1:9" ht="27" x14ac:dyDescent="0.25">
      <c r="A4189" s="32">
        <v>4239</v>
      </c>
      <c r="B4189" s="32" t="s">
        <v>3197</v>
      </c>
      <c r="C4189" s="32" t="s">
        <v>857</v>
      </c>
      <c r="D4189" s="32" t="s">
        <v>9</v>
      </c>
      <c r="E4189" s="32" t="s">
        <v>14</v>
      </c>
      <c r="F4189" s="32">
        <v>520000</v>
      </c>
      <c r="G4189" s="32">
        <v>520000</v>
      </c>
      <c r="H4189" s="32">
        <v>1</v>
      </c>
      <c r="I4189" s="22"/>
    </row>
    <row r="4190" spans="1:9" x14ac:dyDescent="0.25">
      <c r="A4190" s="133" t="s">
        <v>8</v>
      </c>
      <c r="B4190" s="134"/>
      <c r="C4190" s="134"/>
      <c r="D4190" s="134"/>
      <c r="E4190" s="134"/>
      <c r="F4190" s="134"/>
      <c r="G4190" s="134"/>
      <c r="H4190" s="135"/>
      <c r="I4190" s="22"/>
    </row>
    <row r="4191" spans="1:9" x14ac:dyDescent="0.25">
      <c r="A4191" s="29"/>
      <c r="B4191" s="29"/>
      <c r="C4191" s="29"/>
      <c r="D4191" s="29"/>
      <c r="E4191" s="29"/>
      <c r="F4191" s="29"/>
      <c r="G4191" s="29"/>
      <c r="H4191" s="29"/>
      <c r="I4191" s="22"/>
    </row>
    <row r="4192" spans="1:9" ht="15" customHeight="1" x14ac:dyDescent="0.25">
      <c r="A4192" s="127" t="s">
        <v>264</v>
      </c>
      <c r="B4192" s="128"/>
      <c r="C4192" s="128"/>
      <c r="D4192" s="128"/>
      <c r="E4192" s="128"/>
      <c r="F4192" s="128"/>
      <c r="G4192" s="128"/>
      <c r="H4192" s="129"/>
      <c r="I4192" s="22"/>
    </row>
    <row r="4193" spans="1:9" ht="15" customHeight="1" x14ac:dyDescent="0.25">
      <c r="A4193" s="133" t="s">
        <v>12</v>
      </c>
      <c r="B4193" s="134"/>
      <c r="C4193" s="134"/>
      <c r="D4193" s="134"/>
      <c r="E4193" s="134"/>
      <c r="F4193" s="134"/>
      <c r="G4193" s="134"/>
      <c r="H4193" s="135"/>
      <c r="I4193" s="22"/>
    </row>
    <row r="4194" spans="1:9" x14ac:dyDescent="0.25">
      <c r="A4194" s="29"/>
      <c r="B4194" s="29"/>
      <c r="C4194" s="29"/>
      <c r="D4194" s="29"/>
      <c r="E4194" s="29"/>
      <c r="F4194" s="29"/>
      <c r="G4194" s="29"/>
      <c r="H4194" s="29"/>
      <c r="I4194" s="22"/>
    </row>
    <row r="4195" spans="1:9" ht="15" customHeight="1" x14ac:dyDescent="0.25">
      <c r="A4195" s="127" t="s">
        <v>254</v>
      </c>
      <c r="B4195" s="128"/>
      <c r="C4195" s="128"/>
      <c r="D4195" s="128"/>
      <c r="E4195" s="128"/>
      <c r="F4195" s="128"/>
      <c r="G4195" s="128"/>
      <c r="H4195" s="129"/>
      <c r="I4195" s="22"/>
    </row>
    <row r="4196" spans="1:9" ht="15" customHeight="1" x14ac:dyDescent="0.25">
      <c r="A4196" s="133" t="s">
        <v>16</v>
      </c>
      <c r="B4196" s="134"/>
      <c r="C4196" s="134"/>
      <c r="D4196" s="134"/>
      <c r="E4196" s="134"/>
      <c r="F4196" s="134"/>
      <c r="G4196" s="134"/>
      <c r="H4196" s="135"/>
      <c r="I4196" s="22"/>
    </row>
    <row r="4197" spans="1:9" ht="27" x14ac:dyDescent="0.25">
      <c r="A4197" s="29">
        <v>5113</v>
      </c>
      <c r="B4197" s="29" t="s">
        <v>446</v>
      </c>
      <c r="C4197" s="29" t="s">
        <v>286</v>
      </c>
      <c r="D4197" s="29" t="s">
        <v>15</v>
      </c>
      <c r="E4197" s="29" t="s">
        <v>14</v>
      </c>
      <c r="F4197" s="29">
        <v>0</v>
      </c>
      <c r="G4197" s="29">
        <v>0</v>
      </c>
      <c r="H4197" s="29">
        <v>1</v>
      </c>
      <c r="I4197" s="22"/>
    </row>
    <row r="4198" spans="1:9" ht="15" customHeight="1" x14ac:dyDescent="0.25">
      <c r="A4198" s="133" t="s">
        <v>12</v>
      </c>
      <c r="B4198" s="134"/>
      <c r="C4198" s="134"/>
      <c r="D4198" s="134"/>
      <c r="E4198" s="134"/>
      <c r="F4198" s="134"/>
      <c r="G4198" s="134"/>
      <c r="H4198" s="135"/>
      <c r="I4198" s="22"/>
    </row>
    <row r="4199" spans="1:9" x14ac:dyDescent="0.25">
      <c r="A4199" s="4" t="s">
        <v>22</v>
      </c>
      <c r="B4199" s="4" t="s">
        <v>31</v>
      </c>
      <c r="C4199" s="4" t="s">
        <v>27</v>
      </c>
      <c r="D4199" s="11" t="s">
        <v>13</v>
      </c>
      <c r="E4199" s="11" t="s">
        <v>14</v>
      </c>
      <c r="F4199" s="11">
        <v>1820000</v>
      </c>
      <c r="G4199" s="11">
        <v>1820000</v>
      </c>
      <c r="H4199" s="11">
        <v>1</v>
      </c>
      <c r="I4199" s="22"/>
    </row>
    <row r="4200" spans="1:9" ht="15" customHeight="1" x14ac:dyDescent="0.25">
      <c r="A4200" s="139" t="s">
        <v>5462</v>
      </c>
      <c r="B4200" s="140"/>
      <c r="C4200" s="140"/>
      <c r="D4200" s="140"/>
      <c r="E4200" s="140"/>
      <c r="F4200" s="140"/>
      <c r="G4200" s="140"/>
      <c r="H4200" s="141"/>
      <c r="I4200" s="22"/>
    </row>
    <row r="4201" spans="1:9" ht="15" customHeight="1" x14ac:dyDescent="0.25">
      <c r="A4201" s="127" t="s">
        <v>132</v>
      </c>
      <c r="B4201" s="128"/>
      <c r="C4201" s="128"/>
      <c r="D4201" s="128"/>
      <c r="E4201" s="128"/>
      <c r="F4201" s="128"/>
      <c r="G4201" s="128"/>
      <c r="H4201" s="129"/>
      <c r="I4201" s="22"/>
    </row>
    <row r="4202" spans="1:9" x14ac:dyDescent="0.25">
      <c r="A4202" s="133" t="s">
        <v>8</v>
      </c>
      <c r="B4202" s="134"/>
      <c r="C4202" s="134"/>
      <c r="D4202" s="134"/>
      <c r="E4202" s="134"/>
      <c r="F4202" s="134"/>
      <c r="G4202" s="134"/>
      <c r="H4202" s="135"/>
    </row>
    <row r="4203" spans="1:9" x14ac:dyDescent="0.25">
      <c r="A4203" s="46">
        <v>4264</v>
      </c>
      <c r="B4203" s="46" t="s">
        <v>4514</v>
      </c>
      <c r="C4203" s="46" t="s">
        <v>229</v>
      </c>
      <c r="D4203" s="46" t="s">
        <v>9</v>
      </c>
      <c r="E4203" s="46" t="s">
        <v>11</v>
      </c>
      <c r="F4203" s="46">
        <v>480</v>
      </c>
      <c r="G4203" s="46">
        <f>+F4203*H4203</f>
        <v>8846400</v>
      </c>
      <c r="H4203" s="46">
        <v>18430</v>
      </c>
    </row>
    <row r="4204" spans="1:9" x14ac:dyDescent="0.25">
      <c r="A4204" s="46">
        <v>4267</v>
      </c>
      <c r="B4204" s="46" t="s">
        <v>990</v>
      </c>
      <c r="C4204" s="46" t="s">
        <v>541</v>
      </c>
      <c r="D4204" s="46" t="s">
        <v>9</v>
      </c>
      <c r="E4204" s="46" t="s">
        <v>11</v>
      </c>
      <c r="F4204" s="46">
        <v>249.99</v>
      </c>
      <c r="G4204" s="46">
        <f>+F4204*H4204</f>
        <v>249990</v>
      </c>
      <c r="H4204" s="46">
        <v>1000</v>
      </c>
    </row>
    <row r="4205" spans="1:9" x14ac:dyDescent="0.25">
      <c r="A4205" s="46">
        <v>4267</v>
      </c>
      <c r="B4205" s="46" t="s">
        <v>991</v>
      </c>
      <c r="C4205" s="46" t="s">
        <v>541</v>
      </c>
      <c r="D4205" s="46" t="s">
        <v>9</v>
      </c>
      <c r="E4205" s="46" t="s">
        <v>11</v>
      </c>
      <c r="F4205" s="46">
        <v>67.14</v>
      </c>
      <c r="G4205" s="46">
        <f>+F4205*H4205</f>
        <v>698256</v>
      </c>
      <c r="H4205" s="46">
        <v>10400</v>
      </c>
    </row>
    <row r="4206" spans="1:9" x14ac:dyDescent="0.25">
      <c r="A4206" s="46">
        <v>4264</v>
      </c>
      <c r="B4206" s="46" t="s">
        <v>1108</v>
      </c>
      <c r="C4206" s="46" t="s">
        <v>229</v>
      </c>
      <c r="D4206" s="46" t="s">
        <v>9</v>
      </c>
      <c r="E4206" s="46" t="s">
        <v>11</v>
      </c>
      <c r="F4206" s="46">
        <v>490</v>
      </c>
      <c r="G4206" s="46">
        <f>F4206*H4206</f>
        <v>9030700</v>
      </c>
      <c r="H4206" s="11">
        <v>18430</v>
      </c>
    </row>
    <row r="4207" spans="1:9" x14ac:dyDescent="0.25">
      <c r="A4207" s="46">
        <v>4261</v>
      </c>
      <c r="B4207" s="46" t="s">
        <v>6448</v>
      </c>
      <c r="C4207" s="46" t="s">
        <v>549</v>
      </c>
      <c r="D4207" s="46" t="s">
        <v>9</v>
      </c>
      <c r="E4207" s="46" t="s">
        <v>10</v>
      </c>
      <c r="F4207" s="46">
        <v>450</v>
      </c>
      <c r="G4207" s="46">
        <f>H4207*F4207</f>
        <v>16200</v>
      </c>
      <c r="H4207" s="11">
        <v>36</v>
      </c>
    </row>
    <row r="4208" spans="1:9" x14ac:dyDescent="0.25">
      <c r="A4208" s="46">
        <v>4261</v>
      </c>
      <c r="B4208" s="46" t="s">
        <v>6449</v>
      </c>
      <c r="C4208" s="46" t="s">
        <v>549</v>
      </c>
      <c r="D4208" s="46" t="s">
        <v>9</v>
      </c>
      <c r="E4208" s="46" t="s">
        <v>10</v>
      </c>
      <c r="F4208" s="46">
        <v>250</v>
      </c>
      <c r="G4208" s="46">
        <f t="shared" ref="G4208:G4271" si="79">H4208*F4208</f>
        <v>12000</v>
      </c>
      <c r="H4208" s="11">
        <v>48</v>
      </c>
    </row>
    <row r="4209" spans="1:8" x14ac:dyDescent="0.25">
      <c r="A4209" s="46">
        <v>4261</v>
      </c>
      <c r="B4209" s="46" t="s">
        <v>6450</v>
      </c>
      <c r="C4209" s="46" t="s">
        <v>585</v>
      </c>
      <c r="D4209" s="46" t="s">
        <v>9</v>
      </c>
      <c r="E4209" s="46" t="s">
        <v>10</v>
      </c>
      <c r="F4209" s="46">
        <v>3400</v>
      </c>
      <c r="G4209" s="46">
        <f t="shared" si="79"/>
        <v>68000</v>
      </c>
      <c r="H4209" s="11">
        <v>20</v>
      </c>
    </row>
    <row r="4210" spans="1:8" x14ac:dyDescent="0.25">
      <c r="A4210" s="46">
        <v>4261</v>
      </c>
      <c r="B4210" s="46" t="s">
        <v>6451</v>
      </c>
      <c r="C4210" s="46" t="s">
        <v>609</v>
      </c>
      <c r="D4210" s="46" t="s">
        <v>9</v>
      </c>
      <c r="E4210" s="46" t="s">
        <v>10</v>
      </c>
      <c r="F4210" s="46">
        <v>3500</v>
      </c>
      <c r="G4210" s="46">
        <f t="shared" si="79"/>
        <v>63000</v>
      </c>
      <c r="H4210" s="11">
        <v>18</v>
      </c>
    </row>
    <row r="4211" spans="1:8" x14ac:dyDescent="0.25">
      <c r="A4211" s="46">
        <v>4261</v>
      </c>
      <c r="B4211" s="46" t="s">
        <v>6452</v>
      </c>
      <c r="C4211" s="46" t="s">
        <v>555</v>
      </c>
      <c r="D4211" s="46" t="s">
        <v>9</v>
      </c>
      <c r="E4211" s="46" t="s">
        <v>10</v>
      </c>
      <c r="F4211" s="46">
        <v>50</v>
      </c>
      <c r="G4211" s="46">
        <f t="shared" si="79"/>
        <v>5000</v>
      </c>
      <c r="H4211" s="11">
        <v>100</v>
      </c>
    </row>
    <row r="4212" spans="1:8" x14ac:dyDescent="0.25">
      <c r="A4212" s="46">
        <v>4261</v>
      </c>
      <c r="B4212" s="46" t="s">
        <v>6453</v>
      </c>
      <c r="C4212" s="46" t="s">
        <v>555</v>
      </c>
      <c r="D4212" s="46" t="s">
        <v>9</v>
      </c>
      <c r="E4212" s="46" t="s">
        <v>10</v>
      </c>
      <c r="F4212" s="46">
        <v>250</v>
      </c>
      <c r="G4212" s="46">
        <f t="shared" si="79"/>
        <v>50000</v>
      </c>
      <c r="H4212" s="11">
        <v>200</v>
      </c>
    </row>
    <row r="4213" spans="1:8" x14ac:dyDescent="0.25">
      <c r="A4213" s="46">
        <v>4261</v>
      </c>
      <c r="B4213" s="46" t="s">
        <v>6454</v>
      </c>
      <c r="C4213" s="46" t="s">
        <v>2858</v>
      </c>
      <c r="D4213" s="46" t="s">
        <v>9</v>
      </c>
      <c r="E4213" s="46" t="s">
        <v>10</v>
      </c>
      <c r="F4213" s="46">
        <v>8000</v>
      </c>
      <c r="G4213" s="46">
        <f t="shared" si="79"/>
        <v>80000</v>
      </c>
      <c r="H4213" s="11">
        <v>10</v>
      </c>
    </row>
    <row r="4214" spans="1:8" x14ac:dyDescent="0.25">
      <c r="A4214" s="46">
        <v>4261</v>
      </c>
      <c r="B4214" s="46" t="s">
        <v>6455</v>
      </c>
      <c r="C4214" s="46" t="s">
        <v>2858</v>
      </c>
      <c r="D4214" s="46" t="s">
        <v>9</v>
      </c>
      <c r="E4214" s="46" t="s">
        <v>10</v>
      </c>
      <c r="F4214" s="46">
        <v>176000</v>
      </c>
      <c r="G4214" s="46">
        <f t="shared" si="79"/>
        <v>176000</v>
      </c>
      <c r="H4214" s="11">
        <v>1</v>
      </c>
    </row>
    <row r="4215" spans="1:8" x14ac:dyDescent="0.25">
      <c r="A4215" s="46">
        <v>4261</v>
      </c>
      <c r="B4215" s="46" t="s">
        <v>6456</v>
      </c>
      <c r="C4215" s="46" t="s">
        <v>2858</v>
      </c>
      <c r="D4215" s="46" t="s">
        <v>9</v>
      </c>
      <c r="E4215" s="46" t="s">
        <v>10</v>
      </c>
      <c r="F4215" s="46">
        <v>4000</v>
      </c>
      <c r="G4215" s="46">
        <f t="shared" si="79"/>
        <v>860000</v>
      </c>
      <c r="H4215" s="11">
        <v>215</v>
      </c>
    </row>
    <row r="4216" spans="1:8" x14ac:dyDescent="0.25">
      <c r="A4216" s="46">
        <v>4261</v>
      </c>
      <c r="B4216" s="46" t="s">
        <v>6457</v>
      </c>
      <c r="C4216" s="46" t="s">
        <v>2858</v>
      </c>
      <c r="D4216" s="46" t="s">
        <v>9</v>
      </c>
      <c r="E4216" s="46" t="s">
        <v>10</v>
      </c>
      <c r="F4216" s="46">
        <v>30000</v>
      </c>
      <c r="G4216" s="46">
        <f t="shared" si="79"/>
        <v>600000</v>
      </c>
      <c r="H4216" s="11">
        <v>20</v>
      </c>
    </row>
    <row r="4217" spans="1:8" x14ac:dyDescent="0.25">
      <c r="A4217" s="46">
        <v>4261</v>
      </c>
      <c r="B4217" s="46" t="s">
        <v>6458</v>
      </c>
      <c r="C4217" s="46" t="s">
        <v>592</v>
      </c>
      <c r="D4217" s="46" t="s">
        <v>9</v>
      </c>
      <c r="E4217" s="46" t="s">
        <v>10</v>
      </c>
      <c r="F4217" s="46">
        <v>3500</v>
      </c>
      <c r="G4217" s="46">
        <f t="shared" si="79"/>
        <v>70000</v>
      </c>
      <c r="H4217" s="11">
        <v>20</v>
      </c>
    </row>
    <row r="4218" spans="1:8" x14ac:dyDescent="0.25">
      <c r="A4218" s="46">
        <v>4261</v>
      </c>
      <c r="B4218" s="46" t="s">
        <v>6459</v>
      </c>
      <c r="C4218" s="46" t="s">
        <v>607</v>
      </c>
      <c r="D4218" s="46" t="s">
        <v>9</v>
      </c>
      <c r="E4218" s="46" t="s">
        <v>10</v>
      </c>
      <c r="F4218" s="46">
        <v>100</v>
      </c>
      <c r="G4218" s="46">
        <f t="shared" si="79"/>
        <v>5000</v>
      </c>
      <c r="H4218" s="11">
        <v>50</v>
      </c>
    </row>
    <row r="4219" spans="1:8" x14ac:dyDescent="0.25">
      <c r="A4219" s="46">
        <v>4261</v>
      </c>
      <c r="B4219" s="46" t="s">
        <v>6460</v>
      </c>
      <c r="C4219" s="46" t="s">
        <v>621</v>
      </c>
      <c r="D4219" s="46" t="s">
        <v>9</v>
      </c>
      <c r="E4219" s="46" t="s">
        <v>10</v>
      </c>
      <c r="F4219" s="46">
        <v>200</v>
      </c>
      <c r="G4219" s="46">
        <f t="shared" si="79"/>
        <v>20000</v>
      </c>
      <c r="H4219" s="11">
        <v>100</v>
      </c>
    </row>
    <row r="4220" spans="1:8" x14ac:dyDescent="0.25">
      <c r="A4220" s="46">
        <v>4261</v>
      </c>
      <c r="B4220" s="46" t="s">
        <v>6461</v>
      </c>
      <c r="C4220" s="46" t="s">
        <v>633</v>
      </c>
      <c r="D4220" s="46" t="s">
        <v>9</v>
      </c>
      <c r="E4220" s="46" t="s">
        <v>10</v>
      </c>
      <c r="F4220" s="46">
        <v>120</v>
      </c>
      <c r="G4220" s="46">
        <f t="shared" si="79"/>
        <v>96000</v>
      </c>
      <c r="H4220" s="11">
        <v>800</v>
      </c>
    </row>
    <row r="4221" spans="1:8" x14ac:dyDescent="0.25">
      <c r="A4221" s="46">
        <v>4261</v>
      </c>
      <c r="B4221" s="46" t="s">
        <v>6462</v>
      </c>
      <c r="C4221" s="46" t="s">
        <v>600</v>
      </c>
      <c r="D4221" s="46" t="s">
        <v>9</v>
      </c>
      <c r="E4221" s="46" t="s">
        <v>10</v>
      </c>
      <c r="F4221" s="46">
        <v>500</v>
      </c>
      <c r="G4221" s="46">
        <f t="shared" si="79"/>
        <v>100000</v>
      </c>
      <c r="H4221" s="11">
        <v>200</v>
      </c>
    </row>
    <row r="4222" spans="1:8" x14ac:dyDescent="0.25">
      <c r="A4222" s="46">
        <v>4261</v>
      </c>
      <c r="B4222" s="46" t="s">
        <v>6463</v>
      </c>
      <c r="C4222" s="46" t="s">
        <v>636</v>
      </c>
      <c r="D4222" s="46" t="s">
        <v>9</v>
      </c>
      <c r="E4222" s="46" t="s">
        <v>10</v>
      </c>
      <c r="F4222" s="46">
        <v>50</v>
      </c>
      <c r="G4222" s="46">
        <f t="shared" si="79"/>
        <v>12500</v>
      </c>
      <c r="H4222" s="11">
        <v>250</v>
      </c>
    </row>
    <row r="4223" spans="1:8" x14ac:dyDescent="0.25">
      <c r="A4223" s="46">
        <v>4261</v>
      </c>
      <c r="B4223" s="46" t="s">
        <v>6464</v>
      </c>
      <c r="C4223" s="46" t="s">
        <v>638</v>
      </c>
      <c r="D4223" s="46" t="s">
        <v>9</v>
      </c>
      <c r="E4223" s="46" t="s">
        <v>10</v>
      </c>
      <c r="F4223" s="46">
        <v>300</v>
      </c>
      <c r="G4223" s="46">
        <f t="shared" si="79"/>
        <v>30000</v>
      </c>
      <c r="H4223" s="11">
        <v>100</v>
      </c>
    </row>
    <row r="4224" spans="1:8" x14ac:dyDescent="0.25">
      <c r="A4224" s="46">
        <v>4261</v>
      </c>
      <c r="B4224" s="46" t="s">
        <v>6465</v>
      </c>
      <c r="C4224" s="46" t="s">
        <v>619</v>
      </c>
      <c r="D4224" s="46" t="s">
        <v>9</v>
      </c>
      <c r="E4224" s="46" t="s">
        <v>10</v>
      </c>
      <c r="F4224" s="46">
        <v>2500</v>
      </c>
      <c r="G4224" s="46">
        <f t="shared" si="79"/>
        <v>15000</v>
      </c>
      <c r="H4224" s="11">
        <v>6</v>
      </c>
    </row>
    <row r="4225" spans="1:8" x14ac:dyDescent="0.25">
      <c r="A4225" s="46">
        <v>4261</v>
      </c>
      <c r="B4225" s="46" t="s">
        <v>6466</v>
      </c>
      <c r="C4225" s="46" t="s">
        <v>4362</v>
      </c>
      <c r="D4225" s="46" t="s">
        <v>9</v>
      </c>
      <c r="E4225" s="46" t="s">
        <v>10</v>
      </c>
      <c r="F4225" s="46">
        <v>5500</v>
      </c>
      <c r="G4225" s="46">
        <f t="shared" si="79"/>
        <v>27500</v>
      </c>
      <c r="H4225" s="11">
        <v>5</v>
      </c>
    </row>
    <row r="4226" spans="1:8" x14ac:dyDescent="0.25">
      <c r="A4226" s="46">
        <v>4261</v>
      </c>
      <c r="B4226" s="46" t="s">
        <v>6467</v>
      </c>
      <c r="C4226" s="46" t="s">
        <v>2469</v>
      </c>
      <c r="D4226" s="46" t="s">
        <v>9</v>
      </c>
      <c r="E4226" s="46" t="s">
        <v>10</v>
      </c>
      <c r="F4226" s="46">
        <v>300</v>
      </c>
      <c r="G4226" s="46">
        <f t="shared" si="79"/>
        <v>6000</v>
      </c>
      <c r="H4226" s="11">
        <v>20</v>
      </c>
    </row>
    <row r="4227" spans="1:8" ht="40.5" x14ac:dyDescent="0.25">
      <c r="A4227" s="46">
        <v>4261</v>
      </c>
      <c r="B4227" s="46" t="s">
        <v>6468</v>
      </c>
      <c r="C4227" s="46" t="s">
        <v>769</v>
      </c>
      <c r="D4227" s="46" t="s">
        <v>9</v>
      </c>
      <c r="E4227" s="46" t="s">
        <v>10</v>
      </c>
      <c r="F4227" s="46">
        <v>350</v>
      </c>
      <c r="G4227" s="46">
        <f t="shared" si="79"/>
        <v>8750</v>
      </c>
      <c r="H4227" s="11">
        <v>25</v>
      </c>
    </row>
    <row r="4228" spans="1:8" ht="40.5" x14ac:dyDescent="0.25">
      <c r="A4228" s="46">
        <v>4261</v>
      </c>
      <c r="B4228" s="46" t="s">
        <v>6469</v>
      </c>
      <c r="C4228" s="46" t="s">
        <v>771</v>
      </c>
      <c r="D4228" s="46" t="s">
        <v>9</v>
      </c>
      <c r="E4228" s="46" t="s">
        <v>10</v>
      </c>
      <c r="F4228" s="46">
        <v>200</v>
      </c>
      <c r="G4228" s="46">
        <f t="shared" si="79"/>
        <v>20000</v>
      </c>
      <c r="H4228" s="11">
        <v>100</v>
      </c>
    </row>
    <row r="4229" spans="1:8" ht="27" x14ac:dyDescent="0.25">
      <c r="A4229" s="46">
        <v>4261</v>
      </c>
      <c r="B4229" s="46" t="s">
        <v>6470</v>
      </c>
      <c r="C4229" s="46" t="s">
        <v>6471</v>
      </c>
      <c r="D4229" s="46" t="s">
        <v>9</v>
      </c>
      <c r="E4229" s="46" t="s">
        <v>10</v>
      </c>
      <c r="F4229" s="46">
        <v>1000</v>
      </c>
      <c r="G4229" s="46">
        <f t="shared" si="79"/>
        <v>200000</v>
      </c>
      <c r="H4229" s="11">
        <v>200</v>
      </c>
    </row>
    <row r="4230" spans="1:8" x14ac:dyDescent="0.25">
      <c r="A4230" s="46">
        <v>4261</v>
      </c>
      <c r="B4230" s="46" t="s">
        <v>6472</v>
      </c>
      <c r="C4230" s="46" t="s">
        <v>645</v>
      </c>
      <c r="D4230" s="46" t="s">
        <v>9</v>
      </c>
      <c r="E4230" s="46" t="s">
        <v>10</v>
      </c>
      <c r="F4230" s="46">
        <v>250</v>
      </c>
      <c r="G4230" s="46">
        <f t="shared" si="79"/>
        <v>50000</v>
      </c>
      <c r="H4230" s="11">
        <v>200</v>
      </c>
    </row>
    <row r="4231" spans="1:8" x14ac:dyDescent="0.25">
      <c r="A4231" s="46">
        <v>4261</v>
      </c>
      <c r="B4231" s="46" t="s">
        <v>6473</v>
      </c>
      <c r="C4231" s="46" t="s">
        <v>623</v>
      </c>
      <c r="D4231" s="46" t="s">
        <v>9</v>
      </c>
      <c r="E4231" s="46" t="s">
        <v>10</v>
      </c>
      <c r="F4231" s="46">
        <v>100</v>
      </c>
      <c r="G4231" s="46">
        <f t="shared" si="79"/>
        <v>1000</v>
      </c>
      <c r="H4231" s="11">
        <v>10</v>
      </c>
    </row>
    <row r="4232" spans="1:8" x14ac:dyDescent="0.25">
      <c r="A4232" s="46">
        <v>4261</v>
      </c>
      <c r="B4232" s="46" t="s">
        <v>6474</v>
      </c>
      <c r="C4232" s="46" t="s">
        <v>596</v>
      </c>
      <c r="D4232" s="46" t="s">
        <v>9</v>
      </c>
      <c r="E4232" s="46" t="s">
        <v>10</v>
      </c>
      <c r="F4232" s="46">
        <v>250</v>
      </c>
      <c r="G4232" s="46">
        <f t="shared" si="79"/>
        <v>50000</v>
      </c>
      <c r="H4232" s="11">
        <v>200</v>
      </c>
    </row>
    <row r="4233" spans="1:8" ht="27" x14ac:dyDescent="0.25">
      <c r="A4233" s="46">
        <v>4261</v>
      </c>
      <c r="B4233" s="46" t="s">
        <v>6475</v>
      </c>
      <c r="C4233" s="46" t="s">
        <v>615</v>
      </c>
      <c r="D4233" s="46" t="s">
        <v>9</v>
      </c>
      <c r="E4233" s="46" t="s">
        <v>10</v>
      </c>
      <c r="F4233" s="46">
        <v>2000</v>
      </c>
      <c r="G4233" s="46">
        <f t="shared" si="79"/>
        <v>38000</v>
      </c>
      <c r="H4233" s="11">
        <v>19</v>
      </c>
    </row>
    <row r="4234" spans="1:8" ht="27" x14ac:dyDescent="0.25">
      <c r="A4234" s="46">
        <v>4261</v>
      </c>
      <c r="B4234" s="46" t="s">
        <v>6476</v>
      </c>
      <c r="C4234" s="46" t="s">
        <v>587</v>
      </c>
      <c r="D4234" s="46" t="s">
        <v>9</v>
      </c>
      <c r="E4234" s="46" t="s">
        <v>542</v>
      </c>
      <c r="F4234" s="46">
        <v>120</v>
      </c>
      <c r="G4234" s="46">
        <f t="shared" si="79"/>
        <v>45600</v>
      </c>
      <c r="H4234" s="11">
        <v>380</v>
      </c>
    </row>
    <row r="4235" spans="1:8" ht="27" x14ac:dyDescent="0.25">
      <c r="A4235" s="46">
        <v>4261</v>
      </c>
      <c r="B4235" s="46" t="s">
        <v>6477</v>
      </c>
      <c r="C4235" s="46" t="s">
        <v>547</v>
      </c>
      <c r="D4235" s="46" t="s">
        <v>9</v>
      </c>
      <c r="E4235" s="46" t="s">
        <v>542</v>
      </c>
      <c r="F4235" s="46">
        <v>200</v>
      </c>
      <c r="G4235" s="46">
        <f t="shared" si="79"/>
        <v>76000</v>
      </c>
      <c r="H4235" s="11">
        <v>380</v>
      </c>
    </row>
    <row r="4236" spans="1:8" x14ac:dyDescent="0.25">
      <c r="A4236" s="46">
        <v>4261</v>
      </c>
      <c r="B4236" s="46" t="s">
        <v>6478</v>
      </c>
      <c r="C4236" s="46" t="s">
        <v>2511</v>
      </c>
      <c r="D4236" s="46" t="s">
        <v>9</v>
      </c>
      <c r="E4236" s="46" t="s">
        <v>542</v>
      </c>
      <c r="F4236" s="46">
        <v>200</v>
      </c>
      <c r="G4236" s="46">
        <f t="shared" si="79"/>
        <v>3000</v>
      </c>
      <c r="H4236" s="11">
        <v>15</v>
      </c>
    </row>
    <row r="4237" spans="1:8" x14ac:dyDescent="0.25">
      <c r="A4237" s="46">
        <v>4261</v>
      </c>
      <c r="B4237" s="46" t="s">
        <v>6479</v>
      </c>
      <c r="C4237" s="46" t="s">
        <v>573</v>
      </c>
      <c r="D4237" s="46" t="s">
        <v>9</v>
      </c>
      <c r="E4237" s="46" t="s">
        <v>10</v>
      </c>
      <c r="F4237" s="46">
        <v>350</v>
      </c>
      <c r="G4237" s="46">
        <f t="shared" si="79"/>
        <v>17500</v>
      </c>
      <c r="H4237" s="11">
        <v>50</v>
      </c>
    </row>
    <row r="4238" spans="1:8" x14ac:dyDescent="0.25">
      <c r="A4238" s="46">
        <v>4261</v>
      </c>
      <c r="B4238" s="46" t="s">
        <v>6480</v>
      </c>
      <c r="C4238" s="46" t="s">
        <v>573</v>
      </c>
      <c r="D4238" s="46" t="s">
        <v>9</v>
      </c>
      <c r="E4238" s="46" t="s">
        <v>10</v>
      </c>
      <c r="F4238" s="46">
        <v>800</v>
      </c>
      <c r="G4238" s="46">
        <f t="shared" si="79"/>
        <v>16000</v>
      </c>
      <c r="H4238" s="11">
        <v>20</v>
      </c>
    </row>
    <row r="4239" spans="1:8" ht="27" x14ac:dyDescent="0.25">
      <c r="A4239" s="46">
        <v>4261</v>
      </c>
      <c r="B4239" s="46" t="s">
        <v>6481</v>
      </c>
      <c r="C4239" s="46" t="s">
        <v>589</v>
      </c>
      <c r="D4239" s="46" t="s">
        <v>9</v>
      </c>
      <c r="E4239" s="46" t="s">
        <v>10</v>
      </c>
      <c r="F4239" s="46">
        <v>5</v>
      </c>
      <c r="G4239" s="46">
        <f t="shared" si="79"/>
        <v>75000</v>
      </c>
      <c r="H4239" s="11">
        <v>15000</v>
      </c>
    </row>
    <row r="4240" spans="1:8" ht="27" x14ac:dyDescent="0.25">
      <c r="A4240" s="46">
        <v>4261</v>
      </c>
      <c r="B4240" s="46" t="s">
        <v>6482</v>
      </c>
      <c r="C4240" s="46" t="s">
        <v>551</v>
      </c>
      <c r="D4240" s="46" t="s">
        <v>9</v>
      </c>
      <c r="E4240" s="46" t="s">
        <v>10</v>
      </c>
      <c r="F4240" s="46">
        <v>80</v>
      </c>
      <c r="G4240" s="46">
        <f t="shared" si="79"/>
        <v>8000</v>
      </c>
      <c r="H4240" s="11">
        <v>100</v>
      </c>
    </row>
    <row r="4241" spans="1:8" x14ac:dyDescent="0.25">
      <c r="A4241" s="46">
        <v>4261</v>
      </c>
      <c r="B4241" s="46" t="s">
        <v>6483</v>
      </c>
      <c r="C4241" s="46" t="s">
        <v>577</v>
      </c>
      <c r="D4241" s="46" t="s">
        <v>9</v>
      </c>
      <c r="E4241" s="46" t="s">
        <v>10</v>
      </c>
      <c r="F4241" s="46">
        <v>100</v>
      </c>
      <c r="G4241" s="46">
        <f t="shared" si="79"/>
        <v>20000</v>
      </c>
      <c r="H4241" s="11">
        <v>200</v>
      </c>
    </row>
    <row r="4242" spans="1:8" x14ac:dyDescent="0.25">
      <c r="A4242" s="46">
        <v>4261</v>
      </c>
      <c r="B4242" s="46" t="s">
        <v>6484</v>
      </c>
      <c r="C4242" s="46" t="s">
        <v>565</v>
      </c>
      <c r="D4242" s="46" t="s">
        <v>9</v>
      </c>
      <c r="E4242" s="46" t="s">
        <v>10</v>
      </c>
      <c r="F4242" s="46">
        <v>600</v>
      </c>
      <c r="G4242" s="46">
        <f t="shared" si="79"/>
        <v>138000</v>
      </c>
      <c r="H4242" s="11">
        <v>230</v>
      </c>
    </row>
    <row r="4243" spans="1:8" x14ac:dyDescent="0.25">
      <c r="A4243" s="46">
        <v>4261</v>
      </c>
      <c r="B4243" s="46" t="s">
        <v>6485</v>
      </c>
      <c r="C4243" s="46" t="s">
        <v>625</v>
      </c>
      <c r="D4243" s="46" t="s">
        <v>9</v>
      </c>
      <c r="E4243" s="46" t="s">
        <v>10</v>
      </c>
      <c r="F4243" s="46">
        <v>500</v>
      </c>
      <c r="G4243" s="46">
        <f t="shared" si="79"/>
        <v>25000</v>
      </c>
      <c r="H4243" s="11">
        <v>50</v>
      </c>
    </row>
    <row r="4244" spans="1:8" x14ac:dyDescent="0.25">
      <c r="A4244" s="46">
        <v>4261</v>
      </c>
      <c r="B4244" s="46" t="s">
        <v>6486</v>
      </c>
      <c r="C4244" s="46" t="s">
        <v>561</v>
      </c>
      <c r="D4244" s="46" t="s">
        <v>9</v>
      </c>
      <c r="E4244" s="46" t="s">
        <v>10</v>
      </c>
      <c r="F4244" s="46">
        <v>1200</v>
      </c>
      <c r="G4244" s="46">
        <f t="shared" si="79"/>
        <v>60000</v>
      </c>
      <c r="H4244" s="11">
        <v>50</v>
      </c>
    </row>
    <row r="4245" spans="1:8" x14ac:dyDescent="0.25">
      <c r="A4245" s="46">
        <v>4261</v>
      </c>
      <c r="B4245" s="46" t="s">
        <v>6487</v>
      </c>
      <c r="C4245" s="46" t="s">
        <v>575</v>
      </c>
      <c r="D4245" s="46" t="s">
        <v>9</v>
      </c>
      <c r="E4245" s="46" t="s">
        <v>10</v>
      </c>
      <c r="F4245" s="46">
        <v>1000</v>
      </c>
      <c r="G4245" s="46">
        <f t="shared" si="79"/>
        <v>10000</v>
      </c>
      <c r="H4245" s="11">
        <v>10</v>
      </c>
    </row>
    <row r="4246" spans="1:8" x14ac:dyDescent="0.25">
      <c r="A4246" s="46">
        <v>4261</v>
      </c>
      <c r="B4246" s="46" t="s">
        <v>6488</v>
      </c>
      <c r="C4246" s="46" t="s">
        <v>613</v>
      </c>
      <c r="D4246" s="46" t="s">
        <v>9</v>
      </c>
      <c r="E4246" s="46" t="s">
        <v>543</v>
      </c>
      <c r="F4246" s="46">
        <v>1800</v>
      </c>
      <c r="G4246" s="46">
        <f t="shared" si="79"/>
        <v>180000</v>
      </c>
      <c r="H4246" s="11">
        <v>100</v>
      </c>
    </row>
    <row r="4247" spans="1:8" x14ac:dyDescent="0.25">
      <c r="A4247" s="46">
        <v>4261</v>
      </c>
      <c r="B4247" s="46" t="s">
        <v>6489</v>
      </c>
      <c r="C4247" s="46" t="s">
        <v>613</v>
      </c>
      <c r="D4247" s="46" t="s">
        <v>9</v>
      </c>
      <c r="E4247" s="46" t="s">
        <v>543</v>
      </c>
      <c r="F4247" s="46">
        <v>800</v>
      </c>
      <c r="G4247" s="46">
        <f t="shared" si="79"/>
        <v>4000000</v>
      </c>
      <c r="H4247" s="11">
        <v>5000</v>
      </c>
    </row>
    <row r="4248" spans="1:8" x14ac:dyDescent="0.25">
      <c r="A4248" s="46">
        <v>4261</v>
      </c>
      <c r="B4248" s="46" t="s">
        <v>6490</v>
      </c>
      <c r="C4248" s="46" t="s">
        <v>6491</v>
      </c>
      <c r="D4248" s="46" t="s">
        <v>9</v>
      </c>
      <c r="E4248" s="46" t="s">
        <v>10</v>
      </c>
      <c r="F4248" s="46">
        <v>600</v>
      </c>
      <c r="G4248" s="46">
        <f t="shared" si="79"/>
        <v>30000</v>
      </c>
      <c r="H4248" s="11">
        <v>50</v>
      </c>
    </row>
    <row r="4249" spans="1:8" ht="27" x14ac:dyDescent="0.25">
      <c r="A4249" s="46">
        <v>4261</v>
      </c>
      <c r="B4249" s="46" t="s">
        <v>6492</v>
      </c>
      <c r="C4249" s="46" t="s">
        <v>594</v>
      </c>
      <c r="D4249" s="46" t="s">
        <v>9</v>
      </c>
      <c r="E4249" s="46" t="s">
        <v>10</v>
      </c>
      <c r="F4249" s="46">
        <v>200</v>
      </c>
      <c r="G4249" s="46">
        <f t="shared" si="79"/>
        <v>76000</v>
      </c>
      <c r="H4249" s="11">
        <v>380</v>
      </c>
    </row>
    <row r="4250" spans="1:8" x14ac:dyDescent="0.25">
      <c r="A4250" s="46">
        <v>4261</v>
      </c>
      <c r="B4250" s="46" t="s">
        <v>6493</v>
      </c>
      <c r="C4250" s="46" t="s">
        <v>603</v>
      </c>
      <c r="D4250" s="46" t="s">
        <v>9</v>
      </c>
      <c r="E4250" s="46" t="s">
        <v>10</v>
      </c>
      <c r="F4250" s="46">
        <v>600</v>
      </c>
      <c r="G4250" s="46">
        <f t="shared" si="79"/>
        <v>30000</v>
      </c>
      <c r="H4250" s="11">
        <v>50</v>
      </c>
    </row>
    <row r="4251" spans="1:8" x14ac:dyDescent="0.25">
      <c r="A4251" s="46">
        <v>4261</v>
      </c>
      <c r="B4251" s="46" t="s">
        <v>6494</v>
      </c>
      <c r="C4251" s="46" t="s">
        <v>603</v>
      </c>
      <c r="D4251" s="46" t="s">
        <v>9</v>
      </c>
      <c r="E4251" s="46" t="s">
        <v>10</v>
      </c>
      <c r="F4251" s="46">
        <v>500</v>
      </c>
      <c r="G4251" s="46">
        <f t="shared" si="79"/>
        <v>75000</v>
      </c>
      <c r="H4251" s="11">
        <v>150</v>
      </c>
    </row>
    <row r="4252" spans="1:8" x14ac:dyDescent="0.25">
      <c r="A4252" s="46">
        <v>4261</v>
      </c>
      <c r="B4252" s="46" t="s">
        <v>6495</v>
      </c>
      <c r="C4252" s="46" t="s">
        <v>1473</v>
      </c>
      <c r="D4252" s="46" t="s">
        <v>9</v>
      </c>
      <c r="E4252" s="46" t="s">
        <v>10</v>
      </c>
      <c r="F4252" s="46">
        <v>2500</v>
      </c>
      <c r="G4252" s="46">
        <f t="shared" si="79"/>
        <v>125000</v>
      </c>
      <c r="H4252" s="11">
        <v>50</v>
      </c>
    </row>
    <row r="4253" spans="1:8" x14ac:dyDescent="0.25">
      <c r="A4253" s="46">
        <v>4261</v>
      </c>
      <c r="B4253" s="46" t="s">
        <v>6496</v>
      </c>
      <c r="C4253" s="46" t="s">
        <v>3521</v>
      </c>
      <c r="D4253" s="46" t="s">
        <v>9</v>
      </c>
      <c r="E4253" s="46" t="s">
        <v>10</v>
      </c>
      <c r="F4253" s="46">
        <v>5000</v>
      </c>
      <c r="G4253" s="46">
        <f t="shared" si="79"/>
        <v>50000</v>
      </c>
      <c r="H4253" s="11">
        <v>10</v>
      </c>
    </row>
    <row r="4254" spans="1:8" x14ac:dyDescent="0.25">
      <c r="A4254" s="46">
        <v>4261</v>
      </c>
      <c r="B4254" s="46" t="s">
        <v>6497</v>
      </c>
      <c r="C4254" s="46" t="s">
        <v>2291</v>
      </c>
      <c r="D4254" s="46" t="s">
        <v>9</v>
      </c>
      <c r="E4254" s="46" t="s">
        <v>10</v>
      </c>
      <c r="F4254" s="46">
        <v>3500</v>
      </c>
      <c r="G4254" s="46">
        <f t="shared" si="79"/>
        <v>175000</v>
      </c>
      <c r="H4254" s="11">
        <v>50</v>
      </c>
    </row>
    <row r="4255" spans="1:8" x14ac:dyDescent="0.25">
      <c r="A4255" s="46">
        <v>4261</v>
      </c>
      <c r="B4255" s="46" t="s">
        <v>6498</v>
      </c>
      <c r="C4255" s="46" t="s">
        <v>1374</v>
      </c>
      <c r="D4255" s="46" t="s">
        <v>9</v>
      </c>
      <c r="E4255" s="46" t="s">
        <v>10</v>
      </c>
      <c r="F4255" s="46">
        <v>12000</v>
      </c>
      <c r="G4255" s="46">
        <f t="shared" si="79"/>
        <v>120000</v>
      </c>
      <c r="H4255" s="11">
        <v>10</v>
      </c>
    </row>
    <row r="4256" spans="1:8" x14ac:dyDescent="0.25">
      <c r="A4256" s="46">
        <v>4261</v>
      </c>
      <c r="B4256" s="46" t="s">
        <v>6499</v>
      </c>
      <c r="C4256" s="46" t="s">
        <v>583</v>
      </c>
      <c r="D4256" s="46" t="s">
        <v>9</v>
      </c>
      <c r="E4256" s="46" t="s">
        <v>10</v>
      </c>
      <c r="F4256" s="46">
        <v>300</v>
      </c>
      <c r="G4256" s="46">
        <f t="shared" si="79"/>
        <v>15000</v>
      </c>
      <c r="H4256" s="11">
        <v>50</v>
      </c>
    </row>
    <row r="4257" spans="1:8" x14ac:dyDescent="0.25">
      <c r="A4257" s="46">
        <v>4261</v>
      </c>
      <c r="B4257" s="46" t="s">
        <v>6500</v>
      </c>
      <c r="C4257" s="46" t="s">
        <v>598</v>
      </c>
      <c r="D4257" s="46" t="s">
        <v>9</v>
      </c>
      <c r="E4257" s="46" t="s">
        <v>10</v>
      </c>
      <c r="F4257" s="46">
        <v>2800</v>
      </c>
      <c r="G4257" s="46">
        <f t="shared" si="79"/>
        <v>56000</v>
      </c>
      <c r="H4257" s="11">
        <v>20</v>
      </c>
    </row>
    <row r="4258" spans="1:8" ht="40.5" x14ac:dyDescent="0.25">
      <c r="A4258" s="46">
        <v>4261</v>
      </c>
      <c r="B4258" s="46" t="s">
        <v>6501</v>
      </c>
      <c r="C4258" s="46" t="s">
        <v>1479</v>
      </c>
      <c r="D4258" s="46" t="s">
        <v>9</v>
      </c>
      <c r="E4258" s="46" t="s">
        <v>10</v>
      </c>
      <c r="F4258" s="46">
        <v>500</v>
      </c>
      <c r="G4258" s="46">
        <f t="shared" si="79"/>
        <v>50000</v>
      </c>
      <c r="H4258" s="11">
        <v>100</v>
      </c>
    </row>
    <row r="4259" spans="1:8" x14ac:dyDescent="0.25">
      <c r="A4259" s="46">
        <v>4261</v>
      </c>
      <c r="B4259" s="46" t="s">
        <v>6502</v>
      </c>
      <c r="C4259" s="46" t="s">
        <v>545</v>
      </c>
      <c r="D4259" s="46" t="s">
        <v>9</v>
      </c>
      <c r="E4259" s="46" t="s">
        <v>542</v>
      </c>
      <c r="F4259" s="46">
        <v>200</v>
      </c>
      <c r="G4259" s="46">
        <f t="shared" si="79"/>
        <v>20000</v>
      </c>
      <c r="H4259" s="11">
        <v>100</v>
      </c>
    </row>
    <row r="4260" spans="1:8" x14ac:dyDescent="0.25">
      <c r="A4260" s="46">
        <v>4261</v>
      </c>
      <c r="B4260" s="46" t="s">
        <v>6503</v>
      </c>
      <c r="C4260" s="46" t="s">
        <v>617</v>
      </c>
      <c r="D4260" s="46" t="s">
        <v>9</v>
      </c>
      <c r="E4260" s="46" t="s">
        <v>542</v>
      </c>
      <c r="F4260" s="46">
        <v>350</v>
      </c>
      <c r="G4260" s="46">
        <f t="shared" si="79"/>
        <v>35000</v>
      </c>
      <c r="H4260" s="11">
        <v>100</v>
      </c>
    </row>
    <row r="4261" spans="1:8" x14ac:dyDescent="0.25">
      <c r="A4261" s="46">
        <v>4261</v>
      </c>
      <c r="B4261" s="46" t="s">
        <v>6504</v>
      </c>
      <c r="C4261" s="46" t="s">
        <v>579</v>
      </c>
      <c r="D4261" s="46" t="s">
        <v>9</v>
      </c>
      <c r="E4261" s="46" t="s">
        <v>10</v>
      </c>
      <c r="F4261" s="46">
        <v>24.16</v>
      </c>
      <c r="G4261" s="46">
        <f t="shared" si="79"/>
        <v>104371.2</v>
      </c>
      <c r="H4261" s="11">
        <v>4320</v>
      </c>
    </row>
    <row r="4262" spans="1:8" x14ac:dyDescent="0.25">
      <c r="A4262" s="46">
        <v>4261</v>
      </c>
      <c r="B4262" s="46" t="s">
        <v>6505</v>
      </c>
      <c r="C4262" s="46" t="s">
        <v>611</v>
      </c>
      <c r="D4262" s="46" t="s">
        <v>9</v>
      </c>
      <c r="E4262" s="46" t="s">
        <v>542</v>
      </c>
      <c r="F4262" s="46">
        <v>360</v>
      </c>
      <c r="G4262" s="46">
        <f t="shared" si="79"/>
        <v>129600</v>
      </c>
      <c r="H4262" s="11">
        <v>360</v>
      </c>
    </row>
    <row r="4263" spans="1:8" x14ac:dyDescent="0.25">
      <c r="A4263" s="46">
        <v>4261</v>
      </c>
      <c r="B4263" s="46" t="s">
        <v>6506</v>
      </c>
      <c r="C4263" s="46" t="s">
        <v>611</v>
      </c>
      <c r="D4263" s="46" t="s">
        <v>9</v>
      </c>
      <c r="E4263" s="46" t="s">
        <v>542</v>
      </c>
      <c r="F4263" s="46">
        <v>600</v>
      </c>
      <c r="G4263" s="46">
        <f t="shared" si="79"/>
        <v>186000</v>
      </c>
      <c r="H4263" s="11">
        <v>310</v>
      </c>
    </row>
    <row r="4264" spans="1:8" x14ac:dyDescent="0.25">
      <c r="A4264" s="46">
        <v>4261</v>
      </c>
      <c r="B4264" s="46" t="s">
        <v>6507</v>
      </c>
      <c r="C4264" s="46" t="s">
        <v>605</v>
      </c>
      <c r="D4264" s="46" t="s">
        <v>9</v>
      </c>
      <c r="E4264" s="46" t="s">
        <v>542</v>
      </c>
      <c r="F4264" s="46">
        <v>800</v>
      </c>
      <c r="G4264" s="46">
        <f t="shared" si="79"/>
        <v>288000</v>
      </c>
      <c r="H4264" s="11">
        <v>360</v>
      </c>
    </row>
    <row r="4265" spans="1:8" x14ac:dyDescent="0.25">
      <c r="A4265" s="46">
        <v>4261</v>
      </c>
      <c r="B4265" s="46" t="s">
        <v>6508</v>
      </c>
      <c r="C4265" s="46" t="s">
        <v>6509</v>
      </c>
      <c r="D4265" s="46" t="s">
        <v>9</v>
      </c>
      <c r="E4265" s="46" t="s">
        <v>10</v>
      </c>
      <c r="F4265" s="46">
        <v>500</v>
      </c>
      <c r="G4265" s="46">
        <f t="shared" si="79"/>
        <v>10500</v>
      </c>
      <c r="H4265" s="11">
        <v>21</v>
      </c>
    </row>
    <row r="4266" spans="1:8" x14ac:dyDescent="0.25">
      <c r="A4266" s="46">
        <v>4261</v>
      </c>
      <c r="B4266" s="46" t="s">
        <v>6510</v>
      </c>
      <c r="C4266" s="46" t="s">
        <v>4124</v>
      </c>
      <c r="D4266" s="46" t="s">
        <v>9</v>
      </c>
      <c r="E4266" s="46" t="s">
        <v>10</v>
      </c>
      <c r="F4266" s="46">
        <v>200</v>
      </c>
      <c r="G4266" s="46">
        <f t="shared" si="79"/>
        <v>10000</v>
      </c>
      <c r="H4266" s="11">
        <v>50</v>
      </c>
    </row>
    <row r="4267" spans="1:8" x14ac:dyDescent="0.25">
      <c r="A4267" s="46">
        <v>5122</v>
      </c>
      <c r="B4267" s="46" t="s">
        <v>6513</v>
      </c>
      <c r="C4267" s="46" t="s">
        <v>407</v>
      </c>
      <c r="D4267" s="46" t="s">
        <v>9</v>
      </c>
      <c r="E4267" s="46" t="s">
        <v>10</v>
      </c>
      <c r="F4267" s="46">
        <v>290000</v>
      </c>
      <c r="G4267" s="46">
        <f t="shared" si="79"/>
        <v>3480000</v>
      </c>
      <c r="H4267" s="11">
        <v>12</v>
      </c>
    </row>
    <row r="4268" spans="1:8" x14ac:dyDescent="0.25">
      <c r="A4268" s="46">
        <v>5122</v>
      </c>
      <c r="B4268" s="46" t="s">
        <v>6514</v>
      </c>
      <c r="C4268" s="46" t="s">
        <v>407</v>
      </c>
      <c r="D4268" s="46" t="s">
        <v>9</v>
      </c>
      <c r="E4268" s="46" t="s">
        <v>10</v>
      </c>
      <c r="F4268" s="46">
        <v>430000</v>
      </c>
      <c r="G4268" s="46">
        <f t="shared" si="79"/>
        <v>860000</v>
      </c>
      <c r="H4268" s="11">
        <v>2</v>
      </c>
    </row>
    <row r="4269" spans="1:8" x14ac:dyDescent="0.25">
      <c r="A4269" s="46">
        <v>5122</v>
      </c>
      <c r="B4269" s="46" t="s">
        <v>6515</v>
      </c>
      <c r="C4269" s="46" t="s">
        <v>2114</v>
      </c>
      <c r="D4269" s="46" t="s">
        <v>9</v>
      </c>
      <c r="E4269" s="46" t="s">
        <v>10</v>
      </c>
      <c r="F4269" s="46">
        <v>135000</v>
      </c>
      <c r="G4269" s="46">
        <f t="shared" si="79"/>
        <v>1350000</v>
      </c>
      <c r="H4269" s="11">
        <v>10</v>
      </c>
    </row>
    <row r="4270" spans="1:8" x14ac:dyDescent="0.25">
      <c r="A4270" s="46">
        <v>5122</v>
      </c>
      <c r="B4270" s="46" t="s">
        <v>6516</v>
      </c>
      <c r="C4270" s="46" t="s">
        <v>6517</v>
      </c>
      <c r="D4270" s="46" t="s">
        <v>9</v>
      </c>
      <c r="E4270" s="46" t="s">
        <v>10</v>
      </c>
      <c r="F4270" s="46">
        <v>220000</v>
      </c>
      <c r="G4270" s="46">
        <f t="shared" si="79"/>
        <v>440000</v>
      </c>
      <c r="H4270" s="11">
        <v>2</v>
      </c>
    </row>
    <row r="4271" spans="1:8" x14ac:dyDescent="0.25">
      <c r="A4271" s="46">
        <v>5122</v>
      </c>
      <c r="B4271" s="46" t="s">
        <v>6518</v>
      </c>
      <c r="C4271" s="46" t="s">
        <v>4997</v>
      </c>
      <c r="D4271" s="46" t="s">
        <v>9</v>
      </c>
      <c r="E4271" s="46" t="s">
        <v>10</v>
      </c>
      <c r="F4271" s="46">
        <v>130000</v>
      </c>
      <c r="G4271" s="46">
        <f t="shared" si="79"/>
        <v>130000</v>
      </c>
      <c r="H4271" s="11">
        <v>1</v>
      </c>
    </row>
    <row r="4272" spans="1:8" x14ac:dyDescent="0.25">
      <c r="A4272" s="46">
        <v>5122</v>
      </c>
      <c r="B4272" s="46" t="s">
        <v>6519</v>
      </c>
      <c r="C4272" s="46" t="s">
        <v>418</v>
      </c>
      <c r="D4272" s="46" t="s">
        <v>9</v>
      </c>
      <c r="E4272" s="46" t="s">
        <v>10</v>
      </c>
      <c r="F4272" s="46">
        <v>20000</v>
      </c>
      <c r="G4272" s="46">
        <f t="shared" ref="G4272:G4290" si="80">H4272*F4272</f>
        <v>40000</v>
      </c>
      <c r="H4272" s="11">
        <v>2</v>
      </c>
    </row>
    <row r="4273" spans="1:8" x14ac:dyDescent="0.25">
      <c r="A4273" s="46">
        <v>5122</v>
      </c>
      <c r="B4273" s="46" t="s">
        <v>6520</v>
      </c>
      <c r="C4273" s="46" t="s">
        <v>418</v>
      </c>
      <c r="D4273" s="46" t="s">
        <v>9</v>
      </c>
      <c r="E4273" s="46" t="s">
        <v>10</v>
      </c>
      <c r="F4273" s="46">
        <v>12000</v>
      </c>
      <c r="G4273" s="46">
        <f t="shared" si="80"/>
        <v>60000</v>
      </c>
      <c r="H4273" s="11">
        <v>5</v>
      </c>
    </row>
    <row r="4274" spans="1:8" x14ac:dyDescent="0.25">
      <c r="A4274" s="46">
        <v>5122</v>
      </c>
      <c r="B4274" s="46" t="s">
        <v>6521</v>
      </c>
      <c r="C4274" s="46" t="s">
        <v>418</v>
      </c>
      <c r="D4274" s="46" t="s">
        <v>9</v>
      </c>
      <c r="E4274" s="46" t="s">
        <v>10</v>
      </c>
      <c r="F4274" s="46">
        <v>8000</v>
      </c>
      <c r="G4274" s="46">
        <f t="shared" si="80"/>
        <v>24000</v>
      </c>
      <c r="H4274" s="11">
        <v>3</v>
      </c>
    </row>
    <row r="4275" spans="1:8" x14ac:dyDescent="0.25">
      <c r="A4275" s="46">
        <v>5122</v>
      </c>
      <c r="B4275" s="46" t="s">
        <v>6522</v>
      </c>
      <c r="C4275" s="46" t="s">
        <v>2651</v>
      </c>
      <c r="D4275" s="46" t="s">
        <v>9</v>
      </c>
      <c r="E4275" s="46" t="s">
        <v>10</v>
      </c>
      <c r="F4275" s="46">
        <v>30000</v>
      </c>
      <c r="G4275" s="46">
        <f t="shared" si="80"/>
        <v>30000</v>
      </c>
      <c r="H4275" s="11">
        <v>1</v>
      </c>
    </row>
    <row r="4276" spans="1:8" x14ac:dyDescent="0.25">
      <c r="A4276" s="46">
        <v>5122</v>
      </c>
      <c r="B4276" s="46" t="s">
        <v>6523</v>
      </c>
      <c r="C4276" s="46" t="s">
        <v>6387</v>
      </c>
      <c r="D4276" s="46" t="s">
        <v>9</v>
      </c>
      <c r="E4276" s="46" t="s">
        <v>10</v>
      </c>
      <c r="F4276" s="46">
        <v>25000</v>
      </c>
      <c r="G4276" s="46">
        <f t="shared" si="80"/>
        <v>100000</v>
      </c>
      <c r="H4276" s="11">
        <v>4</v>
      </c>
    </row>
    <row r="4277" spans="1:8" x14ac:dyDescent="0.25">
      <c r="A4277" s="46">
        <v>5122</v>
      </c>
      <c r="B4277" s="46" t="s">
        <v>6524</v>
      </c>
      <c r="C4277" s="46" t="s">
        <v>2319</v>
      </c>
      <c r="D4277" s="46" t="s">
        <v>9</v>
      </c>
      <c r="E4277" s="46" t="s">
        <v>10</v>
      </c>
      <c r="F4277" s="46">
        <v>14000</v>
      </c>
      <c r="G4277" s="46">
        <f t="shared" si="80"/>
        <v>140000</v>
      </c>
      <c r="H4277" s="11">
        <v>10</v>
      </c>
    </row>
    <row r="4278" spans="1:8" x14ac:dyDescent="0.25">
      <c r="A4278" s="46">
        <v>5122</v>
      </c>
      <c r="B4278" s="46" t="s">
        <v>6525</v>
      </c>
      <c r="C4278" s="46" t="s">
        <v>3425</v>
      </c>
      <c r="D4278" s="46" t="s">
        <v>9</v>
      </c>
      <c r="E4278" s="46" t="s">
        <v>10</v>
      </c>
      <c r="F4278" s="46">
        <v>500000</v>
      </c>
      <c r="G4278" s="46">
        <f t="shared" si="80"/>
        <v>500000</v>
      </c>
      <c r="H4278" s="11">
        <v>1</v>
      </c>
    </row>
    <row r="4279" spans="1:8" x14ac:dyDescent="0.25">
      <c r="A4279" s="46">
        <v>5122</v>
      </c>
      <c r="B4279" s="46" t="s">
        <v>6526</v>
      </c>
      <c r="C4279" s="46" t="s">
        <v>3435</v>
      </c>
      <c r="D4279" s="46" t="s">
        <v>9</v>
      </c>
      <c r="E4279" s="46" t="s">
        <v>10</v>
      </c>
      <c r="F4279" s="46">
        <v>70000</v>
      </c>
      <c r="G4279" s="46">
        <f t="shared" si="80"/>
        <v>350000</v>
      </c>
      <c r="H4279" s="11">
        <v>5</v>
      </c>
    </row>
    <row r="4280" spans="1:8" x14ac:dyDescent="0.25">
      <c r="A4280" s="46">
        <v>5122</v>
      </c>
      <c r="B4280" s="46" t="s">
        <v>6527</v>
      </c>
      <c r="C4280" s="46" t="s">
        <v>2847</v>
      </c>
      <c r="D4280" s="46" t="s">
        <v>9</v>
      </c>
      <c r="E4280" s="46" t="s">
        <v>10</v>
      </c>
      <c r="F4280" s="46">
        <v>150000</v>
      </c>
      <c r="G4280" s="46">
        <f t="shared" si="80"/>
        <v>150000</v>
      </c>
      <c r="H4280" s="11">
        <v>1</v>
      </c>
    </row>
    <row r="4281" spans="1:8" x14ac:dyDescent="0.25">
      <c r="A4281" s="46">
        <v>5122</v>
      </c>
      <c r="B4281" s="46" t="s">
        <v>6528</v>
      </c>
      <c r="C4281" s="46" t="s">
        <v>6529</v>
      </c>
      <c r="D4281" s="46" t="s">
        <v>9</v>
      </c>
      <c r="E4281" s="46" t="s">
        <v>10</v>
      </c>
      <c r="F4281" s="46">
        <v>56500</v>
      </c>
      <c r="G4281" s="46">
        <f t="shared" si="80"/>
        <v>56500</v>
      </c>
      <c r="H4281" s="11">
        <v>1</v>
      </c>
    </row>
    <row r="4282" spans="1:8" x14ac:dyDescent="0.25">
      <c r="A4282" s="46">
        <v>5122</v>
      </c>
      <c r="B4282" s="46" t="s">
        <v>6530</v>
      </c>
      <c r="C4282" s="46" t="s">
        <v>3438</v>
      </c>
      <c r="D4282" s="46" t="s">
        <v>9</v>
      </c>
      <c r="E4282" s="46" t="s">
        <v>10</v>
      </c>
      <c r="F4282" s="46">
        <v>105000</v>
      </c>
      <c r="G4282" s="46">
        <f t="shared" si="80"/>
        <v>210000</v>
      </c>
      <c r="H4282" s="11">
        <v>2</v>
      </c>
    </row>
    <row r="4283" spans="1:8" x14ac:dyDescent="0.25">
      <c r="A4283" s="46">
        <v>5122</v>
      </c>
      <c r="B4283" s="46" t="s">
        <v>6531</v>
      </c>
      <c r="C4283" s="46" t="s">
        <v>3438</v>
      </c>
      <c r="D4283" s="46" t="s">
        <v>9</v>
      </c>
      <c r="E4283" s="46" t="s">
        <v>10</v>
      </c>
      <c r="F4283" s="46">
        <v>130000</v>
      </c>
      <c r="G4283" s="46">
        <f t="shared" si="80"/>
        <v>260000</v>
      </c>
      <c r="H4283" s="11">
        <v>2</v>
      </c>
    </row>
    <row r="4284" spans="1:8" x14ac:dyDescent="0.25">
      <c r="A4284" s="46">
        <v>5122</v>
      </c>
      <c r="B4284" s="46" t="s">
        <v>6532</v>
      </c>
      <c r="C4284" s="46" t="s">
        <v>6533</v>
      </c>
      <c r="D4284" s="46" t="s">
        <v>9</v>
      </c>
      <c r="E4284" s="46" t="s">
        <v>10</v>
      </c>
      <c r="F4284" s="46">
        <v>55000</v>
      </c>
      <c r="G4284" s="46">
        <f t="shared" si="80"/>
        <v>330000</v>
      </c>
      <c r="H4284" s="11">
        <v>6</v>
      </c>
    </row>
    <row r="4285" spans="1:8" x14ac:dyDescent="0.25">
      <c r="A4285" s="46">
        <v>5122</v>
      </c>
      <c r="B4285" s="46" t="s">
        <v>6534</v>
      </c>
      <c r="C4285" s="46" t="s">
        <v>2212</v>
      </c>
      <c r="D4285" s="46" t="s">
        <v>9</v>
      </c>
      <c r="E4285" s="46" t="s">
        <v>854</v>
      </c>
      <c r="F4285" s="46">
        <v>6500</v>
      </c>
      <c r="G4285" s="46">
        <f t="shared" si="80"/>
        <v>214500</v>
      </c>
      <c r="H4285" s="11">
        <v>33</v>
      </c>
    </row>
    <row r="4286" spans="1:8" x14ac:dyDescent="0.25">
      <c r="A4286" s="46">
        <v>5122</v>
      </c>
      <c r="B4286" s="46" t="s">
        <v>6535</v>
      </c>
      <c r="C4286" s="46" t="s">
        <v>6536</v>
      </c>
      <c r="D4286" s="46" t="s">
        <v>9</v>
      </c>
      <c r="E4286" s="46" t="s">
        <v>10</v>
      </c>
      <c r="F4286" s="46">
        <v>140000</v>
      </c>
      <c r="G4286" s="46">
        <f t="shared" si="80"/>
        <v>280000</v>
      </c>
      <c r="H4286" s="11">
        <v>2</v>
      </c>
    </row>
    <row r="4287" spans="1:8" x14ac:dyDescent="0.25">
      <c r="A4287" s="46">
        <v>5122</v>
      </c>
      <c r="B4287" s="46" t="s">
        <v>6537</v>
      </c>
      <c r="C4287" s="46" t="s">
        <v>419</v>
      </c>
      <c r="D4287" s="46" t="s">
        <v>9</v>
      </c>
      <c r="E4287" s="46" t="s">
        <v>10</v>
      </c>
      <c r="F4287" s="46">
        <v>170000</v>
      </c>
      <c r="G4287" s="46">
        <f t="shared" si="80"/>
        <v>170000</v>
      </c>
      <c r="H4287" s="11">
        <v>1</v>
      </c>
    </row>
    <row r="4288" spans="1:8" x14ac:dyDescent="0.25">
      <c r="A4288" s="46">
        <v>5122</v>
      </c>
      <c r="B4288" s="46" t="s">
        <v>6538</v>
      </c>
      <c r="C4288" s="46" t="s">
        <v>3803</v>
      </c>
      <c r="D4288" s="46" t="s">
        <v>9</v>
      </c>
      <c r="E4288" s="46" t="s">
        <v>10</v>
      </c>
      <c r="F4288" s="46">
        <v>65000</v>
      </c>
      <c r="G4288" s="46">
        <f t="shared" si="80"/>
        <v>325000</v>
      </c>
      <c r="H4288" s="11">
        <v>5</v>
      </c>
    </row>
    <row r="4289" spans="1:8" ht="27" x14ac:dyDescent="0.25">
      <c r="A4289" s="46">
        <v>5122</v>
      </c>
      <c r="B4289" s="46" t="s">
        <v>6539</v>
      </c>
      <c r="C4289" s="46" t="s">
        <v>6540</v>
      </c>
      <c r="D4289" s="46" t="s">
        <v>9</v>
      </c>
      <c r="E4289" s="46" t="s">
        <v>10</v>
      </c>
      <c r="F4289" s="46">
        <v>350000</v>
      </c>
      <c r="G4289" s="46">
        <f t="shared" si="80"/>
        <v>350000</v>
      </c>
      <c r="H4289" s="11">
        <v>1</v>
      </c>
    </row>
    <row r="4290" spans="1:8" x14ac:dyDescent="0.25">
      <c r="A4290" s="46">
        <v>5122</v>
      </c>
      <c r="B4290" s="46" t="s">
        <v>6541</v>
      </c>
      <c r="C4290" s="46" t="s">
        <v>3805</v>
      </c>
      <c r="D4290" s="46" t="s">
        <v>9</v>
      </c>
      <c r="E4290" s="46" t="s">
        <v>10</v>
      </c>
      <c r="F4290" s="46">
        <v>30000</v>
      </c>
      <c r="G4290" s="46">
        <f t="shared" si="80"/>
        <v>150000</v>
      </c>
      <c r="H4290" s="11">
        <v>5</v>
      </c>
    </row>
    <row r="4291" spans="1:8" x14ac:dyDescent="0.25">
      <c r="A4291" s="46">
        <v>4267</v>
      </c>
      <c r="B4291" s="46" t="s">
        <v>6607</v>
      </c>
      <c r="C4291" s="46" t="s">
        <v>18</v>
      </c>
      <c r="D4291" s="46" t="s">
        <v>9</v>
      </c>
      <c r="E4291" s="46" t="s">
        <v>853</v>
      </c>
      <c r="F4291" s="46">
        <v>250</v>
      </c>
      <c r="G4291" s="46">
        <f>H4291*F4291</f>
        <v>25000</v>
      </c>
      <c r="H4291" s="11">
        <v>100</v>
      </c>
    </row>
    <row r="4292" spans="1:8" x14ac:dyDescent="0.25">
      <c r="A4292" s="46">
        <v>4267</v>
      </c>
      <c r="B4292" s="46" t="s">
        <v>6608</v>
      </c>
      <c r="C4292" s="46" t="s">
        <v>1694</v>
      </c>
      <c r="D4292" s="46" t="s">
        <v>9</v>
      </c>
      <c r="E4292" s="46" t="s">
        <v>853</v>
      </c>
      <c r="F4292" s="46">
        <v>250</v>
      </c>
      <c r="G4292" s="46">
        <f t="shared" ref="G4292:G4355" si="81">H4292*F4292</f>
        <v>15000</v>
      </c>
      <c r="H4292" s="11">
        <v>60</v>
      </c>
    </row>
    <row r="4293" spans="1:8" ht="27" x14ac:dyDescent="0.25">
      <c r="A4293" s="46">
        <v>4267</v>
      </c>
      <c r="B4293" s="46" t="s">
        <v>6609</v>
      </c>
      <c r="C4293" s="46" t="s">
        <v>35</v>
      </c>
      <c r="D4293" s="46" t="s">
        <v>9</v>
      </c>
      <c r="E4293" s="46" t="s">
        <v>10</v>
      </c>
      <c r="F4293" s="46">
        <v>450</v>
      </c>
      <c r="G4293" s="46">
        <f t="shared" si="81"/>
        <v>90000</v>
      </c>
      <c r="H4293" s="11">
        <v>200</v>
      </c>
    </row>
    <row r="4294" spans="1:8" ht="27" x14ac:dyDescent="0.25">
      <c r="A4294" s="46">
        <v>4267</v>
      </c>
      <c r="B4294" s="46" t="s">
        <v>6610</v>
      </c>
      <c r="C4294" s="46" t="s">
        <v>35</v>
      </c>
      <c r="D4294" s="46" t="s">
        <v>9</v>
      </c>
      <c r="E4294" s="46" t="s">
        <v>10</v>
      </c>
      <c r="F4294" s="46">
        <v>550</v>
      </c>
      <c r="G4294" s="46">
        <f t="shared" si="81"/>
        <v>82500</v>
      </c>
      <c r="H4294" s="11">
        <v>150</v>
      </c>
    </row>
    <row r="4295" spans="1:8" x14ac:dyDescent="0.25">
      <c r="A4295" s="46">
        <v>4267</v>
      </c>
      <c r="B4295" s="46" t="s">
        <v>6611</v>
      </c>
      <c r="C4295" s="46" t="s">
        <v>1490</v>
      </c>
      <c r="D4295" s="46" t="s">
        <v>9</v>
      </c>
      <c r="E4295" s="46" t="s">
        <v>11</v>
      </c>
      <c r="F4295" s="46">
        <v>200</v>
      </c>
      <c r="G4295" s="46">
        <f t="shared" si="81"/>
        <v>20000</v>
      </c>
      <c r="H4295" s="11">
        <v>100</v>
      </c>
    </row>
    <row r="4296" spans="1:8" x14ac:dyDescent="0.25">
      <c r="A4296" s="46">
        <v>4267</v>
      </c>
      <c r="B4296" s="46" t="s">
        <v>6612</v>
      </c>
      <c r="C4296" s="46" t="s">
        <v>1378</v>
      </c>
      <c r="D4296" s="46" t="s">
        <v>9</v>
      </c>
      <c r="E4296" s="46" t="s">
        <v>543</v>
      </c>
      <c r="F4296" s="46">
        <v>750</v>
      </c>
      <c r="G4296" s="46">
        <f t="shared" si="81"/>
        <v>3000</v>
      </c>
      <c r="H4296" s="11">
        <v>4</v>
      </c>
    </row>
    <row r="4297" spans="1:8" x14ac:dyDescent="0.25">
      <c r="A4297" s="46">
        <v>4267</v>
      </c>
      <c r="B4297" s="46" t="s">
        <v>6613</v>
      </c>
      <c r="C4297" s="46" t="s">
        <v>5641</v>
      </c>
      <c r="D4297" s="46" t="s">
        <v>9</v>
      </c>
      <c r="E4297" s="46" t="s">
        <v>10</v>
      </c>
      <c r="F4297" s="46">
        <v>2000</v>
      </c>
      <c r="G4297" s="46">
        <f t="shared" si="81"/>
        <v>6000</v>
      </c>
      <c r="H4297" s="11">
        <v>3</v>
      </c>
    </row>
    <row r="4298" spans="1:8" x14ac:dyDescent="0.25">
      <c r="A4298" s="46">
        <v>4267</v>
      </c>
      <c r="B4298" s="46" t="s">
        <v>6614</v>
      </c>
      <c r="C4298" s="46" t="s">
        <v>5641</v>
      </c>
      <c r="D4298" s="46" t="s">
        <v>9</v>
      </c>
      <c r="E4298" s="46" t="s">
        <v>10</v>
      </c>
      <c r="F4298" s="46">
        <v>3000</v>
      </c>
      <c r="G4298" s="46">
        <f t="shared" si="81"/>
        <v>9000</v>
      </c>
      <c r="H4298" s="11">
        <v>3</v>
      </c>
    </row>
    <row r="4299" spans="1:8" x14ac:dyDescent="0.25">
      <c r="A4299" s="46">
        <v>4267</v>
      </c>
      <c r="B4299" s="46" t="s">
        <v>6615</v>
      </c>
      <c r="C4299" s="46" t="s">
        <v>2511</v>
      </c>
      <c r="D4299" s="46" t="s">
        <v>9</v>
      </c>
      <c r="E4299" s="46" t="s">
        <v>542</v>
      </c>
      <c r="F4299" s="46">
        <v>750</v>
      </c>
      <c r="G4299" s="46">
        <f t="shared" si="81"/>
        <v>3750</v>
      </c>
      <c r="H4299" s="11">
        <v>5</v>
      </c>
    </row>
    <row r="4300" spans="1:8" x14ac:dyDescent="0.25">
      <c r="A4300" s="46">
        <v>4267</v>
      </c>
      <c r="B4300" s="46" t="s">
        <v>6616</v>
      </c>
      <c r="C4300" s="46" t="s">
        <v>6617</v>
      </c>
      <c r="D4300" s="46" t="s">
        <v>9</v>
      </c>
      <c r="E4300" s="46" t="s">
        <v>10</v>
      </c>
      <c r="F4300" s="46">
        <v>500</v>
      </c>
      <c r="G4300" s="46">
        <f t="shared" si="81"/>
        <v>1000</v>
      </c>
      <c r="H4300" s="11">
        <v>2</v>
      </c>
    </row>
    <row r="4301" spans="1:8" x14ac:dyDescent="0.25">
      <c r="A4301" s="46">
        <v>4267</v>
      </c>
      <c r="B4301" s="46" t="s">
        <v>6618</v>
      </c>
      <c r="C4301" s="46" t="s">
        <v>6619</v>
      </c>
      <c r="D4301" s="46" t="s">
        <v>9</v>
      </c>
      <c r="E4301" s="46" t="s">
        <v>10</v>
      </c>
      <c r="F4301" s="46">
        <v>500</v>
      </c>
      <c r="G4301" s="46">
        <f t="shared" si="81"/>
        <v>5000</v>
      </c>
      <c r="H4301" s="11">
        <v>10</v>
      </c>
    </row>
    <row r="4302" spans="1:8" x14ac:dyDescent="0.25">
      <c r="A4302" s="46">
        <v>4267</v>
      </c>
      <c r="B4302" s="46" t="s">
        <v>6620</v>
      </c>
      <c r="C4302" s="46" t="s">
        <v>805</v>
      </c>
      <c r="D4302" s="46" t="s">
        <v>9</v>
      </c>
      <c r="E4302" s="46" t="s">
        <v>10</v>
      </c>
      <c r="F4302" s="46">
        <v>200</v>
      </c>
      <c r="G4302" s="46">
        <f t="shared" si="81"/>
        <v>2000</v>
      </c>
      <c r="H4302" s="11">
        <v>10</v>
      </c>
    </row>
    <row r="4303" spans="1:8" x14ac:dyDescent="0.25">
      <c r="A4303" s="46">
        <v>4267</v>
      </c>
      <c r="B4303" s="46" t="s">
        <v>6621</v>
      </c>
      <c r="C4303" s="46" t="s">
        <v>805</v>
      </c>
      <c r="D4303" s="46" t="s">
        <v>9</v>
      </c>
      <c r="E4303" s="46" t="s">
        <v>10</v>
      </c>
      <c r="F4303" s="46">
        <v>300</v>
      </c>
      <c r="G4303" s="46">
        <f t="shared" si="81"/>
        <v>3000</v>
      </c>
      <c r="H4303" s="11">
        <v>10</v>
      </c>
    </row>
    <row r="4304" spans="1:8" ht="27" x14ac:dyDescent="0.25">
      <c r="A4304" s="46">
        <v>4267</v>
      </c>
      <c r="B4304" s="46" t="s">
        <v>6622</v>
      </c>
      <c r="C4304" s="46" t="s">
        <v>6623</v>
      </c>
      <c r="D4304" s="46" t="s">
        <v>9</v>
      </c>
      <c r="E4304" s="46" t="s">
        <v>855</v>
      </c>
      <c r="F4304" s="46">
        <v>280</v>
      </c>
      <c r="G4304" s="46">
        <f t="shared" si="81"/>
        <v>22400</v>
      </c>
      <c r="H4304" s="11">
        <v>80</v>
      </c>
    </row>
    <row r="4305" spans="1:8" x14ac:dyDescent="0.25">
      <c r="A4305" s="46">
        <v>4267</v>
      </c>
      <c r="B4305" s="46" t="s">
        <v>6624</v>
      </c>
      <c r="C4305" s="46" t="s">
        <v>4591</v>
      </c>
      <c r="D4305" s="46" t="s">
        <v>9</v>
      </c>
      <c r="E4305" s="46" t="s">
        <v>10</v>
      </c>
      <c r="F4305" s="46">
        <v>100</v>
      </c>
      <c r="G4305" s="46">
        <f t="shared" si="81"/>
        <v>10000</v>
      </c>
      <c r="H4305" s="11">
        <v>100</v>
      </c>
    </row>
    <row r="4306" spans="1:8" x14ac:dyDescent="0.25">
      <c r="A4306" s="46">
        <v>4267</v>
      </c>
      <c r="B4306" s="46" t="s">
        <v>6625</v>
      </c>
      <c r="C4306" s="46" t="s">
        <v>2565</v>
      </c>
      <c r="D4306" s="46" t="s">
        <v>9</v>
      </c>
      <c r="E4306" s="46" t="s">
        <v>10</v>
      </c>
      <c r="F4306" s="46">
        <v>110</v>
      </c>
      <c r="G4306" s="46">
        <f t="shared" si="81"/>
        <v>11000</v>
      </c>
      <c r="H4306" s="11">
        <v>100</v>
      </c>
    </row>
    <row r="4307" spans="1:8" x14ac:dyDescent="0.25">
      <c r="A4307" s="46">
        <v>4267</v>
      </c>
      <c r="B4307" s="46" t="s">
        <v>6626</v>
      </c>
      <c r="C4307" s="46" t="s">
        <v>1500</v>
      </c>
      <c r="D4307" s="46" t="s">
        <v>9</v>
      </c>
      <c r="E4307" s="46" t="s">
        <v>10</v>
      </c>
      <c r="F4307" s="46">
        <v>800</v>
      </c>
      <c r="G4307" s="46">
        <f t="shared" si="81"/>
        <v>40000</v>
      </c>
      <c r="H4307" s="11">
        <v>50</v>
      </c>
    </row>
    <row r="4308" spans="1:8" x14ac:dyDescent="0.25">
      <c r="A4308" s="46">
        <v>4267</v>
      </c>
      <c r="B4308" s="46" t="s">
        <v>6627</v>
      </c>
      <c r="C4308" s="46" t="s">
        <v>6628</v>
      </c>
      <c r="D4308" s="46" t="s">
        <v>9</v>
      </c>
      <c r="E4308" s="46" t="s">
        <v>10</v>
      </c>
      <c r="F4308" s="46">
        <v>3500</v>
      </c>
      <c r="G4308" s="46">
        <f t="shared" si="81"/>
        <v>122500</v>
      </c>
      <c r="H4308" s="11">
        <v>35</v>
      </c>
    </row>
    <row r="4309" spans="1:8" x14ac:dyDescent="0.25">
      <c r="A4309" s="46">
        <v>4267</v>
      </c>
      <c r="B4309" s="46" t="s">
        <v>6629</v>
      </c>
      <c r="C4309" s="46" t="s">
        <v>814</v>
      </c>
      <c r="D4309" s="46" t="s">
        <v>9</v>
      </c>
      <c r="E4309" s="46" t="s">
        <v>10</v>
      </c>
      <c r="F4309" s="46">
        <v>180</v>
      </c>
      <c r="G4309" s="46">
        <f t="shared" si="81"/>
        <v>5400</v>
      </c>
      <c r="H4309" s="11">
        <v>30</v>
      </c>
    </row>
    <row r="4310" spans="1:8" x14ac:dyDescent="0.25">
      <c r="A4310" s="46">
        <v>4267</v>
      </c>
      <c r="B4310" s="46" t="s">
        <v>6630</v>
      </c>
      <c r="C4310" s="46" t="s">
        <v>1501</v>
      </c>
      <c r="D4310" s="46" t="s">
        <v>9</v>
      </c>
      <c r="E4310" s="46" t="s">
        <v>10</v>
      </c>
      <c r="F4310" s="46">
        <v>500</v>
      </c>
      <c r="G4310" s="46">
        <f t="shared" si="81"/>
        <v>5000</v>
      </c>
      <c r="H4310" s="11">
        <v>10</v>
      </c>
    </row>
    <row r="4311" spans="1:8" x14ac:dyDescent="0.25">
      <c r="A4311" s="46">
        <v>4267</v>
      </c>
      <c r="B4311" s="46" t="s">
        <v>6631</v>
      </c>
      <c r="C4311" s="46" t="s">
        <v>1502</v>
      </c>
      <c r="D4311" s="46" t="s">
        <v>9</v>
      </c>
      <c r="E4311" s="46" t="s">
        <v>10</v>
      </c>
      <c r="F4311" s="46">
        <v>38000</v>
      </c>
      <c r="G4311" s="46">
        <f t="shared" si="81"/>
        <v>38000</v>
      </c>
      <c r="H4311" s="11">
        <v>1</v>
      </c>
    </row>
    <row r="4312" spans="1:8" x14ac:dyDescent="0.25">
      <c r="A4312" s="46">
        <v>4267</v>
      </c>
      <c r="B4312" s="46" t="s">
        <v>6632</v>
      </c>
      <c r="C4312" s="46" t="s">
        <v>1502</v>
      </c>
      <c r="D4312" s="46" t="s">
        <v>9</v>
      </c>
      <c r="E4312" s="46" t="s">
        <v>10</v>
      </c>
      <c r="F4312" s="46">
        <v>2600</v>
      </c>
      <c r="G4312" s="46">
        <f t="shared" si="81"/>
        <v>26000</v>
      </c>
      <c r="H4312" s="11">
        <v>10</v>
      </c>
    </row>
    <row r="4313" spans="1:8" x14ac:dyDescent="0.25">
      <c r="A4313" s="46">
        <v>4267</v>
      </c>
      <c r="B4313" s="46" t="s">
        <v>6633</v>
      </c>
      <c r="C4313" s="46" t="s">
        <v>1502</v>
      </c>
      <c r="D4313" s="46" t="s">
        <v>9</v>
      </c>
      <c r="E4313" s="46" t="s">
        <v>10</v>
      </c>
      <c r="F4313" s="46">
        <v>1800</v>
      </c>
      <c r="G4313" s="46">
        <f t="shared" si="81"/>
        <v>27000</v>
      </c>
      <c r="H4313" s="11">
        <v>15</v>
      </c>
    </row>
    <row r="4314" spans="1:8" x14ac:dyDescent="0.25">
      <c r="A4314" s="46">
        <v>4267</v>
      </c>
      <c r="B4314" s="46" t="s">
        <v>6634</v>
      </c>
      <c r="C4314" s="46" t="s">
        <v>2572</v>
      </c>
      <c r="D4314" s="46" t="s">
        <v>9</v>
      </c>
      <c r="E4314" s="46" t="s">
        <v>10</v>
      </c>
      <c r="F4314" s="46">
        <v>300</v>
      </c>
      <c r="G4314" s="46">
        <f t="shared" si="81"/>
        <v>9000</v>
      </c>
      <c r="H4314" s="11">
        <v>30</v>
      </c>
    </row>
    <row r="4315" spans="1:8" x14ac:dyDescent="0.25">
      <c r="A4315" s="46">
        <v>4267</v>
      </c>
      <c r="B4315" s="46" t="s">
        <v>6635</v>
      </c>
      <c r="C4315" s="46" t="s">
        <v>1504</v>
      </c>
      <c r="D4315" s="46" t="s">
        <v>9</v>
      </c>
      <c r="E4315" s="46" t="s">
        <v>855</v>
      </c>
      <c r="F4315" s="46">
        <v>400</v>
      </c>
      <c r="G4315" s="46">
        <f t="shared" si="81"/>
        <v>20000</v>
      </c>
      <c r="H4315" s="11">
        <v>50</v>
      </c>
    </row>
    <row r="4316" spans="1:8" x14ac:dyDescent="0.25">
      <c r="A4316" s="46">
        <v>4267</v>
      </c>
      <c r="B4316" s="46" t="s">
        <v>6636</v>
      </c>
      <c r="C4316" s="46" t="s">
        <v>1504</v>
      </c>
      <c r="D4316" s="46" t="s">
        <v>9</v>
      </c>
      <c r="E4316" s="46" t="s">
        <v>855</v>
      </c>
      <c r="F4316" s="46">
        <v>200</v>
      </c>
      <c r="G4316" s="46">
        <f t="shared" si="81"/>
        <v>20000</v>
      </c>
      <c r="H4316" s="11">
        <v>100</v>
      </c>
    </row>
    <row r="4317" spans="1:8" x14ac:dyDescent="0.25">
      <c r="A4317" s="46">
        <v>4267</v>
      </c>
      <c r="B4317" s="46" t="s">
        <v>6637</v>
      </c>
      <c r="C4317" s="46" t="s">
        <v>1505</v>
      </c>
      <c r="D4317" s="46" t="s">
        <v>9</v>
      </c>
      <c r="E4317" s="46" t="s">
        <v>10</v>
      </c>
      <c r="F4317" s="46">
        <v>200</v>
      </c>
      <c r="G4317" s="46">
        <f t="shared" si="81"/>
        <v>10000</v>
      </c>
      <c r="H4317" s="11">
        <v>50</v>
      </c>
    </row>
    <row r="4318" spans="1:8" x14ac:dyDescent="0.25">
      <c r="A4318" s="46">
        <v>4267</v>
      </c>
      <c r="B4318" s="46" t="s">
        <v>6638</v>
      </c>
      <c r="C4318" s="46" t="s">
        <v>6639</v>
      </c>
      <c r="D4318" s="46" t="s">
        <v>9</v>
      </c>
      <c r="E4318" s="46" t="s">
        <v>10</v>
      </c>
      <c r="F4318" s="46">
        <v>120</v>
      </c>
      <c r="G4318" s="46">
        <f t="shared" si="81"/>
        <v>59640</v>
      </c>
      <c r="H4318" s="11">
        <v>497</v>
      </c>
    </row>
    <row r="4319" spans="1:8" ht="27" x14ac:dyDescent="0.25">
      <c r="A4319" s="46">
        <v>4267</v>
      </c>
      <c r="B4319" s="46" t="s">
        <v>6640</v>
      </c>
      <c r="C4319" s="46" t="s">
        <v>1629</v>
      </c>
      <c r="D4319" s="46" t="s">
        <v>9</v>
      </c>
      <c r="E4319" s="46" t="s">
        <v>10</v>
      </c>
      <c r="F4319" s="46">
        <v>3500</v>
      </c>
      <c r="G4319" s="46">
        <f t="shared" si="81"/>
        <v>35000</v>
      </c>
      <c r="H4319" s="11">
        <v>10</v>
      </c>
    </row>
    <row r="4320" spans="1:8" x14ac:dyDescent="0.25">
      <c r="A4320" s="46">
        <v>4267</v>
      </c>
      <c r="B4320" s="46" t="s">
        <v>6641</v>
      </c>
      <c r="C4320" s="46" t="s">
        <v>3819</v>
      </c>
      <c r="D4320" s="46" t="s">
        <v>9</v>
      </c>
      <c r="E4320" s="46" t="s">
        <v>10</v>
      </c>
      <c r="F4320" s="46">
        <v>4500</v>
      </c>
      <c r="G4320" s="46">
        <f t="shared" si="81"/>
        <v>9000</v>
      </c>
      <c r="H4320" s="11">
        <v>2</v>
      </c>
    </row>
    <row r="4321" spans="1:8" x14ac:dyDescent="0.25">
      <c r="A4321" s="46">
        <v>4267</v>
      </c>
      <c r="B4321" s="46" t="s">
        <v>6642</v>
      </c>
      <c r="C4321" s="46" t="s">
        <v>3819</v>
      </c>
      <c r="D4321" s="46" t="s">
        <v>9</v>
      </c>
      <c r="E4321" s="46" t="s">
        <v>10</v>
      </c>
      <c r="F4321" s="46">
        <v>6000</v>
      </c>
      <c r="G4321" s="46">
        <f t="shared" si="81"/>
        <v>24000</v>
      </c>
      <c r="H4321" s="11">
        <v>4</v>
      </c>
    </row>
    <row r="4322" spans="1:8" x14ac:dyDescent="0.25">
      <c r="A4322" s="46">
        <v>4267</v>
      </c>
      <c r="B4322" s="46" t="s">
        <v>6643</v>
      </c>
      <c r="C4322" s="46" t="s">
        <v>3819</v>
      </c>
      <c r="D4322" s="46" t="s">
        <v>9</v>
      </c>
      <c r="E4322" s="46" t="s">
        <v>10</v>
      </c>
      <c r="F4322" s="46">
        <v>2800</v>
      </c>
      <c r="G4322" s="46">
        <f t="shared" si="81"/>
        <v>11200</v>
      </c>
      <c r="H4322" s="11">
        <v>4</v>
      </c>
    </row>
    <row r="4323" spans="1:8" x14ac:dyDescent="0.25">
      <c r="A4323" s="46">
        <v>4267</v>
      </c>
      <c r="B4323" s="46" t="s">
        <v>6644</v>
      </c>
      <c r="C4323" s="46" t="s">
        <v>6645</v>
      </c>
      <c r="D4323" s="46" t="s">
        <v>9</v>
      </c>
      <c r="E4323" s="46" t="s">
        <v>10</v>
      </c>
      <c r="F4323" s="46">
        <v>4500</v>
      </c>
      <c r="G4323" s="46">
        <f t="shared" si="81"/>
        <v>27000</v>
      </c>
      <c r="H4323" s="11">
        <v>6</v>
      </c>
    </row>
    <row r="4324" spans="1:8" x14ac:dyDescent="0.25">
      <c r="A4324" s="46">
        <v>4267</v>
      </c>
      <c r="B4324" s="46" t="s">
        <v>6646</v>
      </c>
      <c r="C4324" s="46" t="s">
        <v>6647</v>
      </c>
      <c r="D4324" s="46" t="s">
        <v>9</v>
      </c>
      <c r="E4324" s="46" t="s">
        <v>10</v>
      </c>
      <c r="F4324" s="46">
        <v>3000</v>
      </c>
      <c r="G4324" s="46">
        <f t="shared" si="81"/>
        <v>12000</v>
      </c>
      <c r="H4324" s="11">
        <v>4</v>
      </c>
    </row>
    <row r="4325" spans="1:8" x14ac:dyDescent="0.25">
      <c r="A4325" s="46">
        <v>4267</v>
      </c>
      <c r="B4325" s="46" t="s">
        <v>6648</v>
      </c>
      <c r="C4325" s="46" t="s">
        <v>6649</v>
      </c>
      <c r="D4325" s="46" t="s">
        <v>9</v>
      </c>
      <c r="E4325" s="46" t="s">
        <v>10</v>
      </c>
      <c r="F4325" s="46">
        <v>3000</v>
      </c>
      <c r="G4325" s="46">
        <f t="shared" si="81"/>
        <v>12000</v>
      </c>
      <c r="H4325" s="11">
        <v>4</v>
      </c>
    </row>
    <row r="4326" spans="1:8" x14ac:dyDescent="0.25">
      <c r="A4326" s="46">
        <v>4267</v>
      </c>
      <c r="B4326" s="46" t="s">
        <v>6650</v>
      </c>
      <c r="C4326" s="46" t="s">
        <v>6649</v>
      </c>
      <c r="D4326" s="46" t="s">
        <v>9</v>
      </c>
      <c r="E4326" s="46" t="s">
        <v>10</v>
      </c>
      <c r="F4326" s="46">
        <v>5000</v>
      </c>
      <c r="G4326" s="46">
        <f t="shared" si="81"/>
        <v>20000</v>
      </c>
      <c r="H4326" s="11">
        <v>4</v>
      </c>
    </row>
    <row r="4327" spans="1:8" x14ac:dyDescent="0.25">
      <c r="A4327" s="46">
        <v>4267</v>
      </c>
      <c r="B4327" s="46" t="s">
        <v>6651</v>
      </c>
      <c r="C4327" s="46" t="s">
        <v>1725</v>
      </c>
      <c r="D4327" s="46" t="s">
        <v>9</v>
      </c>
      <c r="E4327" s="46" t="s">
        <v>10</v>
      </c>
      <c r="F4327" s="46">
        <v>6000</v>
      </c>
      <c r="G4327" s="46">
        <f t="shared" si="81"/>
        <v>24000</v>
      </c>
      <c r="H4327" s="11">
        <v>4</v>
      </c>
    </row>
    <row r="4328" spans="1:8" x14ac:dyDescent="0.25">
      <c r="A4328" s="46">
        <v>4267</v>
      </c>
      <c r="B4328" s="46" t="s">
        <v>6652</v>
      </c>
      <c r="C4328" s="46" t="s">
        <v>6653</v>
      </c>
      <c r="D4328" s="46" t="s">
        <v>9</v>
      </c>
      <c r="E4328" s="46" t="s">
        <v>10</v>
      </c>
      <c r="F4328" s="46">
        <v>4000</v>
      </c>
      <c r="G4328" s="46">
        <f t="shared" si="81"/>
        <v>16000</v>
      </c>
      <c r="H4328" s="11">
        <v>4</v>
      </c>
    </row>
    <row r="4329" spans="1:8" x14ac:dyDescent="0.25">
      <c r="A4329" s="46">
        <v>4267</v>
      </c>
      <c r="B4329" s="46" t="s">
        <v>6654</v>
      </c>
      <c r="C4329" s="46" t="s">
        <v>1510</v>
      </c>
      <c r="D4329" s="46" t="s">
        <v>9</v>
      </c>
      <c r="E4329" s="46" t="s">
        <v>10</v>
      </c>
      <c r="F4329" s="46">
        <v>1000</v>
      </c>
      <c r="G4329" s="46">
        <f t="shared" si="81"/>
        <v>10000</v>
      </c>
      <c r="H4329" s="11">
        <v>10</v>
      </c>
    </row>
    <row r="4330" spans="1:8" x14ac:dyDescent="0.25">
      <c r="A4330" s="46">
        <v>4267</v>
      </c>
      <c r="B4330" s="46" t="s">
        <v>6655</v>
      </c>
      <c r="C4330" s="46" t="s">
        <v>827</v>
      </c>
      <c r="D4330" s="46" t="s">
        <v>9</v>
      </c>
      <c r="E4330" s="46" t="s">
        <v>10</v>
      </c>
      <c r="F4330" s="46">
        <v>250</v>
      </c>
      <c r="G4330" s="46">
        <f t="shared" si="81"/>
        <v>12500</v>
      </c>
      <c r="H4330" s="11">
        <v>50</v>
      </c>
    </row>
    <row r="4331" spans="1:8" x14ac:dyDescent="0.25">
      <c r="A4331" s="46">
        <v>4267</v>
      </c>
      <c r="B4331" s="46" t="s">
        <v>6656</v>
      </c>
      <c r="C4331" s="46" t="s">
        <v>1511</v>
      </c>
      <c r="D4331" s="46" t="s">
        <v>9</v>
      </c>
      <c r="E4331" s="46" t="s">
        <v>10</v>
      </c>
      <c r="F4331" s="46">
        <v>600</v>
      </c>
      <c r="G4331" s="46">
        <f t="shared" si="81"/>
        <v>12000</v>
      </c>
      <c r="H4331" s="11">
        <v>20</v>
      </c>
    </row>
    <row r="4332" spans="1:8" x14ac:dyDescent="0.25">
      <c r="A4332" s="46">
        <v>4267</v>
      </c>
      <c r="B4332" s="46" t="s">
        <v>6657</v>
      </c>
      <c r="C4332" s="46" t="s">
        <v>6658</v>
      </c>
      <c r="D4332" s="46" t="s">
        <v>9</v>
      </c>
      <c r="E4332" s="46" t="s">
        <v>10</v>
      </c>
      <c r="F4332" s="46">
        <v>1700</v>
      </c>
      <c r="G4332" s="46">
        <f t="shared" si="81"/>
        <v>51000</v>
      </c>
      <c r="H4332" s="11">
        <v>30</v>
      </c>
    </row>
    <row r="4333" spans="1:8" x14ac:dyDescent="0.25">
      <c r="A4333" s="46">
        <v>4267</v>
      </c>
      <c r="B4333" s="46" t="s">
        <v>6659</v>
      </c>
      <c r="C4333" s="46" t="s">
        <v>1513</v>
      </c>
      <c r="D4333" s="46" t="s">
        <v>9</v>
      </c>
      <c r="E4333" s="46" t="s">
        <v>10</v>
      </c>
      <c r="F4333" s="46">
        <v>1500</v>
      </c>
      <c r="G4333" s="46">
        <f t="shared" si="81"/>
        <v>30000</v>
      </c>
      <c r="H4333" s="11">
        <v>20</v>
      </c>
    </row>
    <row r="4334" spans="1:8" x14ac:dyDescent="0.25">
      <c r="A4334" s="46">
        <v>4267</v>
      </c>
      <c r="B4334" s="46" t="s">
        <v>6660</v>
      </c>
      <c r="C4334" s="46" t="s">
        <v>6661</v>
      </c>
      <c r="D4334" s="46" t="s">
        <v>9</v>
      </c>
      <c r="E4334" s="46" t="s">
        <v>10</v>
      </c>
      <c r="F4334" s="46">
        <v>4000</v>
      </c>
      <c r="G4334" s="46">
        <f t="shared" si="81"/>
        <v>16000</v>
      </c>
      <c r="H4334" s="11">
        <v>4</v>
      </c>
    </row>
    <row r="4335" spans="1:8" x14ac:dyDescent="0.25">
      <c r="A4335" s="46">
        <v>4267</v>
      </c>
      <c r="B4335" s="46" t="s">
        <v>6662</v>
      </c>
      <c r="C4335" s="46" t="s">
        <v>1514</v>
      </c>
      <c r="D4335" s="46" t="s">
        <v>9</v>
      </c>
      <c r="E4335" s="46" t="s">
        <v>10</v>
      </c>
      <c r="F4335" s="46">
        <v>200</v>
      </c>
      <c r="G4335" s="46">
        <f t="shared" si="81"/>
        <v>100000</v>
      </c>
      <c r="H4335" s="11">
        <v>500</v>
      </c>
    </row>
    <row r="4336" spans="1:8" x14ac:dyDescent="0.25">
      <c r="A4336" s="46">
        <v>4267</v>
      </c>
      <c r="B4336" s="46" t="s">
        <v>6663</v>
      </c>
      <c r="C4336" s="46" t="s">
        <v>6664</v>
      </c>
      <c r="D4336" s="46" t="s">
        <v>9</v>
      </c>
      <c r="E4336" s="46" t="s">
        <v>10</v>
      </c>
      <c r="F4336" s="46">
        <v>2000</v>
      </c>
      <c r="G4336" s="46">
        <f t="shared" si="81"/>
        <v>4000</v>
      </c>
      <c r="H4336" s="11">
        <v>2</v>
      </c>
    </row>
    <row r="4337" spans="1:8" x14ac:dyDescent="0.25">
      <c r="A4337" s="46">
        <v>4267</v>
      </c>
      <c r="B4337" s="46" t="s">
        <v>6665</v>
      </c>
      <c r="C4337" s="46" t="s">
        <v>6664</v>
      </c>
      <c r="D4337" s="46" t="s">
        <v>9</v>
      </c>
      <c r="E4337" s="46" t="s">
        <v>10</v>
      </c>
      <c r="F4337" s="46">
        <v>4000</v>
      </c>
      <c r="G4337" s="46">
        <f t="shared" si="81"/>
        <v>8000</v>
      </c>
      <c r="H4337" s="11">
        <v>2</v>
      </c>
    </row>
    <row r="4338" spans="1:8" x14ac:dyDescent="0.25">
      <c r="A4338" s="46">
        <v>4267</v>
      </c>
      <c r="B4338" s="46" t="s">
        <v>6666</v>
      </c>
      <c r="C4338" s="46" t="s">
        <v>6667</v>
      </c>
      <c r="D4338" s="46" t="s">
        <v>9</v>
      </c>
      <c r="E4338" s="46" t="s">
        <v>10</v>
      </c>
      <c r="F4338" s="46">
        <v>3000</v>
      </c>
      <c r="G4338" s="46">
        <f t="shared" si="81"/>
        <v>30000</v>
      </c>
      <c r="H4338" s="11">
        <v>10</v>
      </c>
    </row>
    <row r="4339" spans="1:8" x14ac:dyDescent="0.25">
      <c r="A4339" s="46">
        <v>4267</v>
      </c>
      <c r="B4339" s="46" t="s">
        <v>6668</v>
      </c>
      <c r="C4339" s="46" t="s">
        <v>1515</v>
      </c>
      <c r="D4339" s="46" t="s">
        <v>9</v>
      </c>
      <c r="E4339" s="46" t="s">
        <v>10</v>
      </c>
      <c r="F4339" s="46">
        <v>600</v>
      </c>
      <c r="G4339" s="46">
        <f t="shared" si="81"/>
        <v>12000</v>
      </c>
      <c r="H4339" s="11">
        <v>20</v>
      </c>
    </row>
    <row r="4340" spans="1:8" x14ac:dyDescent="0.25">
      <c r="A4340" s="46">
        <v>4267</v>
      </c>
      <c r="B4340" s="46" t="s">
        <v>6669</v>
      </c>
      <c r="C4340" s="46" t="s">
        <v>1517</v>
      </c>
      <c r="D4340" s="46" t="s">
        <v>9</v>
      </c>
      <c r="E4340" s="46" t="s">
        <v>10</v>
      </c>
      <c r="F4340" s="46">
        <v>600</v>
      </c>
      <c r="G4340" s="46">
        <f t="shared" si="81"/>
        <v>12000</v>
      </c>
      <c r="H4340" s="11">
        <v>20</v>
      </c>
    </row>
    <row r="4341" spans="1:8" x14ac:dyDescent="0.25">
      <c r="A4341" s="46">
        <v>4267</v>
      </c>
      <c r="B4341" s="46" t="s">
        <v>6670</v>
      </c>
      <c r="C4341" s="46" t="s">
        <v>1519</v>
      </c>
      <c r="D4341" s="46" t="s">
        <v>9</v>
      </c>
      <c r="E4341" s="46" t="s">
        <v>11</v>
      </c>
      <c r="F4341" s="46">
        <v>800</v>
      </c>
      <c r="G4341" s="46">
        <f t="shared" si="81"/>
        <v>24000</v>
      </c>
      <c r="H4341" s="11">
        <v>30</v>
      </c>
    </row>
    <row r="4342" spans="1:8" x14ac:dyDescent="0.25">
      <c r="A4342" s="46">
        <v>4267</v>
      </c>
      <c r="B4342" s="46" t="s">
        <v>6671</v>
      </c>
      <c r="C4342" s="46" t="s">
        <v>1519</v>
      </c>
      <c r="D4342" s="46" t="s">
        <v>9</v>
      </c>
      <c r="E4342" s="46" t="s">
        <v>11</v>
      </c>
      <c r="F4342" s="46">
        <v>600</v>
      </c>
      <c r="G4342" s="46">
        <f t="shared" si="81"/>
        <v>30000</v>
      </c>
      <c r="H4342" s="11">
        <v>50</v>
      </c>
    </row>
    <row r="4343" spans="1:8" ht="27" x14ac:dyDescent="0.25">
      <c r="A4343" s="46">
        <v>4267</v>
      </c>
      <c r="B4343" s="46" t="s">
        <v>6672</v>
      </c>
      <c r="C4343" s="46" t="s">
        <v>1521</v>
      </c>
      <c r="D4343" s="46" t="s">
        <v>9</v>
      </c>
      <c r="E4343" s="46" t="s">
        <v>543</v>
      </c>
      <c r="F4343" s="46">
        <v>500</v>
      </c>
      <c r="G4343" s="46">
        <f t="shared" si="81"/>
        <v>40000</v>
      </c>
      <c r="H4343" s="11">
        <v>80</v>
      </c>
    </row>
    <row r="4344" spans="1:8" x14ac:dyDescent="0.25">
      <c r="A4344" s="46">
        <v>4267</v>
      </c>
      <c r="B4344" s="46" t="s">
        <v>6673</v>
      </c>
      <c r="C4344" s="46" t="s">
        <v>1522</v>
      </c>
      <c r="D4344" s="46" t="s">
        <v>9</v>
      </c>
      <c r="E4344" s="46" t="s">
        <v>11</v>
      </c>
      <c r="F4344" s="46">
        <v>1400</v>
      </c>
      <c r="G4344" s="46">
        <f t="shared" si="81"/>
        <v>21000</v>
      </c>
      <c r="H4344" s="11">
        <v>15</v>
      </c>
    </row>
    <row r="4345" spans="1:8" x14ac:dyDescent="0.25">
      <c r="A4345" s="46">
        <v>4267</v>
      </c>
      <c r="B4345" s="46" t="s">
        <v>6674</v>
      </c>
      <c r="C4345" s="46" t="s">
        <v>1522</v>
      </c>
      <c r="D4345" s="46" t="s">
        <v>9</v>
      </c>
      <c r="E4345" s="46" t="s">
        <v>11</v>
      </c>
      <c r="F4345" s="46">
        <v>400</v>
      </c>
      <c r="G4345" s="46">
        <f t="shared" si="81"/>
        <v>70000</v>
      </c>
      <c r="H4345" s="11">
        <v>175</v>
      </c>
    </row>
    <row r="4346" spans="1:8" x14ac:dyDescent="0.25">
      <c r="A4346" s="46">
        <v>4267</v>
      </c>
      <c r="B4346" s="46" t="s">
        <v>6675</v>
      </c>
      <c r="C4346" s="46" t="s">
        <v>6676</v>
      </c>
      <c r="D4346" s="46" t="s">
        <v>9</v>
      </c>
      <c r="E4346" s="46" t="s">
        <v>10</v>
      </c>
      <c r="F4346" s="46">
        <v>1700</v>
      </c>
      <c r="G4346" s="46">
        <f t="shared" si="81"/>
        <v>17000</v>
      </c>
      <c r="H4346" s="11">
        <v>10</v>
      </c>
    </row>
    <row r="4347" spans="1:8" x14ac:dyDescent="0.25">
      <c r="A4347" s="46">
        <v>4267</v>
      </c>
      <c r="B4347" s="46" t="s">
        <v>6677</v>
      </c>
      <c r="C4347" s="46" t="s">
        <v>6676</v>
      </c>
      <c r="D4347" s="46" t="s">
        <v>9</v>
      </c>
      <c r="E4347" s="46" t="s">
        <v>10</v>
      </c>
      <c r="F4347" s="46">
        <v>600</v>
      </c>
      <c r="G4347" s="46">
        <f t="shared" si="81"/>
        <v>30000</v>
      </c>
      <c r="H4347" s="11">
        <v>50</v>
      </c>
    </row>
    <row r="4348" spans="1:8" ht="27" x14ac:dyDescent="0.25">
      <c r="A4348" s="46">
        <v>4267</v>
      </c>
      <c r="B4348" s="46" t="s">
        <v>6678</v>
      </c>
      <c r="C4348" s="46" t="s">
        <v>1523</v>
      </c>
      <c r="D4348" s="46" t="s">
        <v>9</v>
      </c>
      <c r="E4348" s="46" t="s">
        <v>11</v>
      </c>
      <c r="F4348" s="46">
        <v>1050</v>
      </c>
      <c r="G4348" s="46">
        <f t="shared" si="81"/>
        <v>31500</v>
      </c>
      <c r="H4348" s="11">
        <v>30</v>
      </c>
    </row>
    <row r="4349" spans="1:8" x14ac:dyDescent="0.25">
      <c r="A4349" s="46">
        <v>4267</v>
      </c>
      <c r="B4349" s="46" t="s">
        <v>6679</v>
      </c>
      <c r="C4349" s="46" t="s">
        <v>838</v>
      </c>
      <c r="D4349" s="46" t="s">
        <v>9</v>
      </c>
      <c r="E4349" s="46" t="s">
        <v>11</v>
      </c>
      <c r="F4349" s="46">
        <v>1000</v>
      </c>
      <c r="G4349" s="46">
        <f t="shared" si="81"/>
        <v>50000</v>
      </c>
      <c r="H4349" s="11">
        <v>50</v>
      </c>
    </row>
    <row r="4350" spans="1:8" x14ac:dyDescent="0.25">
      <c r="A4350" s="46">
        <v>4267</v>
      </c>
      <c r="B4350" s="46" t="s">
        <v>6680</v>
      </c>
      <c r="C4350" s="46" t="s">
        <v>1525</v>
      </c>
      <c r="D4350" s="46" t="s">
        <v>9</v>
      </c>
      <c r="E4350" s="46" t="s">
        <v>10</v>
      </c>
      <c r="F4350" s="46">
        <v>400</v>
      </c>
      <c r="G4350" s="46">
        <f t="shared" si="81"/>
        <v>32000</v>
      </c>
      <c r="H4350" s="11">
        <v>80</v>
      </c>
    </row>
    <row r="4351" spans="1:8" x14ac:dyDescent="0.25">
      <c r="A4351" s="46">
        <v>4267</v>
      </c>
      <c r="B4351" s="46" t="s">
        <v>6681</v>
      </c>
      <c r="C4351" s="46" t="s">
        <v>1525</v>
      </c>
      <c r="D4351" s="46" t="s">
        <v>9</v>
      </c>
      <c r="E4351" s="46" t="s">
        <v>10</v>
      </c>
      <c r="F4351" s="46">
        <v>300</v>
      </c>
      <c r="G4351" s="46">
        <f t="shared" si="81"/>
        <v>60000</v>
      </c>
      <c r="H4351" s="11">
        <v>200</v>
      </c>
    </row>
    <row r="4352" spans="1:8" x14ac:dyDescent="0.25">
      <c r="A4352" s="46">
        <v>4267</v>
      </c>
      <c r="B4352" s="46" t="s">
        <v>6682</v>
      </c>
      <c r="C4352" s="46" t="s">
        <v>840</v>
      </c>
      <c r="D4352" s="46" t="s">
        <v>9</v>
      </c>
      <c r="E4352" s="46" t="s">
        <v>10</v>
      </c>
      <c r="F4352" s="46">
        <v>300</v>
      </c>
      <c r="G4352" s="46">
        <f t="shared" si="81"/>
        <v>24000</v>
      </c>
      <c r="H4352" s="11">
        <v>80</v>
      </c>
    </row>
    <row r="4353" spans="1:8" ht="27" x14ac:dyDescent="0.25">
      <c r="A4353" s="46">
        <v>4267</v>
      </c>
      <c r="B4353" s="46" t="s">
        <v>6683</v>
      </c>
      <c r="C4353" s="46" t="s">
        <v>1526</v>
      </c>
      <c r="D4353" s="46" t="s">
        <v>9</v>
      </c>
      <c r="E4353" s="46" t="s">
        <v>10</v>
      </c>
      <c r="F4353" s="46">
        <v>6000</v>
      </c>
      <c r="G4353" s="46">
        <f t="shared" si="81"/>
        <v>36000</v>
      </c>
      <c r="H4353" s="11">
        <v>6</v>
      </c>
    </row>
    <row r="4354" spans="1:8" x14ac:dyDescent="0.25">
      <c r="A4354" s="46">
        <v>4267</v>
      </c>
      <c r="B4354" s="46" t="s">
        <v>6684</v>
      </c>
      <c r="C4354" s="46" t="s">
        <v>2640</v>
      </c>
      <c r="D4354" s="46" t="s">
        <v>9</v>
      </c>
      <c r="E4354" s="46" t="s">
        <v>10</v>
      </c>
      <c r="F4354" s="46">
        <v>1000</v>
      </c>
      <c r="G4354" s="46">
        <f t="shared" si="81"/>
        <v>60000</v>
      </c>
      <c r="H4354" s="11">
        <v>60</v>
      </c>
    </row>
    <row r="4355" spans="1:8" ht="27" x14ac:dyDescent="0.25">
      <c r="A4355" s="46">
        <v>4267</v>
      </c>
      <c r="B4355" s="46" t="s">
        <v>6685</v>
      </c>
      <c r="C4355" s="46" t="s">
        <v>842</v>
      </c>
      <c r="D4355" s="46" t="s">
        <v>9</v>
      </c>
      <c r="E4355" s="46" t="s">
        <v>10</v>
      </c>
      <c r="F4355" s="46">
        <v>2500</v>
      </c>
      <c r="G4355" s="46">
        <f t="shared" si="81"/>
        <v>37500</v>
      </c>
      <c r="H4355" s="11">
        <v>15</v>
      </c>
    </row>
    <row r="4356" spans="1:8" ht="27" x14ac:dyDescent="0.25">
      <c r="A4356" s="46">
        <v>4267</v>
      </c>
      <c r="B4356" s="46" t="s">
        <v>6686</v>
      </c>
      <c r="C4356" s="46" t="s">
        <v>3711</v>
      </c>
      <c r="D4356" s="46" t="s">
        <v>9</v>
      </c>
      <c r="E4356" s="46" t="s">
        <v>10</v>
      </c>
      <c r="F4356" s="46">
        <v>2000</v>
      </c>
      <c r="G4356" s="46">
        <f t="shared" ref="G4356:G4408" si="82">H4356*F4356</f>
        <v>30000</v>
      </c>
      <c r="H4356" s="11">
        <v>15</v>
      </c>
    </row>
    <row r="4357" spans="1:8" x14ac:dyDescent="0.25">
      <c r="A4357" s="46">
        <v>4267</v>
      </c>
      <c r="B4357" s="46" t="s">
        <v>6687</v>
      </c>
      <c r="C4357" s="46" t="s">
        <v>541</v>
      </c>
      <c r="D4357" s="46" t="s">
        <v>9</v>
      </c>
      <c r="E4357" s="46" t="s">
        <v>11</v>
      </c>
      <c r="F4357" s="46">
        <v>500</v>
      </c>
      <c r="G4357" s="46">
        <f t="shared" si="82"/>
        <v>179500</v>
      </c>
      <c r="H4357" s="11">
        <v>359</v>
      </c>
    </row>
    <row r="4358" spans="1:8" ht="27" x14ac:dyDescent="0.25">
      <c r="A4358" s="46">
        <v>4267</v>
      </c>
      <c r="B4358" s="46" t="s">
        <v>6688</v>
      </c>
      <c r="C4358" s="46" t="s">
        <v>4639</v>
      </c>
      <c r="D4358" s="46" t="s">
        <v>9</v>
      </c>
      <c r="E4358" s="46" t="s">
        <v>10</v>
      </c>
      <c r="F4358" s="46">
        <v>2500</v>
      </c>
      <c r="G4358" s="46">
        <f t="shared" si="82"/>
        <v>15000</v>
      </c>
      <c r="H4358" s="11">
        <v>6</v>
      </c>
    </row>
    <row r="4359" spans="1:8" ht="27" x14ac:dyDescent="0.25">
      <c r="A4359" s="46">
        <v>4267</v>
      </c>
      <c r="B4359" s="46" t="s">
        <v>6689</v>
      </c>
      <c r="C4359" s="46" t="s">
        <v>4639</v>
      </c>
      <c r="D4359" s="46" t="s">
        <v>9</v>
      </c>
      <c r="E4359" s="46" t="s">
        <v>10</v>
      </c>
      <c r="F4359" s="46">
        <v>2800</v>
      </c>
      <c r="G4359" s="46">
        <f t="shared" si="82"/>
        <v>16800</v>
      </c>
      <c r="H4359" s="11">
        <v>6</v>
      </c>
    </row>
    <row r="4360" spans="1:8" x14ac:dyDescent="0.25">
      <c r="A4360" s="46">
        <v>4267</v>
      </c>
      <c r="B4360" s="46" t="s">
        <v>6690</v>
      </c>
      <c r="C4360" s="46" t="s">
        <v>6691</v>
      </c>
      <c r="D4360" s="46" t="s">
        <v>9</v>
      </c>
      <c r="E4360" s="46" t="s">
        <v>10</v>
      </c>
      <c r="F4360" s="46">
        <v>4000</v>
      </c>
      <c r="G4360" s="46">
        <f t="shared" si="82"/>
        <v>12000</v>
      </c>
      <c r="H4360" s="11">
        <v>3</v>
      </c>
    </row>
    <row r="4361" spans="1:8" x14ac:dyDescent="0.25">
      <c r="A4361" s="46">
        <v>4267</v>
      </c>
      <c r="B4361" s="46" t="s">
        <v>6692</v>
      </c>
      <c r="C4361" s="46" t="s">
        <v>2578</v>
      </c>
      <c r="D4361" s="46" t="s">
        <v>9</v>
      </c>
      <c r="E4361" s="46" t="s">
        <v>10</v>
      </c>
      <c r="F4361" s="46">
        <v>800</v>
      </c>
      <c r="G4361" s="46">
        <f t="shared" si="82"/>
        <v>8000</v>
      </c>
      <c r="H4361" s="11">
        <v>10</v>
      </c>
    </row>
    <row r="4362" spans="1:8" x14ac:dyDescent="0.25">
      <c r="A4362" s="46">
        <v>4267</v>
      </c>
      <c r="B4362" s="46" t="s">
        <v>6693</v>
      </c>
      <c r="C4362" s="46" t="s">
        <v>2578</v>
      </c>
      <c r="D4362" s="46" t="s">
        <v>9</v>
      </c>
      <c r="E4362" s="46" t="s">
        <v>10</v>
      </c>
      <c r="F4362" s="46">
        <v>500</v>
      </c>
      <c r="G4362" s="46">
        <f t="shared" si="82"/>
        <v>5000</v>
      </c>
      <c r="H4362" s="11">
        <v>10</v>
      </c>
    </row>
    <row r="4363" spans="1:8" x14ac:dyDescent="0.25">
      <c r="A4363" s="46">
        <v>4267</v>
      </c>
      <c r="B4363" s="46" t="s">
        <v>6694</v>
      </c>
      <c r="C4363" s="46" t="s">
        <v>1848</v>
      </c>
      <c r="D4363" s="46" t="s">
        <v>9</v>
      </c>
      <c r="E4363" s="46" t="s">
        <v>543</v>
      </c>
      <c r="F4363" s="46">
        <v>2000</v>
      </c>
      <c r="G4363" s="46">
        <f t="shared" si="82"/>
        <v>2000</v>
      </c>
      <c r="H4363" s="11">
        <v>1</v>
      </c>
    </row>
    <row r="4364" spans="1:8" x14ac:dyDescent="0.25">
      <c r="A4364" s="46">
        <v>4267</v>
      </c>
      <c r="B4364" s="46" t="s">
        <v>6695</v>
      </c>
      <c r="C4364" s="46" t="s">
        <v>1848</v>
      </c>
      <c r="D4364" s="46" t="s">
        <v>9</v>
      </c>
      <c r="E4364" s="46" t="s">
        <v>543</v>
      </c>
      <c r="F4364" s="46">
        <v>2500</v>
      </c>
      <c r="G4364" s="46">
        <f t="shared" si="82"/>
        <v>2500</v>
      </c>
      <c r="H4364" s="11">
        <v>1</v>
      </c>
    </row>
    <row r="4365" spans="1:8" x14ac:dyDescent="0.25">
      <c r="A4365" s="46">
        <v>4267</v>
      </c>
      <c r="B4365" s="46" t="s">
        <v>6696</v>
      </c>
      <c r="C4365" s="46" t="s">
        <v>4643</v>
      </c>
      <c r="D4365" s="46" t="s">
        <v>9</v>
      </c>
      <c r="E4365" s="46" t="s">
        <v>10</v>
      </c>
      <c r="F4365" s="46">
        <v>30000</v>
      </c>
      <c r="G4365" s="46">
        <f t="shared" si="82"/>
        <v>30000</v>
      </c>
      <c r="H4365" s="11">
        <v>1</v>
      </c>
    </row>
    <row r="4366" spans="1:8" x14ac:dyDescent="0.25">
      <c r="A4366" s="46">
        <v>4267</v>
      </c>
      <c r="B4366" s="46" t="s">
        <v>6697</v>
      </c>
      <c r="C4366" s="46" t="s">
        <v>4152</v>
      </c>
      <c r="D4366" s="46" t="s">
        <v>9</v>
      </c>
      <c r="E4366" s="46" t="s">
        <v>10</v>
      </c>
      <c r="F4366" s="46">
        <v>700</v>
      </c>
      <c r="G4366" s="46">
        <f t="shared" si="82"/>
        <v>16800</v>
      </c>
      <c r="H4366" s="11">
        <v>24</v>
      </c>
    </row>
    <row r="4367" spans="1:8" x14ac:dyDescent="0.25">
      <c r="A4367" s="46">
        <v>4267</v>
      </c>
      <c r="B4367" s="46" t="s">
        <v>6698</v>
      </c>
      <c r="C4367" s="46" t="s">
        <v>4152</v>
      </c>
      <c r="D4367" s="46" t="s">
        <v>9</v>
      </c>
      <c r="E4367" s="46" t="s">
        <v>10</v>
      </c>
      <c r="F4367" s="46">
        <v>650</v>
      </c>
      <c r="G4367" s="46">
        <f t="shared" si="82"/>
        <v>13000</v>
      </c>
      <c r="H4367" s="11">
        <v>20</v>
      </c>
    </row>
    <row r="4368" spans="1:8" ht="27" x14ac:dyDescent="0.25">
      <c r="A4368" s="46">
        <v>4267</v>
      </c>
      <c r="B4368" s="46" t="s">
        <v>6699</v>
      </c>
      <c r="C4368" s="46" t="s">
        <v>2871</v>
      </c>
      <c r="D4368" s="46" t="s">
        <v>9</v>
      </c>
      <c r="E4368" s="46" t="s">
        <v>855</v>
      </c>
      <c r="F4368" s="46">
        <v>250</v>
      </c>
      <c r="G4368" s="46">
        <f t="shared" si="82"/>
        <v>76250</v>
      </c>
      <c r="H4368" s="11">
        <v>305</v>
      </c>
    </row>
    <row r="4369" spans="1:8" x14ac:dyDescent="0.25">
      <c r="A4369" s="46">
        <v>4267</v>
      </c>
      <c r="B4369" s="46" t="s">
        <v>6700</v>
      </c>
      <c r="C4369" s="46" t="s">
        <v>6701</v>
      </c>
      <c r="D4369" s="46" t="s">
        <v>9</v>
      </c>
      <c r="E4369" s="46" t="s">
        <v>10</v>
      </c>
      <c r="F4369" s="46">
        <v>3000</v>
      </c>
      <c r="G4369" s="46">
        <f t="shared" si="82"/>
        <v>18000</v>
      </c>
      <c r="H4369" s="11">
        <v>6</v>
      </c>
    </row>
    <row r="4370" spans="1:8" x14ac:dyDescent="0.25">
      <c r="A4370" s="46">
        <v>4267</v>
      </c>
      <c r="B4370" s="46" t="s">
        <v>6702</v>
      </c>
      <c r="C4370" s="46" t="s">
        <v>6703</v>
      </c>
      <c r="D4370" s="46" t="s">
        <v>9</v>
      </c>
      <c r="E4370" s="46" t="s">
        <v>10</v>
      </c>
      <c r="F4370" s="46">
        <v>65000</v>
      </c>
      <c r="G4370" s="46">
        <f t="shared" si="82"/>
        <v>65000</v>
      </c>
      <c r="H4370" s="11">
        <v>1</v>
      </c>
    </row>
    <row r="4371" spans="1:8" x14ac:dyDescent="0.25">
      <c r="A4371" s="46">
        <v>4267</v>
      </c>
      <c r="B4371" s="46" t="s">
        <v>6704</v>
      </c>
      <c r="C4371" s="46" t="s">
        <v>1532</v>
      </c>
      <c r="D4371" s="46" t="s">
        <v>9</v>
      </c>
      <c r="E4371" s="46" t="s">
        <v>10</v>
      </c>
      <c r="F4371" s="46">
        <v>53000</v>
      </c>
      <c r="G4371" s="46">
        <f t="shared" si="82"/>
        <v>53000</v>
      </c>
      <c r="H4371" s="11">
        <v>1</v>
      </c>
    </row>
    <row r="4372" spans="1:8" x14ac:dyDescent="0.25">
      <c r="A4372" s="46">
        <v>4267</v>
      </c>
      <c r="B4372" s="46" t="s">
        <v>6705</v>
      </c>
      <c r="C4372" s="46" t="s">
        <v>1532</v>
      </c>
      <c r="D4372" s="46" t="s">
        <v>9</v>
      </c>
      <c r="E4372" s="46" t="s">
        <v>10</v>
      </c>
      <c r="F4372" s="46">
        <v>32000</v>
      </c>
      <c r="G4372" s="46">
        <f t="shared" si="82"/>
        <v>32000</v>
      </c>
      <c r="H4372" s="11">
        <v>1</v>
      </c>
    </row>
    <row r="4373" spans="1:8" x14ac:dyDescent="0.25">
      <c r="A4373" s="46">
        <v>4267</v>
      </c>
      <c r="B4373" s="46" t="s">
        <v>6706</v>
      </c>
      <c r="C4373" s="46" t="s">
        <v>1532</v>
      </c>
      <c r="D4373" s="46" t="s">
        <v>9</v>
      </c>
      <c r="E4373" s="46" t="s">
        <v>10</v>
      </c>
      <c r="F4373" s="46">
        <v>16000</v>
      </c>
      <c r="G4373" s="46">
        <f t="shared" si="82"/>
        <v>16000</v>
      </c>
      <c r="H4373" s="11">
        <v>1</v>
      </c>
    </row>
    <row r="4374" spans="1:8" x14ac:dyDescent="0.25">
      <c r="A4374" s="46">
        <v>4267</v>
      </c>
      <c r="B4374" s="46" t="s">
        <v>6707</v>
      </c>
      <c r="C4374" s="46" t="s">
        <v>1532</v>
      </c>
      <c r="D4374" s="46" t="s">
        <v>9</v>
      </c>
      <c r="E4374" s="46" t="s">
        <v>10</v>
      </c>
      <c r="F4374" s="46">
        <v>50000</v>
      </c>
      <c r="G4374" s="46">
        <f t="shared" si="82"/>
        <v>50000</v>
      </c>
      <c r="H4374" s="11">
        <v>1</v>
      </c>
    </row>
    <row r="4375" spans="1:8" x14ac:dyDescent="0.25">
      <c r="A4375" s="46">
        <v>4267</v>
      </c>
      <c r="B4375" s="46" t="s">
        <v>6708</v>
      </c>
      <c r="C4375" s="46" t="s">
        <v>1532</v>
      </c>
      <c r="D4375" s="46" t="s">
        <v>9</v>
      </c>
      <c r="E4375" s="46" t="s">
        <v>10</v>
      </c>
      <c r="F4375" s="46">
        <v>15000</v>
      </c>
      <c r="G4375" s="46">
        <f t="shared" si="82"/>
        <v>15000</v>
      </c>
      <c r="H4375" s="11">
        <v>1</v>
      </c>
    </row>
    <row r="4376" spans="1:8" x14ac:dyDescent="0.25">
      <c r="A4376" s="46">
        <v>4267</v>
      </c>
      <c r="B4376" s="46" t="s">
        <v>6709</v>
      </c>
      <c r="C4376" s="46" t="s">
        <v>1532</v>
      </c>
      <c r="D4376" s="46" t="s">
        <v>9</v>
      </c>
      <c r="E4376" s="46" t="s">
        <v>10</v>
      </c>
      <c r="F4376" s="46">
        <v>3000</v>
      </c>
      <c r="G4376" s="46">
        <f t="shared" si="82"/>
        <v>6000</v>
      </c>
      <c r="H4376" s="11">
        <v>2</v>
      </c>
    </row>
    <row r="4377" spans="1:8" x14ac:dyDescent="0.25">
      <c r="A4377" s="46">
        <v>4267</v>
      </c>
      <c r="B4377" s="46" t="s">
        <v>6710</v>
      </c>
      <c r="C4377" s="46" t="s">
        <v>356</v>
      </c>
      <c r="D4377" s="46" t="s">
        <v>9</v>
      </c>
      <c r="E4377" s="46" t="s">
        <v>10</v>
      </c>
      <c r="F4377" s="46">
        <v>2500</v>
      </c>
      <c r="G4377" s="46">
        <f t="shared" si="82"/>
        <v>12500</v>
      </c>
      <c r="H4377" s="11">
        <v>5</v>
      </c>
    </row>
    <row r="4378" spans="1:8" x14ac:dyDescent="0.25">
      <c r="A4378" s="46">
        <v>4267</v>
      </c>
      <c r="B4378" s="46" t="s">
        <v>6711</v>
      </c>
      <c r="C4378" s="46" t="s">
        <v>6712</v>
      </c>
      <c r="D4378" s="46" t="s">
        <v>9</v>
      </c>
      <c r="E4378" s="46" t="s">
        <v>10</v>
      </c>
      <c r="F4378" s="46">
        <v>5000</v>
      </c>
      <c r="G4378" s="46">
        <f t="shared" si="82"/>
        <v>20000</v>
      </c>
      <c r="H4378" s="11">
        <v>4</v>
      </c>
    </row>
    <row r="4379" spans="1:8" x14ac:dyDescent="0.25">
      <c r="A4379" s="46">
        <v>4267</v>
      </c>
      <c r="B4379" s="46" t="s">
        <v>6713</v>
      </c>
      <c r="C4379" s="46" t="s">
        <v>359</v>
      </c>
      <c r="D4379" s="46" t="s">
        <v>9</v>
      </c>
      <c r="E4379" s="46" t="s">
        <v>10</v>
      </c>
      <c r="F4379" s="46">
        <v>3000</v>
      </c>
      <c r="G4379" s="46">
        <f t="shared" si="82"/>
        <v>60000</v>
      </c>
      <c r="H4379" s="11">
        <v>20</v>
      </c>
    </row>
    <row r="4380" spans="1:8" x14ac:dyDescent="0.25">
      <c r="A4380" s="46">
        <v>4267</v>
      </c>
      <c r="B4380" s="46" t="s">
        <v>6714</v>
      </c>
      <c r="C4380" s="46" t="s">
        <v>6715</v>
      </c>
      <c r="D4380" s="46" t="s">
        <v>9</v>
      </c>
      <c r="E4380" s="46" t="s">
        <v>10</v>
      </c>
      <c r="F4380" s="46">
        <v>3000</v>
      </c>
      <c r="G4380" s="46">
        <f t="shared" si="82"/>
        <v>6000</v>
      </c>
      <c r="H4380" s="11">
        <v>2</v>
      </c>
    </row>
    <row r="4381" spans="1:8" x14ac:dyDescent="0.25">
      <c r="A4381" s="46">
        <v>4267</v>
      </c>
      <c r="B4381" s="46" t="s">
        <v>6716</v>
      </c>
      <c r="C4381" s="46" t="s">
        <v>6717</v>
      </c>
      <c r="D4381" s="46" t="s">
        <v>9</v>
      </c>
      <c r="E4381" s="46" t="s">
        <v>10</v>
      </c>
      <c r="F4381" s="46">
        <v>550</v>
      </c>
      <c r="G4381" s="46">
        <f t="shared" si="82"/>
        <v>2750</v>
      </c>
      <c r="H4381" s="11">
        <v>5</v>
      </c>
    </row>
    <row r="4382" spans="1:8" x14ac:dyDescent="0.25">
      <c r="A4382" s="46">
        <v>4267</v>
      </c>
      <c r="B4382" s="46" t="s">
        <v>6718</v>
      </c>
      <c r="C4382" s="46" t="s">
        <v>1533</v>
      </c>
      <c r="D4382" s="46" t="s">
        <v>9</v>
      </c>
      <c r="E4382" s="46" t="s">
        <v>10</v>
      </c>
      <c r="F4382" s="46">
        <v>2500</v>
      </c>
      <c r="G4382" s="46">
        <f t="shared" si="82"/>
        <v>5000</v>
      </c>
      <c r="H4382" s="11">
        <v>2</v>
      </c>
    </row>
    <row r="4383" spans="1:8" x14ac:dyDescent="0.25">
      <c r="A4383" s="46">
        <v>4267</v>
      </c>
      <c r="B4383" s="46" t="s">
        <v>6719</v>
      </c>
      <c r="C4383" s="46" t="s">
        <v>1533</v>
      </c>
      <c r="D4383" s="46" t="s">
        <v>9</v>
      </c>
      <c r="E4383" s="46" t="s">
        <v>10</v>
      </c>
      <c r="F4383" s="46">
        <v>2500</v>
      </c>
      <c r="G4383" s="46">
        <f t="shared" si="82"/>
        <v>5000</v>
      </c>
      <c r="H4383" s="11">
        <v>2</v>
      </c>
    </row>
    <row r="4384" spans="1:8" x14ac:dyDescent="0.25">
      <c r="A4384" s="46">
        <v>4267</v>
      </c>
      <c r="B4384" s="46" t="s">
        <v>6720</v>
      </c>
      <c r="C4384" s="46" t="s">
        <v>1533</v>
      </c>
      <c r="D4384" s="46" t="s">
        <v>9</v>
      </c>
      <c r="E4384" s="46" t="s">
        <v>10</v>
      </c>
      <c r="F4384" s="46">
        <v>4000</v>
      </c>
      <c r="G4384" s="46">
        <f t="shared" si="82"/>
        <v>8000</v>
      </c>
      <c r="H4384" s="11">
        <v>2</v>
      </c>
    </row>
    <row r="4385" spans="1:8" x14ac:dyDescent="0.25">
      <c r="A4385" s="46">
        <v>4267</v>
      </c>
      <c r="B4385" s="46" t="s">
        <v>6721</v>
      </c>
      <c r="C4385" s="46" t="s">
        <v>1533</v>
      </c>
      <c r="D4385" s="46" t="s">
        <v>9</v>
      </c>
      <c r="E4385" s="46" t="s">
        <v>10</v>
      </c>
      <c r="F4385" s="46">
        <v>2000</v>
      </c>
      <c r="G4385" s="46">
        <f t="shared" si="82"/>
        <v>4000</v>
      </c>
      <c r="H4385" s="11">
        <v>2</v>
      </c>
    </row>
    <row r="4386" spans="1:8" x14ac:dyDescent="0.25">
      <c r="A4386" s="46">
        <v>4267</v>
      </c>
      <c r="B4386" s="46" t="s">
        <v>6722</v>
      </c>
      <c r="C4386" s="46" t="s">
        <v>1533</v>
      </c>
      <c r="D4386" s="46" t="s">
        <v>9</v>
      </c>
      <c r="E4386" s="46" t="s">
        <v>10</v>
      </c>
      <c r="F4386" s="46">
        <v>2500</v>
      </c>
      <c r="G4386" s="46">
        <f t="shared" si="82"/>
        <v>5000</v>
      </c>
      <c r="H4386" s="11">
        <v>2</v>
      </c>
    </row>
    <row r="4387" spans="1:8" x14ac:dyDescent="0.25">
      <c r="A4387" s="46">
        <v>4267</v>
      </c>
      <c r="B4387" s="46" t="s">
        <v>6723</v>
      </c>
      <c r="C4387" s="46" t="s">
        <v>1533</v>
      </c>
      <c r="D4387" s="46" t="s">
        <v>9</v>
      </c>
      <c r="E4387" s="46" t="s">
        <v>10</v>
      </c>
      <c r="F4387" s="46">
        <v>3000</v>
      </c>
      <c r="G4387" s="46">
        <f t="shared" si="82"/>
        <v>6000</v>
      </c>
      <c r="H4387" s="11">
        <v>2</v>
      </c>
    </row>
    <row r="4388" spans="1:8" x14ac:dyDescent="0.25">
      <c r="A4388" s="46">
        <v>4267</v>
      </c>
      <c r="B4388" s="46" t="s">
        <v>6724</v>
      </c>
      <c r="C4388" s="46" t="s">
        <v>1533</v>
      </c>
      <c r="D4388" s="46" t="s">
        <v>9</v>
      </c>
      <c r="E4388" s="46" t="s">
        <v>10</v>
      </c>
      <c r="F4388" s="46">
        <v>4000</v>
      </c>
      <c r="G4388" s="46">
        <f t="shared" si="82"/>
        <v>8000</v>
      </c>
      <c r="H4388" s="11">
        <v>2</v>
      </c>
    </row>
    <row r="4389" spans="1:8" x14ac:dyDescent="0.25">
      <c r="A4389" s="46">
        <v>4267</v>
      </c>
      <c r="B4389" s="46" t="s">
        <v>6725</v>
      </c>
      <c r="C4389" s="46" t="s">
        <v>1533</v>
      </c>
      <c r="D4389" s="46" t="s">
        <v>9</v>
      </c>
      <c r="E4389" s="46" t="s">
        <v>10</v>
      </c>
      <c r="F4389" s="46">
        <v>7500</v>
      </c>
      <c r="G4389" s="46">
        <f t="shared" si="82"/>
        <v>7500</v>
      </c>
      <c r="H4389" s="11">
        <v>1</v>
      </c>
    </row>
    <row r="4390" spans="1:8" x14ac:dyDescent="0.25">
      <c r="A4390" s="46">
        <v>4267</v>
      </c>
      <c r="B4390" s="46" t="s">
        <v>6726</v>
      </c>
      <c r="C4390" s="46" t="s">
        <v>1533</v>
      </c>
      <c r="D4390" s="46" t="s">
        <v>9</v>
      </c>
      <c r="E4390" s="46" t="s">
        <v>10</v>
      </c>
      <c r="F4390" s="46">
        <v>6000</v>
      </c>
      <c r="G4390" s="46">
        <f t="shared" si="82"/>
        <v>6000</v>
      </c>
      <c r="H4390" s="11">
        <v>1</v>
      </c>
    </row>
    <row r="4391" spans="1:8" x14ac:dyDescent="0.25">
      <c r="A4391" s="46">
        <v>4267</v>
      </c>
      <c r="B4391" s="46" t="s">
        <v>6727</v>
      </c>
      <c r="C4391" s="46" t="s">
        <v>1533</v>
      </c>
      <c r="D4391" s="46" t="s">
        <v>9</v>
      </c>
      <c r="E4391" s="46" t="s">
        <v>10</v>
      </c>
      <c r="F4391" s="46">
        <v>16000</v>
      </c>
      <c r="G4391" s="46">
        <f t="shared" si="82"/>
        <v>16000</v>
      </c>
      <c r="H4391" s="11">
        <v>1</v>
      </c>
    </row>
    <row r="4392" spans="1:8" x14ac:dyDescent="0.25">
      <c r="A4392" s="46">
        <v>4267</v>
      </c>
      <c r="B4392" s="46" t="s">
        <v>6728</v>
      </c>
      <c r="C4392" s="46" t="s">
        <v>1533</v>
      </c>
      <c r="D4392" s="46" t="s">
        <v>9</v>
      </c>
      <c r="E4392" s="46" t="s">
        <v>10</v>
      </c>
      <c r="F4392" s="46">
        <v>15000</v>
      </c>
      <c r="G4392" s="46">
        <f t="shared" si="82"/>
        <v>15000</v>
      </c>
      <c r="H4392" s="11">
        <v>1</v>
      </c>
    </row>
    <row r="4393" spans="1:8" x14ac:dyDescent="0.25">
      <c r="A4393" s="46">
        <v>4267</v>
      </c>
      <c r="B4393" s="46" t="s">
        <v>6729</v>
      </c>
      <c r="C4393" s="46" t="s">
        <v>1533</v>
      </c>
      <c r="D4393" s="46" t="s">
        <v>9</v>
      </c>
      <c r="E4393" s="46" t="s">
        <v>10</v>
      </c>
      <c r="F4393" s="46">
        <v>10000</v>
      </c>
      <c r="G4393" s="46">
        <f t="shared" si="82"/>
        <v>20000</v>
      </c>
      <c r="H4393" s="11">
        <v>2</v>
      </c>
    </row>
    <row r="4394" spans="1:8" x14ac:dyDescent="0.25">
      <c r="A4394" s="46">
        <v>4267</v>
      </c>
      <c r="B4394" s="46" t="s">
        <v>6730</v>
      </c>
      <c r="C4394" s="46" t="s">
        <v>1533</v>
      </c>
      <c r="D4394" s="46" t="s">
        <v>9</v>
      </c>
      <c r="E4394" s="46" t="s">
        <v>10</v>
      </c>
      <c r="F4394" s="46">
        <v>8000</v>
      </c>
      <c r="G4394" s="46">
        <f t="shared" si="82"/>
        <v>8000</v>
      </c>
      <c r="H4394" s="11">
        <v>1</v>
      </c>
    </row>
    <row r="4395" spans="1:8" x14ac:dyDescent="0.25">
      <c r="A4395" s="46">
        <v>4267</v>
      </c>
      <c r="B4395" s="46" t="s">
        <v>6731</v>
      </c>
      <c r="C4395" s="46" t="s">
        <v>6732</v>
      </c>
      <c r="D4395" s="46" t="s">
        <v>9</v>
      </c>
      <c r="E4395" s="46" t="s">
        <v>10</v>
      </c>
      <c r="F4395" s="46">
        <v>4000</v>
      </c>
      <c r="G4395" s="46">
        <f t="shared" si="82"/>
        <v>8000</v>
      </c>
      <c r="H4395" s="11">
        <v>2</v>
      </c>
    </row>
    <row r="4396" spans="1:8" x14ac:dyDescent="0.25">
      <c r="A4396" s="46">
        <v>4267</v>
      </c>
      <c r="B4396" s="46" t="s">
        <v>6733</v>
      </c>
      <c r="C4396" s="46" t="s">
        <v>1534</v>
      </c>
      <c r="D4396" s="46" t="s">
        <v>9</v>
      </c>
      <c r="E4396" s="46" t="s">
        <v>10</v>
      </c>
      <c r="F4396" s="46">
        <v>3500</v>
      </c>
      <c r="G4396" s="46">
        <f t="shared" si="82"/>
        <v>7000</v>
      </c>
      <c r="H4396" s="11">
        <v>2</v>
      </c>
    </row>
    <row r="4397" spans="1:8" x14ac:dyDescent="0.25">
      <c r="A4397" s="46">
        <v>4267</v>
      </c>
      <c r="B4397" s="46" t="s">
        <v>6734</v>
      </c>
      <c r="C4397" s="46" t="s">
        <v>1535</v>
      </c>
      <c r="D4397" s="46" t="s">
        <v>9</v>
      </c>
      <c r="E4397" s="46" t="s">
        <v>10</v>
      </c>
      <c r="F4397" s="46">
        <v>15000</v>
      </c>
      <c r="G4397" s="46">
        <f t="shared" si="82"/>
        <v>15000</v>
      </c>
      <c r="H4397" s="11">
        <v>1</v>
      </c>
    </row>
    <row r="4398" spans="1:8" x14ac:dyDescent="0.25">
      <c r="A4398" s="46">
        <v>4267</v>
      </c>
      <c r="B4398" s="46" t="s">
        <v>6735</v>
      </c>
      <c r="C4398" s="46" t="s">
        <v>1535</v>
      </c>
      <c r="D4398" s="46" t="s">
        <v>9</v>
      </c>
      <c r="E4398" s="46" t="s">
        <v>10</v>
      </c>
      <c r="F4398" s="46">
        <v>7000</v>
      </c>
      <c r="G4398" s="46">
        <f t="shared" si="82"/>
        <v>7000</v>
      </c>
      <c r="H4398" s="11">
        <v>1</v>
      </c>
    </row>
    <row r="4399" spans="1:8" x14ac:dyDescent="0.25">
      <c r="A4399" s="46">
        <v>4267</v>
      </c>
      <c r="B4399" s="46" t="s">
        <v>6736</v>
      </c>
      <c r="C4399" s="46" t="s">
        <v>2854</v>
      </c>
      <c r="D4399" s="46" t="s">
        <v>9</v>
      </c>
      <c r="E4399" s="46" t="s">
        <v>10</v>
      </c>
      <c r="F4399" s="46">
        <v>1800</v>
      </c>
      <c r="G4399" s="46">
        <f t="shared" si="82"/>
        <v>3600</v>
      </c>
      <c r="H4399" s="11">
        <v>2</v>
      </c>
    </row>
    <row r="4400" spans="1:8" x14ac:dyDescent="0.25">
      <c r="A4400" s="46">
        <v>4267</v>
      </c>
      <c r="B4400" s="46" t="s">
        <v>6737</v>
      </c>
      <c r="C4400" s="46" t="s">
        <v>2854</v>
      </c>
      <c r="D4400" s="46" t="s">
        <v>9</v>
      </c>
      <c r="E4400" s="46" t="s">
        <v>10</v>
      </c>
      <c r="F4400" s="46">
        <v>5900</v>
      </c>
      <c r="G4400" s="46">
        <f t="shared" si="82"/>
        <v>11800</v>
      </c>
      <c r="H4400" s="11">
        <v>2</v>
      </c>
    </row>
    <row r="4401" spans="1:8" x14ac:dyDescent="0.25">
      <c r="A4401" s="46">
        <v>4267</v>
      </c>
      <c r="B4401" s="46" t="s">
        <v>6738</v>
      </c>
      <c r="C4401" s="46" t="s">
        <v>6739</v>
      </c>
      <c r="D4401" s="46" t="s">
        <v>9</v>
      </c>
      <c r="E4401" s="46" t="s">
        <v>10</v>
      </c>
      <c r="F4401" s="46">
        <v>8000</v>
      </c>
      <c r="G4401" s="46">
        <f t="shared" si="82"/>
        <v>8000</v>
      </c>
      <c r="H4401" s="11">
        <v>1</v>
      </c>
    </row>
    <row r="4402" spans="1:8" x14ac:dyDescent="0.25">
      <c r="A4402" s="46">
        <v>4267</v>
      </c>
      <c r="B4402" s="46" t="s">
        <v>6740</v>
      </c>
      <c r="C4402" s="46" t="s">
        <v>6739</v>
      </c>
      <c r="D4402" s="46" t="s">
        <v>9</v>
      </c>
      <c r="E4402" s="46" t="s">
        <v>10</v>
      </c>
      <c r="F4402" s="46">
        <v>18000</v>
      </c>
      <c r="G4402" s="46">
        <f t="shared" si="82"/>
        <v>36000</v>
      </c>
      <c r="H4402" s="11">
        <v>2</v>
      </c>
    </row>
    <row r="4403" spans="1:8" x14ac:dyDescent="0.25">
      <c r="A4403" s="46">
        <v>4267</v>
      </c>
      <c r="B4403" s="46" t="s">
        <v>6741</v>
      </c>
      <c r="C4403" s="46" t="s">
        <v>1536</v>
      </c>
      <c r="D4403" s="46" t="s">
        <v>9</v>
      </c>
      <c r="E4403" s="46" t="s">
        <v>10</v>
      </c>
      <c r="F4403" s="46">
        <v>3500</v>
      </c>
      <c r="G4403" s="46">
        <f t="shared" si="82"/>
        <v>17500</v>
      </c>
      <c r="H4403" s="11">
        <v>5</v>
      </c>
    </row>
    <row r="4404" spans="1:8" x14ac:dyDescent="0.25">
      <c r="A4404" s="46">
        <v>4267</v>
      </c>
      <c r="B4404" s="46" t="s">
        <v>6742</v>
      </c>
      <c r="C4404" s="46" t="s">
        <v>1536</v>
      </c>
      <c r="D4404" s="46" t="s">
        <v>9</v>
      </c>
      <c r="E4404" s="46" t="s">
        <v>10</v>
      </c>
      <c r="F4404" s="46">
        <v>2000</v>
      </c>
      <c r="G4404" s="46">
        <f t="shared" si="82"/>
        <v>60000</v>
      </c>
      <c r="H4404" s="11">
        <v>30</v>
      </c>
    </row>
    <row r="4405" spans="1:8" x14ac:dyDescent="0.25">
      <c r="A4405" s="46">
        <v>4267</v>
      </c>
      <c r="B4405" s="46" t="s">
        <v>6743</v>
      </c>
      <c r="C4405" s="46" t="s">
        <v>852</v>
      </c>
      <c r="D4405" s="46" t="s">
        <v>9</v>
      </c>
      <c r="E4405" s="46" t="s">
        <v>10</v>
      </c>
      <c r="F4405" s="46">
        <v>1100</v>
      </c>
      <c r="G4405" s="46">
        <f t="shared" si="82"/>
        <v>33000</v>
      </c>
      <c r="H4405" s="11">
        <v>30</v>
      </c>
    </row>
    <row r="4406" spans="1:8" x14ac:dyDescent="0.25">
      <c r="A4406" s="46">
        <v>4267</v>
      </c>
      <c r="B4406" s="46" t="s">
        <v>6744</v>
      </c>
      <c r="C4406" s="46" t="s">
        <v>6745</v>
      </c>
      <c r="D4406" s="46" t="s">
        <v>9</v>
      </c>
      <c r="E4406" s="46" t="s">
        <v>10</v>
      </c>
      <c r="F4406" s="46">
        <v>6</v>
      </c>
      <c r="G4406" s="46">
        <f t="shared" si="82"/>
        <v>1200</v>
      </c>
      <c r="H4406" s="11">
        <v>200</v>
      </c>
    </row>
    <row r="4407" spans="1:8" x14ac:dyDescent="0.25">
      <c r="A4407" s="46">
        <v>4267</v>
      </c>
      <c r="B4407" s="46" t="s">
        <v>6746</v>
      </c>
      <c r="C4407" s="46" t="s">
        <v>6745</v>
      </c>
      <c r="D4407" s="46" t="s">
        <v>9</v>
      </c>
      <c r="E4407" s="46" t="s">
        <v>10</v>
      </c>
      <c r="F4407" s="46">
        <v>6</v>
      </c>
      <c r="G4407" s="46">
        <f t="shared" si="82"/>
        <v>1200</v>
      </c>
      <c r="H4407" s="11">
        <v>200</v>
      </c>
    </row>
    <row r="4408" spans="1:8" x14ac:dyDescent="0.25">
      <c r="A4408" s="46">
        <v>4267</v>
      </c>
      <c r="B4408" s="46" t="s">
        <v>6747</v>
      </c>
      <c r="C4408" s="46" t="s">
        <v>6745</v>
      </c>
      <c r="D4408" s="46" t="s">
        <v>9</v>
      </c>
      <c r="E4408" s="46" t="s">
        <v>10</v>
      </c>
      <c r="F4408" s="46">
        <v>7</v>
      </c>
      <c r="G4408" s="46">
        <f t="shared" si="82"/>
        <v>1400</v>
      </c>
      <c r="H4408" s="11">
        <v>200</v>
      </c>
    </row>
    <row r="4409" spans="1:8" ht="15" customHeight="1" x14ac:dyDescent="0.25">
      <c r="A4409" s="133" t="s">
        <v>12</v>
      </c>
      <c r="B4409" s="134"/>
      <c r="C4409" s="134"/>
      <c r="D4409" s="134"/>
      <c r="E4409" s="134"/>
      <c r="F4409" s="134"/>
      <c r="G4409" s="134"/>
      <c r="H4409" s="135"/>
    </row>
    <row r="4410" spans="1:8" ht="40.5" x14ac:dyDescent="0.25">
      <c r="A4410" s="46">
        <v>4252</v>
      </c>
      <c r="B4410" s="46" t="s">
        <v>4667</v>
      </c>
      <c r="C4410" s="46" t="s">
        <v>1135</v>
      </c>
      <c r="D4410" s="46" t="s">
        <v>381</v>
      </c>
      <c r="E4410" s="46" t="s">
        <v>14</v>
      </c>
      <c r="F4410" s="46">
        <v>504000</v>
      </c>
      <c r="G4410" s="46">
        <v>504000</v>
      </c>
      <c r="H4410" s="46">
        <v>1</v>
      </c>
    </row>
    <row r="4411" spans="1:8" ht="27" x14ac:dyDescent="0.25">
      <c r="A4411" s="46">
        <v>4214</v>
      </c>
      <c r="B4411" s="46" t="s">
        <v>2747</v>
      </c>
      <c r="C4411" s="46" t="s">
        <v>510</v>
      </c>
      <c r="D4411" s="46" t="s">
        <v>13</v>
      </c>
      <c r="E4411" s="46" t="s">
        <v>14</v>
      </c>
      <c r="F4411" s="46">
        <v>13000000</v>
      </c>
      <c r="G4411" s="46">
        <v>13000000</v>
      </c>
      <c r="H4411" s="46">
        <v>1</v>
      </c>
    </row>
    <row r="4412" spans="1:8" ht="40.5" x14ac:dyDescent="0.25">
      <c r="A4412" s="46">
        <v>4241</v>
      </c>
      <c r="B4412" s="46" t="s">
        <v>2746</v>
      </c>
      <c r="C4412" s="46" t="s">
        <v>399</v>
      </c>
      <c r="D4412" s="46" t="s">
        <v>13</v>
      </c>
      <c r="E4412" s="46" t="s">
        <v>14</v>
      </c>
      <c r="F4412" s="46">
        <v>77900</v>
      </c>
      <c r="G4412" s="46">
        <v>77900</v>
      </c>
      <c r="H4412" s="11">
        <v>1</v>
      </c>
    </row>
    <row r="4413" spans="1:8" ht="40.5" x14ac:dyDescent="0.25">
      <c r="A4413" s="46">
        <v>4215</v>
      </c>
      <c r="B4413" s="46" t="s">
        <v>1745</v>
      </c>
      <c r="C4413" s="46" t="s">
        <v>1320</v>
      </c>
      <c r="D4413" s="46" t="s">
        <v>13</v>
      </c>
      <c r="E4413" s="46" t="s">
        <v>14</v>
      </c>
      <c r="F4413" s="46">
        <v>133000</v>
      </c>
      <c r="G4413" s="46">
        <v>133000</v>
      </c>
      <c r="H4413" s="11">
        <v>1</v>
      </c>
    </row>
    <row r="4414" spans="1:8" ht="40.5" x14ac:dyDescent="0.25">
      <c r="A4414" s="46">
        <v>4215</v>
      </c>
      <c r="B4414" s="46" t="s">
        <v>1746</v>
      </c>
      <c r="C4414" s="46" t="s">
        <v>1320</v>
      </c>
      <c r="D4414" s="46" t="s">
        <v>13</v>
      </c>
      <c r="E4414" s="46" t="s">
        <v>14</v>
      </c>
      <c r="F4414" s="46">
        <v>133000</v>
      </c>
      <c r="G4414" s="46">
        <v>133000</v>
      </c>
      <c r="H4414" s="11">
        <v>1</v>
      </c>
    </row>
    <row r="4415" spans="1:8" ht="40.5" x14ac:dyDescent="0.25">
      <c r="A4415" s="46">
        <v>4215</v>
      </c>
      <c r="B4415" s="46" t="s">
        <v>1747</v>
      </c>
      <c r="C4415" s="46" t="s">
        <v>1320</v>
      </c>
      <c r="D4415" s="46" t="s">
        <v>13</v>
      </c>
      <c r="E4415" s="46" t="s">
        <v>14</v>
      </c>
      <c r="F4415" s="46">
        <v>133000</v>
      </c>
      <c r="G4415" s="46">
        <v>133000</v>
      </c>
      <c r="H4415" s="11">
        <v>1</v>
      </c>
    </row>
    <row r="4416" spans="1:8" ht="40.5" x14ac:dyDescent="0.25">
      <c r="A4416" s="46">
        <v>4215</v>
      </c>
      <c r="B4416" s="46" t="s">
        <v>1748</v>
      </c>
      <c r="C4416" s="46" t="s">
        <v>1320</v>
      </c>
      <c r="D4416" s="46" t="s">
        <v>13</v>
      </c>
      <c r="E4416" s="46" t="s">
        <v>14</v>
      </c>
      <c r="F4416" s="46">
        <v>133000</v>
      </c>
      <c r="G4416" s="46">
        <v>133000</v>
      </c>
      <c r="H4416" s="11">
        <v>1</v>
      </c>
    </row>
    <row r="4417" spans="1:8" ht="40.5" x14ac:dyDescent="0.25">
      <c r="A4417" s="46">
        <v>4215</v>
      </c>
      <c r="B4417" s="46" t="s">
        <v>1749</v>
      </c>
      <c r="C4417" s="46" t="s">
        <v>1320</v>
      </c>
      <c r="D4417" s="46" t="s">
        <v>13</v>
      </c>
      <c r="E4417" s="46" t="s">
        <v>14</v>
      </c>
      <c r="F4417" s="46">
        <v>133000</v>
      </c>
      <c r="G4417" s="46">
        <v>133000</v>
      </c>
      <c r="H4417" s="11">
        <v>1</v>
      </c>
    </row>
    <row r="4418" spans="1:8" ht="40.5" x14ac:dyDescent="0.25">
      <c r="A4418" s="46">
        <v>4215</v>
      </c>
      <c r="B4418" s="46" t="s">
        <v>1750</v>
      </c>
      <c r="C4418" s="46" t="s">
        <v>1320</v>
      </c>
      <c r="D4418" s="46" t="s">
        <v>13</v>
      </c>
      <c r="E4418" s="46" t="s">
        <v>14</v>
      </c>
      <c r="F4418" s="46">
        <v>133000</v>
      </c>
      <c r="G4418" s="46">
        <v>133000</v>
      </c>
      <c r="H4418" s="11">
        <v>1</v>
      </c>
    </row>
    <row r="4419" spans="1:8" ht="40.5" x14ac:dyDescent="0.25">
      <c r="A4419" s="46">
        <v>4215</v>
      </c>
      <c r="B4419" s="46" t="s">
        <v>1751</v>
      </c>
      <c r="C4419" s="46" t="s">
        <v>1320</v>
      </c>
      <c r="D4419" s="46" t="s">
        <v>13</v>
      </c>
      <c r="E4419" s="46" t="s">
        <v>14</v>
      </c>
      <c r="F4419" s="46">
        <v>133000</v>
      </c>
      <c r="G4419" s="46">
        <v>133000</v>
      </c>
      <c r="H4419" s="11">
        <v>1</v>
      </c>
    </row>
    <row r="4420" spans="1:8" ht="40.5" x14ac:dyDescent="0.25">
      <c r="A4420" s="46">
        <v>4215</v>
      </c>
      <c r="B4420" s="46" t="s">
        <v>1752</v>
      </c>
      <c r="C4420" s="46" t="s">
        <v>1320</v>
      </c>
      <c r="D4420" s="46" t="s">
        <v>13</v>
      </c>
      <c r="E4420" s="46" t="s">
        <v>14</v>
      </c>
      <c r="F4420" s="46">
        <v>133000</v>
      </c>
      <c r="G4420" s="46">
        <v>133000</v>
      </c>
      <c r="H4420" s="11">
        <v>1</v>
      </c>
    </row>
    <row r="4421" spans="1:8" ht="40.5" x14ac:dyDescent="0.25">
      <c r="A4421" s="46">
        <v>4252</v>
      </c>
      <c r="B4421" s="46" t="s">
        <v>1669</v>
      </c>
      <c r="C4421" s="46" t="s">
        <v>1135</v>
      </c>
      <c r="D4421" s="46" t="s">
        <v>13</v>
      </c>
      <c r="E4421" s="46" t="s">
        <v>14</v>
      </c>
      <c r="F4421" s="46">
        <v>0</v>
      </c>
      <c r="G4421" s="46">
        <v>0</v>
      </c>
      <c r="H4421" s="11">
        <v>1</v>
      </c>
    </row>
    <row r="4422" spans="1:8" ht="27" x14ac:dyDescent="0.25">
      <c r="A4422" s="46">
        <v>4241</v>
      </c>
      <c r="B4422" s="46" t="s">
        <v>1667</v>
      </c>
      <c r="C4422" s="46" t="s">
        <v>691</v>
      </c>
      <c r="D4422" s="46" t="s">
        <v>381</v>
      </c>
      <c r="E4422" s="46" t="s">
        <v>14</v>
      </c>
      <c r="F4422" s="46">
        <v>0</v>
      </c>
      <c r="G4422" s="46">
        <v>0</v>
      </c>
      <c r="H4422" s="11">
        <v>1</v>
      </c>
    </row>
    <row r="4423" spans="1:8" ht="40.5" x14ac:dyDescent="0.25">
      <c r="A4423" s="46">
        <v>4214</v>
      </c>
      <c r="B4423" s="46" t="s">
        <v>1363</v>
      </c>
      <c r="C4423" s="46" t="s">
        <v>403</v>
      </c>
      <c r="D4423" s="46" t="s">
        <v>9</v>
      </c>
      <c r="E4423" s="46" t="s">
        <v>14</v>
      </c>
      <c r="F4423" s="46">
        <v>57024</v>
      </c>
      <c r="G4423" s="46">
        <v>57024</v>
      </c>
      <c r="H4423" s="11">
        <v>1</v>
      </c>
    </row>
    <row r="4424" spans="1:8" ht="27" x14ac:dyDescent="0.25">
      <c r="A4424" s="46">
        <v>4214</v>
      </c>
      <c r="B4424" s="46" t="s">
        <v>1362</v>
      </c>
      <c r="C4424" s="46" t="s">
        <v>1210</v>
      </c>
      <c r="D4424" s="46" t="s">
        <v>9</v>
      </c>
      <c r="E4424" s="46" t="s">
        <v>14</v>
      </c>
      <c r="F4424" s="46">
        <v>3409200</v>
      </c>
      <c r="G4424" s="46">
        <v>3409200</v>
      </c>
      <c r="H4424" s="11">
        <v>1</v>
      </c>
    </row>
    <row r="4425" spans="1:8" ht="40.5" x14ac:dyDescent="0.25">
      <c r="A4425" s="46">
        <v>4252</v>
      </c>
      <c r="B4425" s="46" t="s">
        <v>1134</v>
      </c>
      <c r="C4425" s="46" t="s">
        <v>1135</v>
      </c>
      <c r="D4425" s="46" t="s">
        <v>381</v>
      </c>
      <c r="E4425" s="46" t="s">
        <v>14</v>
      </c>
      <c r="F4425" s="46">
        <v>0</v>
      </c>
      <c r="G4425" s="46">
        <v>0</v>
      </c>
      <c r="H4425" s="11">
        <v>1</v>
      </c>
    </row>
    <row r="4426" spans="1:8" ht="15" customHeight="1" x14ac:dyDescent="0.25">
      <c r="A4426" s="46">
        <v>4241</v>
      </c>
      <c r="B4426" s="46" t="s">
        <v>1670</v>
      </c>
      <c r="C4426" s="46" t="s">
        <v>1671</v>
      </c>
      <c r="D4426" s="46" t="s">
        <v>9</v>
      </c>
      <c r="E4426" s="46" t="s">
        <v>14</v>
      </c>
      <c r="F4426" s="46">
        <v>0</v>
      </c>
      <c r="G4426" s="46">
        <v>0</v>
      </c>
      <c r="H4426" s="11">
        <v>1</v>
      </c>
    </row>
    <row r="4427" spans="1:8" ht="27" x14ac:dyDescent="0.25">
      <c r="A4427" s="46">
        <v>4213</v>
      </c>
      <c r="B4427" s="46" t="s">
        <v>1133</v>
      </c>
      <c r="C4427" s="46" t="s">
        <v>516</v>
      </c>
      <c r="D4427" s="46" t="s">
        <v>381</v>
      </c>
      <c r="E4427" s="46" t="s">
        <v>14</v>
      </c>
      <c r="F4427" s="46">
        <v>7797000</v>
      </c>
      <c r="G4427" s="46">
        <v>7797000</v>
      </c>
      <c r="H4427" s="11">
        <v>1</v>
      </c>
    </row>
    <row r="4428" spans="1:8" ht="27" x14ac:dyDescent="0.25">
      <c r="A4428" s="46">
        <v>4252</v>
      </c>
      <c r="B4428" s="46" t="s">
        <v>1129</v>
      </c>
      <c r="C4428" s="46" t="s">
        <v>396</v>
      </c>
      <c r="D4428" s="46" t="s">
        <v>381</v>
      </c>
      <c r="E4428" s="46" t="s">
        <v>14</v>
      </c>
      <c r="F4428" s="46">
        <v>600000</v>
      </c>
      <c r="G4428" s="46">
        <v>600000</v>
      </c>
      <c r="H4428" s="11">
        <v>1</v>
      </c>
    </row>
    <row r="4429" spans="1:8" ht="27" x14ac:dyDescent="0.25">
      <c r="A4429" s="46">
        <v>4252</v>
      </c>
      <c r="B4429" s="46" t="s">
        <v>1132</v>
      </c>
      <c r="C4429" s="46" t="s">
        <v>396</v>
      </c>
      <c r="D4429" s="46" t="s">
        <v>381</v>
      </c>
      <c r="E4429" s="46" t="s">
        <v>14</v>
      </c>
      <c r="F4429" s="46">
        <v>350000</v>
      </c>
      <c r="G4429" s="46">
        <v>350000</v>
      </c>
      <c r="H4429" s="11">
        <v>1</v>
      </c>
    </row>
    <row r="4430" spans="1:8" ht="27" x14ac:dyDescent="0.25">
      <c r="A4430" s="46">
        <v>4252</v>
      </c>
      <c r="B4430" s="46" t="s">
        <v>1130</v>
      </c>
      <c r="C4430" s="46" t="s">
        <v>396</v>
      </c>
      <c r="D4430" s="46" t="s">
        <v>381</v>
      </c>
      <c r="E4430" s="46" t="s">
        <v>14</v>
      </c>
      <c r="F4430" s="46">
        <v>500000</v>
      </c>
      <c r="G4430" s="46">
        <v>500000</v>
      </c>
      <c r="H4430" s="11">
        <v>1</v>
      </c>
    </row>
    <row r="4431" spans="1:8" ht="27" x14ac:dyDescent="0.25">
      <c r="A4431" s="11">
        <v>4252</v>
      </c>
      <c r="B4431" s="46" t="s">
        <v>1128</v>
      </c>
      <c r="C4431" s="46" t="s">
        <v>396</v>
      </c>
      <c r="D4431" s="46" t="s">
        <v>381</v>
      </c>
      <c r="E4431" s="46" t="s">
        <v>14</v>
      </c>
      <c r="F4431" s="46">
        <v>1486000</v>
      </c>
      <c r="G4431" s="46">
        <v>1486000</v>
      </c>
      <c r="H4431" s="11">
        <v>1</v>
      </c>
    </row>
    <row r="4432" spans="1:8" ht="27" x14ac:dyDescent="0.25">
      <c r="A4432" s="11">
        <v>4252</v>
      </c>
      <c r="B4432" s="46" t="s">
        <v>1127</v>
      </c>
      <c r="C4432" s="46" t="s">
        <v>396</v>
      </c>
      <c r="D4432" s="46" t="s">
        <v>381</v>
      </c>
      <c r="E4432" s="46" t="s">
        <v>14</v>
      </c>
      <c r="F4432" s="46">
        <v>614000</v>
      </c>
      <c r="G4432" s="46">
        <v>614000</v>
      </c>
      <c r="H4432" s="11">
        <v>1</v>
      </c>
    </row>
    <row r="4433" spans="1:49" ht="27" x14ac:dyDescent="0.25">
      <c r="A4433" s="11">
        <v>4252</v>
      </c>
      <c r="B4433" s="46" t="s">
        <v>1131</v>
      </c>
      <c r="C4433" s="46" t="s">
        <v>396</v>
      </c>
      <c r="D4433" s="46" t="s">
        <v>381</v>
      </c>
      <c r="E4433" s="46" t="s">
        <v>14</v>
      </c>
      <c r="F4433" s="46">
        <v>450000</v>
      </c>
      <c r="G4433" s="46">
        <v>450000</v>
      </c>
      <c r="H4433" s="11">
        <v>1</v>
      </c>
    </row>
    <row r="4434" spans="1:49" ht="27" x14ac:dyDescent="0.25">
      <c r="A4434" s="11">
        <v>4241</v>
      </c>
      <c r="B4434" s="46" t="s">
        <v>1124</v>
      </c>
      <c r="C4434" s="46" t="s">
        <v>1125</v>
      </c>
      <c r="D4434" s="46" t="s">
        <v>381</v>
      </c>
      <c r="E4434" s="46" t="s">
        <v>14</v>
      </c>
      <c r="F4434" s="46">
        <v>0</v>
      </c>
      <c r="G4434" s="46">
        <v>0</v>
      </c>
      <c r="H4434" s="11">
        <v>1</v>
      </c>
    </row>
    <row r="4435" spans="1:49" ht="27" x14ac:dyDescent="0.25">
      <c r="A4435" s="11">
        <v>4241</v>
      </c>
      <c r="B4435" s="11" t="s">
        <v>1126</v>
      </c>
      <c r="C4435" s="11" t="s">
        <v>1125</v>
      </c>
      <c r="D4435" s="11" t="s">
        <v>13</v>
      </c>
      <c r="E4435" s="11" t="s">
        <v>14</v>
      </c>
      <c r="F4435" s="11">
        <v>0</v>
      </c>
      <c r="G4435" s="11">
        <v>0</v>
      </c>
      <c r="H4435" s="11">
        <v>1</v>
      </c>
    </row>
    <row r="4436" spans="1:49" s="11" customFormat="1" ht="40.5" x14ac:dyDescent="0.25">
      <c r="A4436" s="11">
        <v>4241</v>
      </c>
      <c r="B4436" s="11" t="s">
        <v>1109</v>
      </c>
      <c r="C4436" s="11" t="s">
        <v>399</v>
      </c>
      <c r="D4436" s="11" t="s">
        <v>13</v>
      </c>
      <c r="E4436" s="11" t="s">
        <v>14</v>
      </c>
      <c r="F4436" s="11">
        <v>0</v>
      </c>
      <c r="G4436" s="11">
        <v>0</v>
      </c>
      <c r="H4436" s="11">
        <v>1</v>
      </c>
      <c r="I4436" s="75"/>
      <c r="J4436" s="75"/>
      <c r="K4436" s="75"/>
      <c r="L4436" s="75"/>
      <c r="M4436" s="75"/>
      <c r="N4436" s="75"/>
      <c r="O4436" s="75"/>
      <c r="P4436" s="75"/>
      <c r="Q4436" s="75"/>
      <c r="R4436" s="75"/>
      <c r="S4436" s="75"/>
      <c r="T4436" s="75"/>
      <c r="U4436" s="75"/>
      <c r="V4436" s="75"/>
      <c r="W4436" s="75"/>
      <c r="X4436" s="75"/>
      <c r="Y4436" s="75"/>
      <c r="Z4436" s="75"/>
      <c r="AA4436" s="75"/>
      <c r="AB4436" s="75"/>
      <c r="AC4436" s="75"/>
      <c r="AD4436" s="75"/>
      <c r="AE4436" s="75"/>
      <c r="AF4436" s="75"/>
      <c r="AG4436" s="75"/>
      <c r="AH4436" s="75"/>
      <c r="AI4436" s="75"/>
      <c r="AJ4436" s="75"/>
      <c r="AK4436" s="75"/>
      <c r="AL4436" s="75"/>
      <c r="AM4436" s="75"/>
      <c r="AN4436" s="75"/>
      <c r="AO4436" s="75"/>
      <c r="AP4436" s="75"/>
      <c r="AQ4436" s="75"/>
      <c r="AR4436" s="75"/>
      <c r="AS4436" s="75"/>
      <c r="AT4436" s="75"/>
      <c r="AU4436" s="75"/>
      <c r="AV4436" s="75"/>
      <c r="AW4436" s="73"/>
    </row>
    <row r="4437" spans="1:49" ht="40.5" x14ac:dyDescent="0.25">
      <c r="A4437" s="11">
        <v>4241</v>
      </c>
      <c r="B4437" s="11" t="s">
        <v>1110</v>
      </c>
      <c r="C4437" s="11" t="s">
        <v>1111</v>
      </c>
      <c r="D4437" s="11" t="s">
        <v>13</v>
      </c>
      <c r="E4437" s="11" t="s">
        <v>14</v>
      </c>
      <c r="F4437" s="11">
        <v>0</v>
      </c>
      <c r="G4437" s="11">
        <v>0</v>
      </c>
      <c r="H4437" s="11">
        <v>1</v>
      </c>
    </row>
    <row r="4438" spans="1:49" x14ac:dyDescent="0.25">
      <c r="A4438" s="11">
        <v>4239</v>
      </c>
      <c r="B4438" s="11" t="s">
        <v>1112</v>
      </c>
      <c r="C4438" s="11" t="s">
        <v>27</v>
      </c>
      <c r="D4438" s="11" t="s">
        <v>13</v>
      </c>
      <c r="E4438" s="11" t="s">
        <v>14</v>
      </c>
      <c r="F4438" s="11">
        <v>0</v>
      </c>
      <c r="G4438" s="11">
        <v>0</v>
      </c>
      <c r="H4438" s="11">
        <v>1</v>
      </c>
    </row>
    <row r="4439" spans="1:49" x14ac:dyDescent="0.25">
      <c r="A4439" s="11">
        <v>4239</v>
      </c>
      <c r="B4439" s="11" t="s">
        <v>1113</v>
      </c>
      <c r="C4439" s="11" t="s">
        <v>27</v>
      </c>
      <c r="D4439" s="11" t="s">
        <v>13</v>
      </c>
      <c r="E4439" s="11" t="s">
        <v>14</v>
      </c>
      <c r="F4439" s="11">
        <v>2730000</v>
      </c>
      <c r="G4439" s="11">
        <v>2730000</v>
      </c>
      <c r="H4439" s="11">
        <v>1</v>
      </c>
    </row>
    <row r="4440" spans="1:49" ht="40.5" x14ac:dyDescent="0.25">
      <c r="A4440" s="11">
        <v>4252</v>
      </c>
      <c r="B4440" s="11" t="s">
        <v>1114</v>
      </c>
      <c r="C4440" s="11" t="s">
        <v>522</v>
      </c>
      <c r="D4440" s="11" t="s">
        <v>381</v>
      </c>
      <c r="E4440" s="11" t="s">
        <v>14</v>
      </c>
      <c r="F4440" s="11">
        <v>2000000</v>
      </c>
      <c r="G4440" s="11">
        <v>2000000</v>
      </c>
      <c r="H4440" s="11">
        <v>1</v>
      </c>
    </row>
    <row r="4441" spans="1:49" ht="40.5" x14ac:dyDescent="0.25">
      <c r="A4441" s="11">
        <v>4252</v>
      </c>
      <c r="B4441" s="11" t="s">
        <v>1115</v>
      </c>
      <c r="C4441" s="11" t="s">
        <v>522</v>
      </c>
      <c r="D4441" s="11" t="s">
        <v>381</v>
      </c>
      <c r="E4441" s="11" t="s">
        <v>14</v>
      </c>
      <c r="F4441" s="11">
        <v>400000</v>
      </c>
      <c r="G4441" s="11">
        <v>400000</v>
      </c>
      <c r="H4441" s="11">
        <v>1</v>
      </c>
    </row>
    <row r="4442" spans="1:49" ht="40.5" x14ac:dyDescent="0.25">
      <c r="A4442" s="11">
        <v>4252</v>
      </c>
      <c r="B4442" s="11" t="s">
        <v>1116</v>
      </c>
      <c r="C4442" s="11" t="s">
        <v>522</v>
      </c>
      <c r="D4442" s="11" t="s">
        <v>381</v>
      </c>
      <c r="E4442" s="11" t="s">
        <v>14</v>
      </c>
      <c r="F4442" s="11">
        <v>300000</v>
      </c>
      <c r="G4442" s="11">
        <v>300000</v>
      </c>
      <c r="H4442" s="11">
        <v>1</v>
      </c>
    </row>
    <row r="4443" spans="1:49" ht="40.5" x14ac:dyDescent="0.25">
      <c r="A4443" s="11">
        <v>4252</v>
      </c>
      <c r="B4443" s="11" t="s">
        <v>1117</v>
      </c>
      <c r="C4443" s="11" t="s">
        <v>525</v>
      </c>
      <c r="D4443" s="11" t="s">
        <v>381</v>
      </c>
      <c r="E4443" s="11" t="s">
        <v>14</v>
      </c>
      <c r="F4443" s="11">
        <v>100000</v>
      </c>
      <c r="G4443" s="11">
        <v>100000</v>
      </c>
      <c r="H4443" s="11">
        <v>1</v>
      </c>
    </row>
    <row r="4444" spans="1:49" ht="27" x14ac:dyDescent="0.25">
      <c r="A4444" s="11">
        <v>4252</v>
      </c>
      <c r="B4444" s="11" t="s">
        <v>1118</v>
      </c>
      <c r="C4444" s="11" t="s">
        <v>876</v>
      </c>
      <c r="D4444" s="11" t="s">
        <v>381</v>
      </c>
      <c r="E4444" s="11" t="s">
        <v>14</v>
      </c>
      <c r="F4444" s="11">
        <v>0</v>
      </c>
      <c r="G4444" s="11">
        <v>0</v>
      </c>
      <c r="H4444" s="11">
        <v>1</v>
      </c>
    </row>
    <row r="4445" spans="1:49" ht="27" x14ac:dyDescent="0.25">
      <c r="A4445" s="11">
        <v>4252</v>
      </c>
      <c r="B4445" s="11" t="s">
        <v>1119</v>
      </c>
      <c r="C4445" s="11" t="s">
        <v>1120</v>
      </c>
      <c r="D4445" s="11" t="s">
        <v>381</v>
      </c>
      <c r="E4445" s="11" t="s">
        <v>14</v>
      </c>
      <c r="F4445" s="11">
        <v>300000</v>
      </c>
      <c r="G4445" s="11">
        <v>300000</v>
      </c>
      <c r="H4445" s="11">
        <v>1</v>
      </c>
    </row>
    <row r="4446" spans="1:49" ht="54" x14ac:dyDescent="0.25">
      <c r="A4446" s="11">
        <v>4252</v>
      </c>
      <c r="B4446" s="11" t="s">
        <v>1121</v>
      </c>
      <c r="C4446" s="11" t="s">
        <v>689</v>
      </c>
      <c r="D4446" s="11" t="s">
        <v>381</v>
      </c>
      <c r="E4446" s="11" t="s">
        <v>14</v>
      </c>
      <c r="F4446" s="11">
        <v>700000</v>
      </c>
      <c r="G4446" s="11">
        <v>700000</v>
      </c>
      <c r="H4446" s="11">
        <v>1</v>
      </c>
    </row>
    <row r="4447" spans="1:49" ht="54" x14ac:dyDescent="0.25">
      <c r="A4447" s="11">
        <v>4252</v>
      </c>
      <c r="B4447" s="11" t="s">
        <v>1122</v>
      </c>
      <c r="C4447" s="11" t="s">
        <v>689</v>
      </c>
      <c r="D4447" s="11" t="s">
        <v>381</v>
      </c>
      <c r="E4447" s="11" t="s">
        <v>14</v>
      </c>
      <c r="F4447" s="11">
        <v>250000</v>
      </c>
      <c r="G4447" s="11">
        <v>250000</v>
      </c>
      <c r="H4447" s="11">
        <v>1</v>
      </c>
    </row>
    <row r="4448" spans="1:49" ht="54" x14ac:dyDescent="0.25">
      <c r="A4448" s="11">
        <v>4252</v>
      </c>
      <c r="B4448" s="11" t="s">
        <v>1123</v>
      </c>
      <c r="C4448" s="11" t="s">
        <v>689</v>
      </c>
      <c r="D4448" s="11" t="s">
        <v>381</v>
      </c>
      <c r="E4448" s="11" t="s">
        <v>14</v>
      </c>
      <c r="F4448" s="11">
        <v>200000</v>
      </c>
      <c r="G4448" s="11">
        <v>200000</v>
      </c>
      <c r="H4448" s="11">
        <v>1</v>
      </c>
    </row>
    <row r="4449" spans="1:9" x14ac:dyDescent="0.25">
      <c r="A4449" s="11">
        <v>4241</v>
      </c>
      <c r="B4449" s="11" t="s">
        <v>6949</v>
      </c>
      <c r="C4449" s="11" t="s">
        <v>1671</v>
      </c>
      <c r="D4449" s="11" t="s">
        <v>9</v>
      </c>
      <c r="E4449" s="11" t="s">
        <v>14</v>
      </c>
      <c r="F4449" s="11">
        <v>400000</v>
      </c>
      <c r="G4449" s="11">
        <v>400000</v>
      </c>
      <c r="H4449" s="11">
        <v>1</v>
      </c>
    </row>
    <row r="4450" spans="1:9" ht="15" customHeight="1" x14ac:dyDescent="0.25">
      <c r="A4450" s="127" t="s">
        <v>4454</v>
      </c>
      <c r="B4450" s="128"/>
      <c r="C4450" s="128"/>
      <c r="D4450" s="128"/>
      <c r="E4450" s="128"/>
      <c r="F4450" s="128"/>
      <c r="G4450" s="128"/>
      <c r="H4450" s="128"/>
    </row>
    <row r="4451" spans="1:9" x14ac:dyDescent="0.25">
      <c r="A4451" s="10"/>
      <c r="B4451" s="133" t="s">
        <v>16</v>
      </c>
      <c r="C4451" s="134"/>
      <c r="D4451" s="134"/>
      <c r="E4451" s="134"/>
      <c r="F4451" s="134"/>
      <c r="G4451" s="135"/>
      <c r="H4451" s="18"/>
    </row>
    <row r="4452" spans="1:9" ht="27" x14ac:dyDescent="0.25">
      <c r="A4452" s="29">
        <v>5113</v>
      </c>
      <c r="B4452" s="29" t="s">
        <v>4455</v>
      </c>
      <c r="C4452" s="29" t="s">
        <v>4431</v>
      </c>
      <c r="D4452" s="29" t="s">
        <v>381</v>
      </c>
      <c r="E4452" s="29" t="s">
        <v>14</v>
      </c>
      <c r="F4452" s="29">
        <v>10198800</v>
      </c>
      <c r="G4452" s="29">
        <v>10198800</v>
      </c>
      <c r="H4452" s="4">
        <v>1</v>
      </c>
    </row>
    <row r="4453" spans="1:9" ht="15" customHeight="1" x14ac:dyDescent="0.25">
      <c r="A4453" s="127" t="s">
        <v>289</v>
      </c>
      <c r="B4453" s="128"/>
      <c r="C4453" s="128"/>
      <c r="D4453" s="128"/>
      <c r="E4453" s="128"/>
      <c r="F4453" s="128"/>
      <c r="G4453" s="128"/>
      <c r="H4453" s="129"/>
      <c r="I4453" s="22"/>
    </row>
    <row r="4454" spans="1:9" x14ac:dyDescent="0.25">
      <c r="A4454" s="10"/>
      <c r="B4454" s="133" t="s">
        <v>16</v>
      </c>
      <c r="C4454" s="134"/>
      <c r="D4454" s="134"/>
      <c r="E4454" s="134"/>
      <c r="F4454" s="134"/>
      <c r="G4454" s="135"/>
      <c r="H4454" s="18"/>
      <c r="I4454" s="22"/>
    </row>
    <row r="4455" spans="1:9" x14ac:dyDescent="0.25">
      <c r="A4455" s="29"/>
      <c r="B4455" s="29"/>
      <c r="C4455" s="29"/>
      <c r="D4455" s="29"/>
      <c r="E4455" s="29"/>
      <c r="F4455" s="29"/>
      <c r="G4455" s="29"/>
      <c r="H4455" s="29"/>
      <c r="I4455" s="22"/>
    </row>
    <row r="4456" spans="1:9" ht="15" customHeight="1" x14ac:dyDescent="0.25">
      <c r="A4456" s="127" t="s">
        <v>44</v>
      </c>
      <c r="B4456" s="128"/>
      <c r="C4456" s="128"/>
      <c r="D4456" s="128"/>
      <c r="E4456" s="128"/>
      <c r="F4456" s="128"/>
      <c r="G4456" s="128"/>
      <c r="H4456" s="129"/>
      <c r="I4456" s="22"/>
    </row>
    <row r="4457" spans="1:9" x14ac:dyDescent="0.25">
      <c r="A4457" s="10"/>
      <c r="B4457" s="133" t="s">
        <v>16</v>
      </c>
      <c r="C4457" s="134"/>
      <c r="D4457" s="134"/>
      <c r="E4457" s="134"/>
      <c r="F4457" s="134"/>
      <c r="G4457" s="135"/>
      <c r="H4457" s="18"/>
      <c r="I4457" s="22"/>
    </row>
    <row r="4458" spans="1:9" ht="27" x14ac:dyDescent="0.25">
      <c r="A4458" s="11">
        <v>5134</v>
      </c>
      <c r="B4458" s="11" t="s">
        <v>6391</v>
      </c>
      <c r="C4458" s="11" t="s">
        <v>17</v>
      </c>
      <c r="D4458" s="11" t="s">
        <v>15</v>
      </c>
      <c r="E4458" s="11" t="s">
        <v>14</v>
      </c>
      <c r="F4458" s="11">
        <v>1040000</v>
      </c>
      <c r="G4458" s="11">
        <v>1040000</v>
      </c>
      <c r="H4458" s="11">
        <v>1</v>
      </c>
    </row>
    <row r="4459" spans="1:9" ht="27" x14ac:dyDescent="0.25">
      <c r="A4459" s="11">
        <v>5134</v>
      </c>
      <c r="B4459" s="11" t="s">
        <v>6392</v>
      </c>
      <c r="C4459" s="11" t="s">
        <v>17</v>
      </c>
      <c r="D4459" s="11" t="s">
        <v>15</v>
      </c>
      <c r="E4459" s="11" t="s">
        <v>14</v>
      </c>
      <c r="F4459" s="11">
        <v>540000</v>
      </c>
      <c r="G4459" s="11">
        <v>540000</v>
      </c>
      <c r="H4459" s="11">
        <v>1</v>
      </c>
    </row>
    <row r="4460" spans="1:9" ht="27" x14ac:dyDescent="0.25">
      <c r="A4460" s="11">
        <v>5134</v>
      </c>
      <c r="B4460" s="11" t="s">
        <v>6393</v>
      </c>
      <c r="C4460" s="11" t="s">
        <v>17</v>
      </c>
      <c r="D4460" s="11" t="s">
        <v>15</v>
      </c>
      <c r="E4460" s="11" t="s">
        <v>14</v>
      </c>
      <c r="F4460" s="11">
        <v>150000</v>
      </c>
      <c r="G4460" s="11">
        <v>150000</v>
      </c>
      <c r="H4460" s="11">
        <v>1</v>
      </c>
    </row>
    <row r="4461" spans="1:9" ht="27" x14ac:dyDescent="0.25">
      <c r="A4461" s="11">
        <v>5134</v>
      </c>
      <c r="B4461" s="11" t="s">
        <v>6394</v>
      </c>
      <c r="C4461" s="11" t="s">
        <v>17</v>
      </c>
      <c r="D4461" s="11" t="s">
        <v>15</v>
      </c>
      <c r="E4461" s="11" t="s">
        <v>14</v>
      </c>
      <c r="F4461" s="11">
        <v>190000</v>
      </c>
      <c r="G4461" s="11">
        <v>190000</v>
      </c>
      <c r="H4461" s="11">
        <v>1</v>
      </c>
    </row>
    <row r="4462" spans="1:9" ht="27" x14ac:dyDescent="0.25">
      <c r="A4462" s="11">
        <v>5134</v>
      </c>
      <c r="B4462" s="11" t="s">
        <v>6395</v>
      </c>
      <c r="C4462" s="11" t="s">
        <v>17</v>
      </c>
      <c r="D4462" s="11" t="s">
        <v>15</v>
      </c>
      <c r="E4462" s="11" t="s">
        <v>14</v>
      </c>
      <c r="F4462" s="11">
        <v>200000</v>
      </c>
      <c r="G4462" s="11">
        <v>200000</v>
      </c>
      <c r="H4462" s="11">
        <v>1</v>
      </c>
    </row>
    <row r="4463" spans="1:9" ht="27" x14ac:dyDescent="0.25">
      <c r="A4463" s="11">
        <v>5134</v>
      </c>
      <c r="B4463" s="11" t="s">
        <v>6396</v>
      </c>
      <c r="C4463" s="11" t="s">
        <v>17</v>
      </c>
      <c r="D4463" s="11" t="s">
        <v>15</v>
      </c>
      <c r="E4463" s="11" t="s">
        <v>14</v>
      </c>
      <c r="F4463" s="11">
        <v>3600000</v>
      </c>
      <c r="G4463" s="11">
        <v>3600000</v>
      </c>
      <c r="H4463" s="11">
        <v>1</v>
      </c>
    </row>
    <row r="4464" spans="1:9" ht="27" x14ac:dyDescent="0.25">
      <c r="A4464" s="11">
        <v>5134</v>
      </c>
      <c r="B4464" s="11" t="s">
        <v>6397</v>
      </c>
      <c r="C4464" s="11" t="s">
        <v>17</v>
      </c>
      <c r="D4464" s="11" t="s">
        <v>15</v>
      </c>
      <c r="E4464" s="11" t="s">
        <v>14</v>
      </c>
      <c r="F4464" s="11">
        <v>880000</v>
      </c>
      <c r="G4464" s="11">
        <v>880000</v>
      </c>
      <c r="H4464" s="11">
        <v>1</v>
      </c>
    </row>
    <row r="4465" spans="1:9" ht="27" x14ac:dyDescent="0.25">
      <c r="A4465" s="11">
        <v>5134</v>
      </c>
      <c r="B4465" s="11" t="s">
        <v>6398</v>
      </c>
      <c r="C4465" s="11" t="s">
        <v>17</v>
      </c>
      <c r="D4465" s="11" t="s">
        <v>15</v>
      </c>
      <c r="E4465" s="11" t="s">
        <v>14</v>
      </c>
      <c r="F4465" s="11">
        <v>400000</v>
      </c>
      <c r="G4465" s="11">
        <v>400000</v>
      </c>
      <c r="H4465" s="11">
        <v>1</v>
      </c>
    </row>
    <row r="4466" spans="1:9" ht="27" x14ac:dyDescent="0.25">
      <c r="A4466" s="11">
        <v>5134</v>
      </c>
      <c r="B4466" s="11" t="s">
        <v>6399</v>
      </c>
      <c r="C4466" s="11" t="s">
        <v>17</v>
      </c>
      <c r="D4466" s="11" t="s">
        <v>15</v>
      </c>
      <c r="E4466" s="11" t="s">
        <v>14</v>
      </c>
      <c r="F4466" s="11">
        <v>600000</v>
      </c>
      <c r="G4466" s="11">
        <v>600000</v>
      </c>
      <c r="H4466" s="11">
        <v>1</v>
      </c>
    </row>
    <row r="4467" spans="1:9" ht="27" x14ac:dyDescent="0.25">
      <c r="A4467" s="11">
        <v>5134</v>
      </c>
      <c r="B4467" s="11" t="s">
        <v>6400</v>
      </c>
      <c r="C4467" s="11" t="s">
        <v>17</v>
      </c>
      <c r="D4467" s="11" t="s">
        <v>15</v>
      </c>
      <c r="E4467" s="11" t="s">
        <v>14</v>
      </c>
      <c r="F4467" s="11">
        <v>400000</v>
      </c>
      <c r="G4467" s="11">
        <v>400000</v>
      </c>
      <c r="H4467" s="11">
        <v>1</v>
      </c>
    </row>
    <row r="4468" spans="1:9" x14ac:dyDescent="0.25">
      <c r="A4468" s="10"/>
      <c r="B4468" s="133" t="s">
        <v>12</v>
      </c>
      <c r="C4468" s="134"/>
      <c r="D4468" s="134"/>
      <c r="E4468" s="134"/>
      <c r="F4468" s="134"/>
      <c r="G4468" s="135"/>
      <c r="H4468" s="18"/>
      <c r="I4468" s="22"/>
    </row>
    <row r="4469" spans="1:9" ht="27" x14ac:dyDescent="0.25">
      <c r="A4469" s="4">
        <v>5134</v>
      </c>
      <c r="B4469" s="4" t="s">
        <v>4336</v>
      </c>
      <c r="C4469" s="4" t="s">
        <v>392</v>
      </c>
      <c r="D4469" s="4" t="s">
        <v>381</v>
      </c>
      <c r="E4469" s="4" t="s">
        <v>14</v>
      </c>
      <c r="F4469" s="4">
        <v>2000000</v>
      </c>
      <c r="G4469" s="4">
        <v>2000000</v>
      </c>
      <c r="H4469" s="4">
        <v>1</v>
      </c>
      <c r="I4469" s="22"/>
    </row>
    <row r="4470" spans="1:9" ht="15" customHeight="1" x14ac:dyDescent="0.25">
      <c r="A4470" s="127" t="s">
        <v>465</v>
      </c>
      <c r="B4470" s="128"/>
      <c r="C4470" s="128"/>
      <c r="D4470" s="128"/>
      <c r="E4470" s="128"/>
      <c r="F4470" s="128"/>
      <c r="G4470" s="128"/>
      <c r="H4470" s="129"/>
      <c r="I4470" s="22"/>
    </row>
    <row r="4471" spans="1:9" ht="15" customHeight="1" x14ac:dyDescent="0.25">
      <c r="A4471" s="133" t="s">
        <v>16</v>
      </c>
      <c r="B4471" s="134"/>
      <c r="C4471" s="134"/>
      <c r="D4471" s="134"/>
      <c r="E4471" s="134"/>
      <c r="F4471" s="134"/>
      <c r="G4471" s="134"/>
      <c r="H4471" s="135"/>
      <c r="I4471" s="22"/>
    </row>
    <row r="4472" spans="1:9" ht="54" x14ac:dyDescent="0.25">
      <c r="A4472" s="11">
        <v>5112</v>
      </c>
      <c r="B4472" s="11" t="s">
        <v>2239</v>
      </c>
      <c r="C4472" s="29" t="s">
        <v>466</v>
      </c>
      <c r="D4472" s="29" t="s">
        <v>381</v>
      </c>
      <c r="E4472" s="29" t="s">
        <v>14</v>
      </c>
      <c r="F4472" s="11">
        <v>9800000</v>
      </c>
      <c r="G4472" s="11">
        <v>9800000</v>
      </c>
      <c r="H4472" s="11">
        <v>1</v>
      </c>
      <c r="I4472" s="22"/>
    </row>
    <row r="4473" spans="1:9" ht="54" x14ac:dyDescent="0.25">
      <c r="A4473" s="11">
        <v>5112</v>
      </c>
      <c r="B4473" s="11" t="s">
        <v>6375</v>
      </c>
      <c r="C4473" s="29" t="s">
        <v>656</v>
      </c>
      <c r="D4473" s="29" t="s">
        <v>381</v>
      </c>
      <c r="E4473" s="29" t="s">
        <v>14</v>
      </c>
      <c r="F4473" s="11">
        <v>29400000</v>
      </c>
      <c r="G4473" s="11">
        <v>29400000</v>
      </c>
      <c r="H4473" s="11">
        <v>1</v>
      </c>
      <c r="I4473" s="22"/>
    </row>
    <row r="4474" spans="1:9" ht="15" customHeight="1" x14ac:dyDescent="0.25">
      <c r="A4474" s="133" t="s">
        <v>12</v>
      </c>
      <c r="B4474" s="134"/>
      <c r="C4474" s="134"/>
      <c r="D4474" s="134"/>
      <c r="E4474" s="134"/>
      <c r="F4474" s="134"/>
      <c r="G4474" s="134"/>
      <c r="H4474" s="135"/>
      <c r="I4474" s="22"/>
    </row>
    <row r="4475" spans="1:9" ht="27" x14ac:dyDescent="0.25">
      <c r="A4475" s="29">
        <v>5112</v>
      </c>
      <c r="B4475" s="29" t="s">
        <v>2240</v>
      </c>
      <c r="C4475" s="29" t="s">
        <v>454</v>
      </c>
      <c r="D4475" s="29" t="s">
        <v>1212</v>
      </c>
      <c r="E4475" s="29" t="s">
        <v>14</v>
      </c>
      <c r="F4475" s="29">
        <v>200000</v>
      </c>
      <c r="G4475" s="29">
        <v>200000</v>
      </c>
      <c r="H4475" s="29">
        <v>1</v>
      </c>
      <c r="I4475" s="22"/>
    </row>
    <row r="4476" spans="1:9" ht="27" x14ac:dyDescent="0.25">
      <c r="A4476" s="29">
        <v>5112</v>
      </c>
      <c r="B4476" s="29" t="s">
        <v>6376</v>
      </c>
      <c r="C4476" s="29" t="s">
        <v>454</v>
      </c>
      <c r="D4476" s="29" t="s">
        <v>1212</v>
      </c>
      <c r="E4476" s="29" t="s">
        <v>14</v>
      </c>
      <c r="F4476" s="29">
        <v>600000</v>
      </c>
      <c r="G4476" s="29">
        <v>600000</v>
      </c>
      <c r="H4476" s="29">
        <v>1</v>
      </c>
      <c r="I4476" s="22"/>
    </row>
    <row r="4477" spans="1:9" ht="15" customHeight="1" x14ac:dyDescent="0.25">
      <c r="A4477" s="127" t="s">
        <v>1104</v>
      </c>
      <c r="B4477" s="128"/>
      <c r="C4477" s="128"/>
      <c r="D4477" s="128"/>
      <c r="E4477" s="128"/>
      <c r="F4477" s="128"/>
      <c r="G4477" s="128"/>
      <c r="H4477" s="129"/>
      <c r="I4477" s="22"/>
    </row>
    <row r="4478" spans="1:9" ht="15" customHeight="1" x14ac:dyDescent="0.25">
      <c r="A4478" s="133" t="s">
        <v>12</v>
      </c>
      <c r="B4478" s="134"/>
      <c r="C4478" s="134"/>
      <c r="D4478" s="134"/>
      <c r="E4478" s="134"/>
      <c r="F4478" s="134"/>
      <c r="G4478" s="134"/>
      <c r="H4478" s="135"/>
      <c r="I4478" s="22"/>
    </row>
    <row r="4479" spans="1:9" ht="40.5" x14ac:dyDescent="0.25">
      <c r="A4479" s="32">
        <v>4239</v>
      </c>
      <c r="B4479" s="32" t="s">
        <v>3906</v>
      </c>
      <c r="C4479" s="32" t="s">
        <v>434</v>
      </c>
      <c r="D4479" s="32" t="s">
        <v>9</v>
      </c>
      <c r="E4479" s="32" t="s">
        <v>14</v>
      </c>
      <c r="F4479" s="32">
        <v>500000</v>
      </c>
      <c r="G4479" s="32">
        <v>500000</v>
      </c>
      <c r="H4479" s="32">
        <v>1</v>
      </c>
      <c r="I4479" s="22"/>
    </row>
    <row r="4480" spans="1:9" ht="40.5" x14ac:dyDescent="0.25">
      <c r="A4480" s="32">
        <v>4239</v>
      </c>
      <c r="B4480" s="32" t="s">
        <v>3907</v>
      </c>
      <c r="C4480" s="32" t="s">
        <v>434</v>
      </c>
      <c r="D4480" s="32" t="s">
        <v>9</v>
      </c>
      <c r="E4480" s="32" t="s">
        <v>14</v>
      </c>
      <c r="F4480" s="32">
        <v>510000</v>
      </c>
      <c r="G4480" s="32">
        <v>510000</v>
      </c>
      <c r="H4480" s="32">
        <v>1</v>
      </c>
      <c r="I4480" s="22"/>
    </row>
    <row r="4481" spans="1:9" ht="40.5" x14ac:dyDescent="0.25">
      <c r="A4481" s="32">
        <v>4239</v>
      </c>
      <c r="B4481" s="32" t="s">
        <v>3908</v>
      </c>
      <c r="C4481" s="32" t="s">
        <v>434</v>
      </c>
      <c r="D4481" s="32" t="s">
        <v>9</v>
      </c>
      <c r="E4481" s="32" t="s">
        <v>14</v>
      </c>
      <c r="F4481" s="32">
        <v>364000</v>
      </c>
      <c r="G4481" s="32">
        <v>364000</v>
      </c>
      <c r="H4481" s="32">
        <v>1</v>
      </c>
      <c r="I4481" s="22"/>
    </row>
    <row r="4482" spans="1:9" ht="40.5" x14ac:dyDescent="0.25">
      <c r="A4482" s="32">
        <v>4239</v>
      </c>
      <c r="B4482" s="32" t="s">
        <v>3909</v>
      </c>
      <c r="C4482" s="32" t="s">
        <v>434</v>
      </c>
      <c r="D4482" s="32" t="s">
        <v>9</v>
      </c>
      <c r="E4482" s="32" t="s">
        <v>14</v>
      </c>
      <c r="F4482" s="32">
        <v>250000</v>
      </c>
      <c r="G4482" s="32">
        <v>250000</v>
      </c>
      <c r="H4482" s="32">
        <v>1</v>
      </c>
      <c r="I4482" s="22"/>
    </row>
    <row r="4483" spans="1:9" ht="40.5" x14ac:dyDescent="0.25">
      <c r="A4483" s="32">
        <v>4239</v>
      </c>
      <c r="B4483" s="32" t="s">
        <v>3910</v>
      </c>
      <c r="C4483" s="32" t="s">
        <v>434</v>
      </c>
      <c r="D4483" s="32" t="s">
        <v>9</v>
      </c>
      <c r="E4483" s="32" t="s">
        <v>14</v>
      </c>
      <c r="F4483" s="32">
        <v>316000</v>
      </c>
      <c r="G4483" s="32">
        <v>316000</v>
      </c>
      <c r="H4483" s="32">
        <v>1</v>
      </c>
      <c r="I4483" s="22"/>
    </row>
    <row r="4484" spans="1:9" ht="40.5" x14ac:dyDescent="0.25">
      <c r="A4484" s="32">
        <v>4239</v>
      </c>
      <c r="B4484" s="32" t="s">
        <v>3911</v>
      </c>
      <c r="C4484" s="32" t="s">
        <v>434</v>
      </c>
      <c r="D4484" s="32" t="s">
        <v>9</v>
      </c>
      <c r="E4484" s="32" t="s">
        <v>14</v>
      </c>
      <c r="F4484" s="32">
        <v>247200</v>
      </c>
      <c r="G4484" s="32">
        <v>247200</v>
      </c>
      <c r="H4484" s="32">
        <v>1</v>
      </c>
      <c r="I4484" s="22"/>
    </row>
    <row r="4485" spans="1:9" ht="40.5" x14ac:dyDescent="0.25">
      <c r="A4485" s="32">
        <v>4239</v>
      </c>
      <c r="B4485" s="32" t="s">
        <v>3912</v>
      </c>
      <c r="C4485" s="32" t="s">
        <v>434</v>
      </c>
      <c r="D4485" s="32" t="s">
        <v>9</v>
      </c>
      <c r="E4485" s="32" t="s">
        <v>14</v>
      </c>
      <c r="F4485" s="32">
        <v>774500</v>
      </c>
      <c r="G4485" s="32">
        <v>774500</v>
      </c>
      <c r="H4485" s="32">
        <v>1</v>
      </c>
      <c r="I4485" s="22"/>
    </row>
    <row r="4486" spans="1:9" ht="40.5" x14ac:dyDescent="0.25">
      <c r="A4486" s="32">
        <v>4239</v>
      </c>
      <c r="B4486" s="32" t="s">
        <v>1811</v>
      </c>
      <c r="C4486" s="32" t="s">
        <v>434</v>
      </c>
      <c r="D4486" s="32" t="s">
        <v>9</v>
      </c>
      <c r="E4486" s="32" t="s">
        <v>14</v>
      </c>
      <c r="F4486" s="32">
        <v>0</v>
      </c>
      <c r="G4486" s="32">
        <v>0</v>
      </c>
      <c r="H4486" s="32">
        <v>1</v>
      </c>
      <c r="I4486" s="22"/>
    </row>
    <row r="4487" spans="1:9" ht="40.5" x14ac:dyDescent="0.25">
      <c r="A4487" s="32">
        <v>4239</v>
      </c>
      <c r="B4487" s="32" t="s">
        <v>1812</v>
      </c>
      <c r="C4487" s="32" t="s">
        <v>434</v>
      </c>
      <c r="D4487" s="32" t="s">
        <v>9</v>
      </c>
      <c r="E4487" s="32" t="s">
        <v>14</v>
      </c>
      <c r="F4487" s="32">
        <v>0</v>
      </c>
      <c r="G4487" s="32">
        <v>0</v>
      </c>
      <c r="H4487" s="32">
        <v>1</v>
      </c>
      <c r="I4487" s="22"/>
    </row>
    <row r="4488" spans="1:9" ht="40.5" x14ac:dyDescent="0.25">
      <c r="A4488" s="32">
        <v>4239</v>
      </c>
      <c r="B4488" s="32" t="s">
        <v>1813</v>
      </c>
      <c r="C4488" s="32" t="s">
        <v>434</v>
      </c>
      <c r="D4488" s="32" t="s">
        <v>9</v>
      </c>
      <c r="E4488" s="32" t="s">
        <v>14</v>
      </c>
      <c r="F4488" s="32">
        <v>0</v>
      </c>
      <c r="G4488" s="32">
        <v>0</v>
      </c>
      <c r="H4488" s="32">
        <v>1</v>
      </c>
      <c r="I4488" s="22"/>
    </row>
    <row r="4489" spans="1:9" ht="40.5" x14ac:dyDescent="0.25">
      <c r="A4489" s="32">
        <v>4239</v>
      </c>
      <c r="B4489" s="32" t="s">
        <v>1814</v>
      </c>
      <c r="C4489" s="32" t="s">
        <v>434</v>
      </c>
      <c r="D4489" s="32" t="s">
        <v>9</v>
      </c>
      <c r="E4489" s="32" t="s">
        <v>14</v>
      </c>
      <c r="F4489" s="32">
        <v>0</v>
      </c>
      <c r="G4489" s="32">
        <v>0</v>
      </c>
      <c r="H4489" s="32">
        <v>1</v>
      </c>
      <c r="I4489" s="22"/>
    </row>
    <row r="4490" spans="1:9" ht="40.5" x14ac:dyDescent="0.25">
      <c r="A4490" s="32">
        <v>4239</v>
      </c>
      <c r="B4490" s="32" t="s">
        <v>1815</v>
      </c>
      <c r="C4490" s="32" t="s">
        <v>434</v>
      </c>
      <c r="D4490" s="32" t="s">
        <v>9</v>
      </c>
      <c r="E4490" s="32" t="s">
        <v>14</v>
      </c>
      <c r="F4490" s="32">
        <v>0</v>
      </c>
      <c r="G4490" s="32">
        <v>0</v>
      </c>
      <c r="H4490" s="32">
        <v>1</v>
      </c>
      <c r="I4490" s="22"/>
    </row>
    <row r="4491" spans="1:9" ht="40.5" x14ac:dyDescent="0.25">
      <c r="A4491" s="32">
        <v>4239</v>
      </c>
      <c r="B4491" s="32" t="s">
        <v>1816</v>
      </c>
      <c r="C4491" s="32" t="s">
        <v>434</v>
      </c>
      <c r="D4491" s="32" t="s">
        <v>9</v>
      </c>
      <c r="E4491" s="32" t="s">
        <v>14</v>
      </c>
      <c r="F4491" s="32">
        <v>0</v>
      </c>
      <c r="G4491" s="32">
        <v>0</v>
      </c>
      <c r="H4491" s="32">
        <v>1</v>
      </c>
      <c r="I4491" s="22"/>
    </row>
    <row r="4492" spans="1:9" ht="40.5" x14ac:dyDescent="0.25">
      <c r="A4492" s="32">
        <v>4239</v>
      </c>
      <c r="B4492" s="32" t="s">
        <v>1817</v>
      </c>
      <c r="C4492" s="32" t="s">
        <v>434</v>
      </c>
      <c r="D4492" s="32" t="s">
        <v>9</v>
      </c>
      <c r="E4492" s="32" t="s">
        <v>14</v>
      </c>
      <c r="F4492" s="32">
        <v>0</v>
      </c>
      <c r="G4492" s="32">
        <v>0</v>
      </c>
      <c r="H4492" s="32">
        <v>1</v>
      </c>
      <c r="I4492" s="22"/>
    </row>
    <row r="4493" spans="1:9" ht="40.5" x14ac:dyDescent="0.25">
      <c r="A4493" s="32">
        <v>4239</v>
      </c>
      <c r="B4493" s="32" t="s">
        <v>1105</v>
      </c>
      <c r="C4493" s="32" t="s">
        <v>434</v>
      </c>
      <c r="D4493" s="32" t="s">
        <v>9</v>
      </c>
      <c r="E4493" s="32" t="s">
        <v>14</v>
      </c>
      <c r="F4493" s="32">
        <v>1330000</v>
      </c>
      <c r="G4493" s="32">
        <v>1330000</v>
      </c>
      <c r="H4493" s="32">
        <v>1</v>
      </c>
      <c r="I4493" s="22"/>
    </row>
    <row r="4494" spans="1:9" ht="40.5" x14ac:dyDescent="0.25">
      <c r="A4494" s="32">
        <v>4239</v>
      </c>
      <c r="B4494" s="32" t="s">
        <v>1106</v>
      </c>
      <c r="C4494" s="32" t="s">
        <v>434</v>
      </c>
      <c r="D4494" s="32" t="s">
        <v>9</v>
      </c>
      <c r="E4494" s="32" t="s">
        <v>14</v>
      </c>
      <c r="F4494" s="32">
        <v>688360</v>
      </c>
      <c r="G4494" s="32">
        <v>688360</v>
      </c>
      <c r="H4494" s="32">
        <v>1</v>
      </c>
      <c r="I4494" s="22"/>
    </row>
    <row r="4495" spans="1:9" ht="40.5" x14ac:dyDescent="0.25">
      <c r="A4495" s="32">
        <v>4239</v>
      </c>
      <c r="B4495" s="32" t="s">
        <v>1107</v>
      </c>
      <c r="C4495" s="32" t="s">
        <v>434</v>
      </c>
      <c r="D4495" s="32" t="s">
        <v>9</v>
      </c>
      <c r="E4495" s="32" t="s">
        <v>14</v>
      </c>
      <c r="F4495" s="32">
        <v>1246000</v>
      </c>
      <c r="G4495" s="32">
        <v>1246000</v>
      </c>
      <c r="H4495" s="32">
        <v>1</v>
      </c>
      <c r="I4495" s="22"/>
    </row>
    <row r="4496" spans="1:9" ht="15" customHeight="1" x14ac:dyDescent="0.25">
      <c r="A4496" s="127" t="s">
        <v>204</v>
      </c>
      <c r="B4496" s="128"/>
      <c r="C4496" s="128"/>
      <c r="D4496" s="128"/>
      <c r="E4496" s="128"/>
      <c r="F4496" s="128"/>
      <c r="G4496" s="128"/>
      <c r="H4496" s="129"/>
      <c r="I4496" s="22"/>
    </row>
    <row r="4497" spans="1:9" ht="15" customHeight="1" x14ac:dyDescent="0.25">
      <c r="A4497" s="133" t="s">
        <v>16</v>
      </c>
      <c r="B4497" s="134"/>
      <c r="C4497" s="134"/>
      <c r="D4497" s="134"/>
      <c r="E4497" s="134"/>
      <c r="F4497" s="134"/>
      <c r="G4497" s="134"/>
      <c r="H4497" s="135"/>
      <c r="I4497" s="22"/>
    </row>
    <row r="4498" spans="1:9" ht="26.25" customHeight="1" x14ac:dyDescent="0.25">
      <c r="A4498" s="29"/>
      <c r="B4498" s="29"/>
      <c r="C4498" s="29"/>
      <c r="D4498" s="29"/>
      <c r="E4498" s="29"/>
      <c r="F4498" s="29"/>
      <c r="G4498" s="29"/>
      <c r="H4498" s="29"/>
      <c r="I4498" s="22"/>
    </row>
    <row r="4499" spans="1:9" ht="17.25" customHeight="1" x14ac:dyDescent="0.25">
      <c r="A4499" s="127" t="s">
        <v>145</v>
      </c>
      <c r="B4499" s="128"/>
      <c r="C4499" s="128"/>
      <c r="D4499" s="128"/>
      <c r="E4499" s="128"/>
      <c r="F4499" s="128"/>
      <c r="G4499" s="128"/>
      <c r="H4499" s="129"/>
      <c r="I4499" s="22"/>
    </row>
    <row r="4500" spans="1:9" ht="15" customHeight="1" x14ac:dyDescent="0.25">
      <c r="A4500" s="133" t="s">
        <v>16</v>
      </c>
      <c r="B4500" s="134"/>
      <c r="C4500" s="134"/>
      <c r="D4500" s="134"/>
      <c r="E4500" s="134"/>
      <c r="F4500" s="134"/>
      <c r="G4500" s="134"/>
      <c r="H4500" s="135"/>
      <c r="I4500" s="22"/>
    </row>
    <row r="4501" spans="1:9" ht="27" x14ac:dyDescent="0.25">
      <c r="A4501" s="32">
        <v>4251</v>
      </c>
      <c r="B4501" s="32" t="s">
        <v>2248</v>
      </c>
      <c r="C4501" s="32" t="s">
        <v>464</v>
      </c>
      <c r="D4501" s="11" t="s">
        <v>15</v>
      </c>
      <c r="E4501" s="32" t="s">
        <v>14</v>
      </c>
      <c r="F4501" s="11">
        <v>9800000</v>
      </c>
      <c r="G4501" s="11">
        <v>9800000</v>
      </c>
      <c r="H4501" s="11">
        <v>1</v>
      </c>
      <c r="I4501" s="22"/>
    </row>
    <row r="4502" spans="1:9" ht="27" x14ac:dyDescent="0.25">
      <c r="A4502" s="32">
        <v>4251</v>
      </c>
      <c r="B4502" s="32" t="s">
        <v>5674</v>
      </c>
      <c r="C4502" s="32" t="s">
        <v>464</v>
      </c>
      <c r="D4502" s="11" t="s">
        <v>381</v>
      </c>
      <c r="E4502" s="32" t="s">
        <v>14</v>
      </c>
      <c r="F4502" s="11">
        <v>3918480</v>
      </c>
      <c r="G4502" s="11">
        <v>3918480</v>
      </c>
      <c r="H4502" s="11">
        <v>1</v>
      </c>
      <c r="I4502" s="22"/>
    </row>
    <row r="4503" spans="1:9" ht="27" x14ac:dyDescent="0.25">
      <c r="A4503" s="32">
        <v>5113</v>
      </c>
      <c r="B4503" s="32" t="s">
        <v>6959</v>
      </c>
      <c r="C4503" s="32" t="s">
        <v>4980</v>
      </c>
      <c r="D4503" s="11" t="s">
        <v>15</v>
      </c>
      <c r="E4503" s="32" t="s">
        <v>14</v>
      </c>
      <c r="F4503" s="11">
        <v>0</v>
      </c>
      <c r="G4503" s="11">
        <v>0</v>
      </c>
      <c r="H4503" s="11">
        <v>1</v>
      </c>
      <c r="I4503" s="22"/>
    </row>
    <row r="4504" spans="1:9" ht="15" customHeight="1" x14ac:dyDescent="0.25">
      <c r="A4504" s="133" t="s">
        <v>12</v>
      </c>
      <c r="B4504" s="134"/>
      <c r="C4504" s="134"/>
      <c r="D4504" s="134"/>
      <c r="E4504" s="134"/>
      <c r="F4504" s="134"/>
      <c r="G4504" s="134"/>
      <c r="H4504" s="135"/>
      <c r="I4504" s="22"/>
    </row>
    <row r="4505" spans="1:9" ht="27" x14ac:dyDescent="0.25">
      <c r="A4505" s="32">
        <v>4251</v>
      </c>
      <c r="B4505" s="32" t="s">
        <v>2249</v>
      </c>
      <c r="C4505" s="32" t="s">
        <v>454</v>
      </c>
      <c r="D4505" s="11" t="s">
        <v>15</v>
      </c>
      <c r="E4505" s="32" t="s">
        <v>14</v>
      </c>
      <c r="F4505" s="11">
        <v>200000</v>
      </c>
      <c r="G4505" s="11">
        <v>200000</v>
      </c>
      <c r="H4505" s="11">
        <v>1</v>
      </c>
      <c r="I4505" s="22"/>
    </row>
    <row r="4506" spans="1:9" ht="27" x14ac:dyDescent="0.25">
      <c r="A4506" s="32">
        <v>5113</v>
      </c>
      <c r="B4506" s="32" t="s">
        <v>6310</v>
      </c>
      <c r="C4506" s="32" t="s">
        <v>454</v>
      </c>
      <c r="D4506" s="11" t="s">
        <v>5197</v>
      </c>
      <c r="E4506" s="32" t="s">
        <v>14</v>
      </c>
      <c r="F4506" s="11">
        <v>143000</v>
      </c>
      <c r="G4506" s="11">
        <v>143000</v>
      </c>
      <c r="H4506" s="11">
        <v>1</v>
      </c>
      <c r="I4506" s="22"/>
    </row>
    <row r="4507" spans="1:9" ht="27" x14ac:dyDescent="0.25">
      <c r="A4507" s="32">
        <v>5113</v>
      </c>
      <c r="B4507" s="32" t="s">
        <v>6306</v>
      </c>
      <c r="C4507" s="32" t="s">
        <v>454</v>
      </c>
      <c r="D4507" s="11" t="s">
        <v>5197</v>
      </c>
      <c r="E4507" s="32" t="s">
        <v>14</v>
      </c>
      <c r="F4507" s="11">
        <v>83000</v>
      </c>
      <c r="G4507" s="11">
        <v>83000</v>
      </c>
      <c r="H4507" s="11">
        <v>1</v>
      </c>
      <c r="I4507" s="22"/>
    </row>
    <row r="4508" spans="1:9" ht="27" x14ac:dyDescent="0.25">
      <c r="A4508" s="32">
        <v>5113</v>
      </c>
      <c r="B4508" s="32" t="s">
        <v>6307</v>
      </c>
      <c r="C4508" s="32" t="s">
        <v>454</v>
      </c>
      <c r="D4508" s="11" t="s">
        <v>5197</v>
      </c>
      <c r="E4508" s="32" t="s">
        <v>14</v>
      </c>
      <c r="F4508" s="11">
        <v>130000</v>
      </c>
      <c r="G4508" s="11">
        <v>130000</v>
      </c>
      <c r="H4508" s="11">
        <v>1</v>
      </c>
      <c r="I4508" s="22"/>
    </row>
    <row r="4509" spans="1:9" ht="27" x14ac:dyDescent="0.25">
      <c r="A4509" s="32" t="s">
        <v>2056</v>
      </c>
      <c r="B4509" s="32" t="s">
        <v>7016</v>
      </c>
      <c r="C4509" s="32" t="s">
        <v>1093</v>
      </c>
      <c r="D4509" s="32" t="s">
        <v>13</v>
      </c>
      <c r="E4509" s="32" t="s">
        <v>14</v>
      </c>
      <c r="F4509" s="32">
        <v>0</v>
      </c>
      <c r="G4509" s="32">
        <v>0</v>
      </c>
      <c r="H4509" s="32">
        <v>1</v>
      </c>
      <c r="I4509" s="22"/>
    </row>
    <row r="4510" spans="1:9" ht="27" x14ac:dyDescent="0.25">
      <c r="A4510" s="32" t="s">
        <v>2056</v>
      </c>
      <c r="B4510" s="32" t="s">
        <v>7025</v>
      </c>
      <c r="C4510" s="32" t="s">
        <v>454</v>
      </c>
      <c r="D4510" s="32" t="s">
        <v>15</v>
      </c>
      <c r="E4510" s="32" t="s">
        <v>14</v>
      </c>
      <c r="F4510" s="32">
        <v>0</v>
      </c>
      <c r="G4510" s="32">
        <v>0</v>
      </c>
      <c r="H4510" s="32">
        <v>1</v>
      </c>
      <c r="I4510" s="22"/>
    </row>
    <row r="4511" spans="1:9" ht="17.25" customHeight="1" x14ac:dyDescent="0.25">
      <c r="A4511" s="127" t="s">
        <v>80</v>
      </c>
      <c r="B4511" s="128"/>
      <c r="C4511" s="128"/>
      <c r="D4511" s="128"/>
      <c r="E4511" s="128"/>
      <c r="F4511" s="128"/>
      <c r="G4511" s="128"/>
      <c r="H4511" s="129"/>
      <c r="I4511" s="22"/>
    </row>
    <row r="4512" spans="1:9" ht="15" customHeight="1" x14ac:dyDescent="0.25">
      <c r="A4512" s="133" t="s">
        <v>16</v>
      </c>
      <c r="B4512" s="134"/>
      <c r="C4512" s="134"/>
      <c r="D4512" s="134"/>
      <c r="E4512" s="134"/>
      <c r="F4512" s="134"/>
      <c r="G4512" s="134"/>
      <c r="H4512" s="135"/>
      <c r="I4512" s="22"/>
    </row>
    <row r="4513" spans="1:9" ht="27" x14ac:dyDescent="0.25">
      <c r="A4513" s="32">
        <v>4861</v>
      </c>
      <c r="B4513" s="32" t="s">
        <v>1666</v>
      </c>
      <c r="C4513" s="32" t="s">
        <v>20</v>
      </c>
      <c r="D4513" s="32" t="s">
        <v>381</v>
      </c>
      <c r="E4513" s="32" t="s">
        <v>14</v>
      </c>
      <c r="F4513" s="32">
        <v>54501000</v>
      </c>
      <c r="G4513" s="32">
        <v>54501000</v>
      </c>
      <c r="H4513" s="32">
        <v>1</v>
      </c>
      <c r="I4513" s="22"/>
    </row>
    <row r="4514" spans="1:9" ht="15" customHeight="1" x14ac:dyDescent="0.25">
      <c r="A4514" s="133" t="s">
        <v>12</v>
      </c>
      <c r="B4514" s="134"/>
      <c r="C4514" s="134"/>
      <c r="D4514" s="134"/>
      <c r="E4514" s="134"/>
      <c r="F4514" s="134"/>
      <c r="G4514" s="134"/>
      <c r="H4514" s="135"/>
      <c r="I4514" s="22"/>
    </row>
    <row r="4515" spans="1:9" ht="27" x14ac:dyDescent="0.25">
      <c r="A4515" s="29">
        <v>4861</v>
      </c>
      <c r="B4515" s="29" t="s">
        <v>2241</v>
      </c>
      <c r="C4515" s="29" t="s">
        <v>454</v>
      </c>
      <c r="D4515" s="29" t="s">
        <v>1212</v>
      </c>
      <c r="E4515" s="29" t="s">
        <v>14</v>
      </c>
      <c r="F4515" s="29">
        <v>999000</v>
      </c>
      <c r="G4515" s="29">
        <v>999000</v>
      </c>
      <c r="H4515" s="29">
        <v>1</v>
      </c>
      <c r="I4515" s="22"/>
    </row>
    <row r="4516" spans="1:9" ht="15" customHeight="1" x14ac:dyDescent="0.25">
      <c r="A4516" s="127" t="s">
        <v>130</v>
      </c>
      <c r="B4516" s="128"/>
      <c r="C4516" s="128"/>
      <c r="D4516" s="128"/>
      <c r="E4516" s="128"/>
      <c r="F4516" s="128"/>
      <c r="G4516" s="128"/>
      <c r="H4516" s="129"/>
      <c r="I4516" s="22"/>
    </row>
    <row r="4517" spans="1:9" ht="15" customHeight="1" x14ac:dyDescent="0.25">
      <c r="A4517" s="133" t="s">
        <v>16</v>
      </c>
      <c r="B4517" s="134"/>
      <c r="C4517" s="134"/>
      <c r="D4517" s="134"/>
      <c r="E4517" s="134"/>
      <c r="F4517" s="134"/>
      <c r="G4517" s="134"/>
      <c r="H4517" s="135"/>
      <c r="I4517" s="22"/>
    </row>
    <row r="4518" spans="1:9" x14ac:dyDescent="0.25">
      <c r="A4518" s="4"/>
      <c r="B4518" s="12"/>
      <c r="C4518" s="12"/>
      <c r="D4518" s="12"/>
      <c r="E4518" s="12"/>
      <c r="F4518" s="12"/>
      <c r="G4518" s="12"/>
      <c r="H4518" s="20"/>
      <c r="I4518" s="22"/>
    </row>
    <row r="4519" spans="1:9" ht="15" customHeight="1" x14ac:dyDescent="0.25">
      <c r="A4519" s="127" t="s">
        <v>203</v>
      </c>
      <c r="B4519" s="128"/>
      <c r="C4519" s="128"/>
      <c r="D4519" s="128"/>
      <c r="E4519" s="128"/>
      <c r="F4519" s="128"/>
      <c r="G4519" s="128"/>
      <c r="H4519" s="129"/>
      <c r="I4519" s="22"/>
    </row>
    <row r="4520" spans="1:9" ht="15" customHeight="1" x14ac:dyDescent="0.25">
      <c r="A4520" s="133" t="s">
        <v>16</v>
      </c>
      <c r="B4520" s="134"/>
      <c r="C4520" s="134"/>
      <c r="D4520" s="134"/>
      <c r="E4520" s="134"/>
      <c r="F4520" s="134"/>
      <c r="G4520" s="134"/>
      <c r="H4520" s="135"/>
      <c r="I4520" s="22"/>
    </row>
    <row r="4521" spans="1:9" ht="27" x14ac:dyDescent="0.25">
      <c r="A4521" s="4">
        <v>4251</v>
      </c>
      <c r="B4521" s="4" t="s">
        <v>3792</v>
      </c>
      <c r="C4521" s="4" t="s">
        <v>464</v>
      </c>
      <c r="D4521" s="4" t="s">
        <v>381</v>
      </c>
      <c r="E4521" s="4" t="s">
        <v>472</v>
      </c>
      <c r="F4521" s="4">
        <v>16660000</v>
      </c>
      <c r="G4521" s="4">
        <v>16660000</v>
      </c>
      <c r="H4521" s="4">
        <v>1</v>
      </c>
      <c r="I4521" s="22"/>
    </row>
    <row r="4522" spans="1:9" ht="27" x14ac:dyDescent="0.25">
      <c r="A4522" s="4">
        <v>4251</v>
      </c>
      <c r="B4522" s="4" t="s">
        <v>6049</v>
      </c>
      <c r="C4522" s="4" t="s">
        <v>464</v>
      </c>
      <c r="D4522" s="4" t="s">
        <v>381</v>
      </c>
      <c r="E4522" s="4" t="s">
        <v>472</v>
      </c>
      <c r="F4522" s="4">
        <v>16660000</v>
      </c>
      <c r="G4522" s="4">
        <v>16660000</v>
      </c>
      <c r="H4522" s="4">
        <v>1</v>
      </c>
      <c r="I4522" s="22"/>
    </row>
    <row r="4523" spans="1:9" ht="15" customHeight="1" x14ac:dyDescent="0.25">
      <c r="A4523" s="142" t="s">
        <v>12</v>
      </c>
      <c r="B4523" s="143"/>
      <c r="C4523" s="143"/>
      <c r="D4523" s="143"/>
      <c r="E4523" s="143"/>
      <c r="F4523" s="143"/>
      <c r="G4523" s="143"/>
      <c r="H4523" s="144"/>
      <c r="I4523" s="22"/>
    </row>
    <row r="4524" spans="1:9" ht="27" x14ac:dyDescent="0.25">
      <c r="A4524" s="29">
        <v>4251</v>
      </c>
      <c r="B4524" s="29" t="s">
        <v>3793</v>
      </c>
      <c r="C4524" s="29" t="s">
        <v>454</v>
      </c>
      <c r="D4524" s="29" t="s">
        <v>1212</v>
      </c>
      <c r="E4524" s="29" t="s">
        <v>14</v>
      </c>
      <c r="F4524" s="29">
        <v>340000</v>
      </c>
      <c r="G4524" s="29">
        <v>340000</v>
      </c>
      <c r="H4524" s="29">
        <v>1</v>
      </c>
      <c r="I4524" s="22"/>
    </row>
    <row r="4525" spans="1:9" ht="13.5" customHeight="1" x14ac:dyDescent="0.25">
      <c r="A4525" s="127" t="s">
        <v>171</v>
      </c>
      <c r="B4525" s="128"/>
      <c r="C4525" s="128"/>
      <c r="D4525" s="128"/>
      <c r="E4525" s="128"/>
      <c r="F4525" s="128"/>
      <c r="G4525" s="128"/>
      <c r="H4525" s="129"/>
      <c r="I4525" s="22"/>
    </row>
    <row r="4526" spans="1:9" ht="15" customHeight="1" x14ac:dyDescent="0.25">
      <c r="A4526" s="133" t="s">
        <v>12</v>
      </c>
      <c r="B4526" s="134"/>
      <c r="C4526" s="134"/>
      <c r="D4526" s="134"/>
      <c r="E4526" s="134"/>
      <c r="F4526" s="134"/>
      <c r="G4526" s="134"/>
      <c r="H4526" s="135"/>
      <c r="I4526" s="22"/>
    </row>
    <row r="4527" spans="1:9" x14ac:dyDescent="0.25">
      <c r="A4527" s="20"/>
      <c r="B4527" s="20"/>
      <c r="C4527" s="20"/>
      <c r="D4527" s="20"/>
      <c r="E4527" s="20"/>
      <c r="F4527" s="20"/>
      <c r="G4527" s="20"/>
      <c r="H4527" s="20"/>
      <c r="I4527" s="22"/>
    </row>
    <row r="4528" spans="1:9" ht="15" customHeight="1" x14ac:dyDescent="0.25">
      <c r="A4528" s="127" t="s">
        <v>159</v>
      </c>
      <c r="B4528" s="128"/>
      <c r="C4528" s="128"/>
      <c r="D4528" s="128"/>
      <c r="E4528" s="128"/>
      <c r="F4528" s="128"/>
      <c r="G4528" s="128"/>
      <c r="H4528" s="129"/>
      <c r="I4528" s="22"/>
    </row>
    <row r="4529" spans="1:9" ht="15" customHeight="1" x14ac:dyDescent="0.25">
      <c r="A4529" s="133" t="s">
        <v>16</v>
      </c>
      <c r="B4529" s="134"/>
      <c r="C4529" s="134"/>
      <c r="D4529" s="134"/>
      <c r="E4529" s="134"/>
      <c r="F4529" s="134"/>
      <c r="G4529" s="134"/>
      <c r="H4529" s="135"/>
      <c r="I4529" s="22"/>
    </row>
    <row r="4530" spans="1:9" ht="27" x14ac:dyDescent="0.25">
      <c r="A4530" s="32">
        <v>4251</v>
      </c>
      <c r="B4530" s="32" t="s">
        <v>2246</v>
      </c>
      <c r="C4530" s="32" t="s">
        <v>470</v>
      </c>
      <c r="D4530" s="32" t="s">
        <v>15</v>
      </c>
      <c r="E4530" s="32" t="s">
        <v>14</v>
      </c>
      <c r="F4530" s="32">
        <v>211775000</v>
      </c>
      <c r="G4530" s="32">
        <v>211775000</v>
      </c>
      <c r="H4530" s="32">
        <v>1</v>
      </c>
      <c r="I4530" s="22"/>
    </row>
    <row r="4531" spans="1:9" ht="27" x14ac:dyDescent="0.25">
      <c r="A4531" s="32">
        <v>4251</v>
      </c>
      <c r="B4531" s="32" t="s">
        <v>6025</v>
      </c>
      <c r="C4531" s="32" t="s">
        <v>470</v>
      </c>
      <c r="D4531" s="32" t="s">
        <v>381</v>
      </c>
      <c r="E4531" s="32" t="s">
        <v>14</v>
      </c>
      <c r="F4531" s="32">
        <v>211775000</v>
      </c>
      <c r="G4531" s="32">
        <v>211775000</v>
      </c>
      <c r="H4531" s="32">
        <v>1</v>
      </c>
      <c r="I4531" s="22"/>
    </row>
    <row r="4532" spans="1:9" ht="27" x14ac:dyDescent="0.25">
      <c r="A4532" s="32">
        <v>4251</v>
      </c>
      <c r="B4532" s="32" t="s">
        <v>6031</v>
      </c>
      <c r="C4532" s="32" t="s">
        <v>470</v>
      </c>
      <c r="D4532" s="32" t="s">
        <v>15</v>
      </c>
      <c r="E4532" s="32" t="s">
        <v>14</v>
      </c>
      <c r="F4532" s="32">
        <v>211775000</v>
      </c>
      <c r="G4532" s="32">
        <v>211775000</v>
      </c>
      <c r="H4532" s="32">
        <v>1</v>
      </c>
      <c r="I4532" s="22"/>
    </row>
    <row r="4533" spans="1:9" ht="15" customHeight="1" x14ac:dyDescent="0.25">
      <c r="A4533" s="133" t="s">
        <v>12</v>
      </c>
      <c r="B4533" s="134"/>
      <c r="C4533" s="134"/>
      <c r="D4533" s="134"/>
      <c r="E4533" s="134"/>
      <c r="F4533" s="134"/>
      <c r="G4533" s="134"/>
      <c r="H4533" s="135"/>
      <c r="I4533" s="22"/>
    </row>
    <row r="4534" spans="1:9" ht="27" x14ac:dyDescent="0.25">
      <c r="A4534" s="32">
        <v>4251</v>
      </c>
      <c r="B4534" s="32" t="s">
        <v>2247</v>
      </c>
      <c r="C4534" s="32" t="s">
        <v>454</v>
      </c>
      <c r="D4534" s="32" t="s">
        <v>15</v>
      </c>
      <c r="E4534" s="32" t="s">
        <v>14</v>
      </c>
      <c r="F4534" s="32">
        <v>3225000</v>
      </c>
      <c r="G4534" s="32">
        <v>3225000</v>
      </c>
      <c r="H4534" s="32">
        <v>1</v>
      </c>
      <c r="I4534" s="22"/>
    </row>
    <row r="4535" spans="1:9" ht="27" x14ac:dyDescent="0.25">
      <c r="A4535" s="32">
        <v>4251</v>
      </c>
      <c r="B4535" s="32" t="s">
        <v>6026</v>
      </c>
      <c r="C4535" s="32" t="s">
        <v>454</v>
      </c>
      <c r="D4535" s="32" t="s">
        <v>1212</v>
      </c>
      <c r="E4535" s="32" t="s">
        <v>14</v>
      </c>
      <c r="F4535" s="32">
        <v>3225000</v>
      </c>
      <c r="G4535" s="32">
        <v>3225000</v>
      </c>
      <c r="H4535" s="32">
        <v>1</v>
      </c>
      <c r="I4535" s="22"/>
    </row>
    <row r="4536" spans="1:9" ht="27" x14ac:dyDescent="0.25">
      <c r="A4536" s="32">
        <v>4251</v>
      </c>
      <c r="B4536" s="32" t="s">
        <v>6032</v>
      </c>
      <c r="C4536" s="32" t="s">
        <v>454</v>
      </c>
      <c r="D4536" s="32" t="s">
        <v>15</v>
      </c>
      <c r="E4536" s="32" t="s">
        <v>14</v>
      </c>
      <c r="F4536" s="32">
        <v>3225000</v>
      </c>
      <c r="G4536" s="32">
        <v>3225000</v>
      </c>
      <c r="H4536" s="32">
        <v>1</v>
      </c>
      <c r="I4536" s="22"/>
    </row>
    <row r="4537" spans="1:9" ht="15" customHeight="1" x14ac:dyDescent="0.25">
      <c r="A4537" s="127" t="s">
        <v>216</v>
      </c>
      <c r="B4537" s="128"/>
      <c r="C4537" s="128"/>
      <c r="D4537" s="128"/>
      <c r="E4537" s="128"/>
      <c r="F4537" s="128"/>
      <c r="G4537" s="128"/>
      <c r="H4537" s="129"/>
      <c r="I4537" s="22"/>
    </row>
    <row r="4538" spans="1:9" ht="15" customHeight="1" x14ac:dyDescent="0.25">
      <c r="A4538" s="130" t="s">
        <v>16</v>
      </c>
      <c r="B4538" s="131"/>
      <c r="C4538" s="131"/>
      <c r="D4538" s="131"/>
      <c r="E4538" s="131"/>
      <c r="F4538" s="131"/>
      <c r="G4538" s="131"/>
      <c r="H4538" s="132"/>
      <c r="I4538" s="22"/>
    </row>
    <row r="4539" spans="1:9" ht="27" x14ac:dyDescent="0.25">
      <c r="A4539" s="20">
        <v>4251</v>
      </c>
      <c r="B4539" s="20" t="s">
        <v>4664</v>
      </c>
      <c r="C4539" s="20" t="s">
        <v>20</v>
      </c>
      <c r="D4539" s="20" t="s">
        <v>381</v>
      </c>
      <c r="E4539" s="20" t="s">
        <v>14</v>
      </c>
      <c r="F4539" s="20">
        <v>5169448</v>
      </c>
      <c r="G4539" s="20">
        <v>5169448</v>
      </c>
      <c r="H4539" s="20">
        <v>1</v>
      </c>
      <c r="I4539" s="22"/>
    </row>
    <row r="4540" spans="1:9" ht="27" x14ac:dyDescent="0.25">
      <c r="A4540" s="20">
        <v>4251</v>
      </c>
      <c r="B4540" s="20" t="s">
        <v>6339</v>
      </c>
      <c r="C4540" s="20" t="s">
        <v>20</v>
      </c>
      <c r="D4540" s="20" t="s">
        <v>381</v>
      </c>
      <c r="E4540" s="20" t="s">
        <v>14</v>
      </c>
      <c r="F4540" s="20">
        <v>4819000</v>
      </c>
      <c r="G4540" s="20">
        <v>4819000</v>
      </c>
      <c r="H4540" s="20">
        <v>1</v>
      </c>
      <c r="I4540" s="22"/>
    </row>
    <row r="4541" spans="1:9" x14ac:dyDescent="0.25">
      <c r="A4541" s="130" t="s">
        <v>8</v>
      </c>
      <c r="B4541" s="131"/>
      <c r="C4541" s="131"/>
      <c r="D4541" s="131"/>
      <c r="E4541" s="131"/>
      <c r="F4541" s="131"/>
      <c r="G4541" s="131"/>
      <c r="H4541" s="132"/>
      <c r="I4541" s="22"/>
    </row>
    <row r="4542" spans="1:9" x14ac:dyDescent="0.25">
      <c r="A4542" s="20">
        <v>4267</v>
      </c>
      <c r="B4542" s="20" t="s">
        <v>4676</v>
      </c>
      <c r="C4542" s="20" t="s">
        <v>957</v>
      </c>
      <c r="D4542" s="20" t="s">
        <v>381</v>
      </c>
      <c r="E4542" s="20" t="s">
        <v>14</v>
      </c>
      <c r="F4542" s="20">
        <v>15000</v>
      </c>
      <c r="G4542" s="20">
        <f>+F4542*H4542</f>
        <v>3000000</v>
      </c>
      <c r="H4542" s="20">
        <v>200</v>
      </c>
      <c r="I4542" s="22"/>
    </row>
    <row r="4543" spans="1:9" ht="15" customHeight="1" x14ac:dyDescent="0.25">
      <c r="A4543" s="130" t="s">
        <v>12</v>
      </c>
      <c r="B4543" s="131"/>
      <c r="C4543" s="131"/>
      <c r="D4543" s="131"/>
      <c r="E4543" s="131"/>
      <c r="F4543" s="131"/>
      <c r="G4543" s="131"/>
      <c r="H4543" s="132"/>
      <c r="I4543" s="22"/>
    </row>
    <row r="4544" spans="1:9" ht="27" x14ac:dyDescent="0.25">
      <c r="A4544" s="20">
        <v>4251</v>
      </c>
      <c r="B4544" s="20" t="s">
        <v>4665</v>
      </c>
      <c r="C4544" s="20" t="s">
        <v>454</v>
      </c>
      <c r="D4544" s="20" t="s">
        <v>1212</v>
      </c>
      <c r="E4544" s="20" t="s">
        <v>14</v>
      </c>
      <c r="F4544" s="20">
        <v>103400</v>
      </c>
      <c r="G4544" s="20">
        <v>103400</v>
      </c>
      <c r="H4544" s="20">
        <v>1</v>
      </c>
      <c r="I4544" s="22"/>
    </row>
    <row r="4545" spans="1:9" ht="27" x14ac:dyDescent="0.25">
      <c r="A4545" s="20">
        <v>4239</v>
      </c>
      <c r="B4545" s="20" t="s">
        <v>4283</v>
      </c>
      <c r="C4545" s="20" t="s">
        <v>857</v>
      </c>
      <c r="D4545" s="20" t="s">
        <v>9</v>
      </c>
      <c r="E4545" s="20" t="s">
        <v>14</v>
      </c>
      <c r="F4545" s="20">
        <v>251000</v>
      </c>
      <c r="G4545" s="20">
        <v>251000</v>
      </c>
      <c r="H4545" s="20">
        <v>1</v>
      </c>
      <c r="I4545" s="22"/>
    </row>
    <row r="4546" spans="1:9" ht="27" x14ac:dyDescent="0.25">
      <c r="A4546" s="20">
        <v>4239</v>
      </c>
      <c r="B4546" s="20" t="s">
        <v>4284</v>
      </c>
      <c r="C4546" s="20" t="s">
        <v>857</v>
      </c>
      <c r="D4546" s="20" t="s">
        <v>9</v>
      </c>
      <c r="E4546" s="20" t="s">
        <v>14</v>
      </c>
      <c r="F4546" s="20">
        <v>1576500</v>
      </c>
      <c r="G4546" s="20">
        <v>1576500</v>
      </c>
      <c r="H4546" s="20">
        <v>1</v>
      </c>
      <c r="I4546" s="22"/>
    </row>
    <row r="4547" spans="1:9" ht="27" x14ac:dyDescent="0.25">
      <c r="A4547" s="20">
        <v>4239</v>
      </c>
      <c r="B4547" s="20" t="s">
        <v>3903</v>
      </c>
      <c r="C4547" s="20" t="s">
        <v>857</v>
      </c>
      <c r="D4547" s="20" t="s">
        <v>9</v>
      </c>
      <c r="E4547" s="20" t="s">
        <v>14</v>
      </c>
      <c r="F4547" s="20">
        <v>252000</v>
      </c>
      <c r="G4547" s="20">
        <v>252000</v>
      </c>
      <c r="H4547" s="20">
        <v>1</v>
      </c>
      <c r="I4547" s="22"/>
    </row>
    <row r="4548" spans="1:9" ht="27" x14ac:dyDescent="0.25">
      <c r="A4548" s="20">
        <v>4239</v>
      </c>
      <c r="B4548" s="20" t="s">
        <v>3904</v>
      </c>
      <c r="C4548" s="20" t="s">
        <v>857</v>
      </c>
      <c r="D4548" s="20" t="s">
        <v>9</v>
      </c>
      <c r="E4548" s="20" t="s">
        <v>14</v>
      </c>
      <c r="F4548" s="20">
        <v>241000</v>
      </c>
      <c r="G4548" s="20">
        <v>241000</v>
      </c>
      <c r="H4548" s="20">
        <v>1</v>
      </c>
      <c r="I4548" s="22"/>
    </row>
    <row r="4549" spans="1:9" ht="27" x14ac:dyDescent="0.25">
      <c r="A4549" s="20">
        <v>4239</v>
      </c>
      <c r="B4549" s="20" t="s">
        <v>3905</v>
      </c>
      <c r="C4549" s="20" t="s">
        <v>857</v>
      </c>
      <c r="D4549" s="20" t="s">
        <v>9</v>
      </c>
      <c r="E4549" s="20" t="s">
        <v>14</v>
      </c>
      <c r="F4549" s="20">
        <v>374000</v>
      </c>
      <c r="G4549" s="20">
        <v>374000</v>
      </c>
      <c r="H4549" s="20">
        <v>1</v>
      </c>
      <c r="I4549" s="22"/>
    </row>
    <row r="4550" spans="1:9" ht="27" x14ac:dyDescent="0.25">
      <c r="A4550" s="20">
        <v>4239</v>
      </c>
      <c r="B4550" s="20" t="s">
        <v>1668</v>
      </c>
      <c r="C4550" s="20" t="s">
        <v>857</v>
      </c>
      <c r="D4550" s="20" t="s">
        <v>9</v>
      </c>
      <c r="E4550" s="20" t="s">
        <v>14</v>
      </c>
      <c r="F4550" s="20">
        <v>0</v>
      </c>
      <c r="G4550" s="20">
        <v>0</v>
      </c>
      <c r="H4550" s="20">
        <v>1</v>
      </c>
      <c r="I4550" s="22"/>
    </row>
    <row r="4551" spans="1:9" ht="27" x14ac:dyDescent="0.25">
      <c r="A4551" s="20">
        <v>4239</v>
      </c>
      <c r="B4551" s="20" t="s">
        <v>856</v>
      </c>
      <c r="C4551" s="20" t="s">
        <v>857</v>
      </c>
      <c r="D4551" s="20" t="s">
        <v>9</v>
      </c>
      <c r="E4551" s="20" t="s">
        <v>14</v>
      </c>
      <c r="F4551" s="20">
        <v>0</v>
      </c>
      <c r="G4551" s="20">
        <v>0</v>
      </c>
      <c r="H4551" s="20">
        <v>1</v>
      </c>
      <c r="I4551" s="22"/>
    </row>
    <row r="4552" spans="1:9" ht="27" x14ac:dyDescent="0.25">
      <c r="A4552" s="20">
        <v>4251</v>
      </c>
      <c r="B4552" s="20" t="s">
        <v>6340</v>
      </c>
      <c r="C4552" s="20" t="s">
        <v>454</v>
      </c>
      <c r="D4552" s="20" t="s">
        <v>1212</v>
      </c>
      <c r="E4552" s="20" t="s">
        <v>14</v>
      </c>
      <c r="F4552" s="20">
        <v>96380</v>
      </c>
      <c r="G4552" s="20">
        <v>96380</v>
      </c>
      <c r="H4552" s="20">
        <v>1</v>
      </c>
      <c r="I4552" s="22"/>
    </row>
    <row r="4553" spans="1:9" ht="31.5" customHeight="1" x14ac:dyDescent="0.25">
      <c r="A4553" s="127" t="s">
        <v>242</v>
      </c>
      <c r="B4553" s="128"/>
      <c r="C4553" s="128"/>
      <c r="D4553" s="128"/>
      <c r="E4553" s="128"/>
      <c r="F4553" s="128"/>
      <c r="G4553" s="128"/>
      <c r="H4553" s="129"/>
      <c r="I4553" s="22"/>
    </row>
    <row r="4554" spans="1:9" ht="15" customHeight="1" x14ac:dyDescent="0.25">
      <c r="A4554" s="130" t="s">
        <v>16</v>
      </c>
      <c r="B4554" s="131"/>
      <c r="C4554" s="131"/>
      <c r="D4554" s="131"/>
      <c r="E4554" s="131"/>
      <c r="F4554" s="131"/>
      <c r="G4554" s="131"/>
      <c r="H4554" s="132"/>
      <c r="I4554" s="22"/>
    </row>
    <row r="4555" spans="1:9" ht="27" x14ac:dyDescent="0.25">
      <c r="A4555" s="20">
        <v>5113</v>
      </c>
      <c r="B4555" s="20" t="s">
        <v>4207</v>
      </c>
      <c r="C4555" s="20" t="s">
        <v>974</v>
      </c>
      <c r="D4555" s="20" t="s">
        <v>381</v>
      </c>
      <c r="E4555" s="20" t="s">
        <v>14</v>
      </c>
      <c r="F4555" s="20">
        <v>31530008</v>
      </c>
      <c r="G4555" s="20">
        <v>31530008</v>
      </c>
      <c r="H4555" s="20">
        <v>1</v>
      </c>
      <c r="I4555" s="22"/>
    </row>
    <row r="4556" spans="1:9" ht="27" x14ac:dyDescent="0.25">
      <c r="A4556" s="20">
        <v>5113</v>
      </c>
      <c r="B4556" s="20" t="s">
        <v>4208</v>
      </c>
      <c r="C4556" s="20" t="s">
        <v>974</v>
      </c>
      <c r="D4556" s="20" t="s">
        <v>381</v>
      </c>
      <c r="E4556" s="20" t="s">
        <v>14</v>
      </c>
      <c r="F4556" s="20">
        <v>15534420</v>
      </c>
      <c r="G4556" s="20">
        <v>15534420</v>
      </c>
      <c r="H4556" s="20">
        <v>1</v>
      </c>
      <c r="I4556" s="22"/>
    </row>
    <row r="4557" spans="1:9" x14ac:dyDescent="0.25">
      <c r="A4557" s="130" t="s">
        <v>8</v>
      </c>
      <c r="B4557" s="131"/>
      <c r="C4557" s="131"/>
      <c r="D4557" s="131"/>
      <c r="E4557" s="131"/>
      <c r="F4557" s="131"/>
      <c r="G4557" s="131"/>
      <c r="H4557" s="132"/>
      <c r="I4557" s="22"/>
    </row>
    <row r="4558" spans="1:9" x14ac:dyDescent="0.25">
      <c r="A4558" s="20"/>
      <c r="B4558" s="83"/>
      <c r="C4558" s="83"/>
      <c r="D4558" s="83"/>
      <c r="E4558" s="83"/>
      <c r="F4558" s="83"/>
      <c r="G4558" s="83"/>
      <c r="H4558" s="83"/>
      <c r="I4558" s="22"/>
    </row>
    <row r="4559" spans="1:9" ht="15" customHeight="1" x14ac:dyDescent="0.25">
      <c r="A4559" s="127" t="s">
        <v>5977</v>
      </c>
      <c r="B4559" s="128"/>
      <c r="C4559" s="128"/>
      <c r="D4559" s="128"/>
      <c r="E4559" s="128"/>
      <c r="F4559" s="128"/>
      <c r="G4559" s="128"/>
      <c r="H4559" s="129"/>
      <c r="I4559" s="22"/>
    </row>
    <row r="4560" spans="1:9" x14ac:dyDescent="0.25">
      <c r="A4560" s="130" t="s">
        <v>8</v>
      </c>
      <c r="B4560" s="131"/>
      <c r="C4560" s="131"/>
      <c r="D4560" s="131"/>
      <c r="E4560" s="131"/>
      <c r="F4560" s="131"/>
      <c r="G4560" s="131"/>
      <c r="H4560" s="132"/>
      <c r="I4560" s="22"/>
    </row>
    <row r="4561" spans="1:9" x14ac:dyDescent="0.25">
      <c r="A4561" s="13">
        <v>4267</v>
      </c>
      <c r="B4561" s="13" t="s">
        <v>1753</v>
      </c>
      <c r="C4561" s="13" t="s">
        <v>957</v>
      </c>
      <c r="D4561" s="13" t="s">
        <v>381</v>
      </c>
      <c r="E4561" s="13" t="s">
        <v>14</v>
      </c>
      <c r="F4561" s="13">
        <v>0</v>
      </c>
      <c r="G4561" s="13">
        <v>0</v>
      </c>
      <c r="H4561" s="13">
        <v>200</v>
      </c>
      <c r="I4561" s="22"/>
    </row>
    <row r="4562" spans="1:9" ht="15" customHeight="1" x14ac:dyDescent="0.25">
      <c r="A4562" s="133" t="s">
        <v>12</v>
      </c>
      <c r="B4562" s="134"/>
      <c r="C4562" s="134"/>
      <c r="D4562" s="134"/>
      <c r="E4562" s="134"/>
      <c r="F4562" s="134"/>
      <c r="G4562" s="134"/>
      <c r="H4562" s="135"/>
      <c r="I4562" s="22"/>
    </row>
    <row r="4563" spans="1:9" ht="27" x14ac:dyDescent="0.25">
      <c r="A4563" s="33">
        <v>5113</v>
      </c>
      <c r="B4563" s="33" t="s">
        <v>4186</v>
      </c>
      <c r="C4563" s="113" t="s">
        <v>454</v>
      </c>
      <c r="D4563" s="33" t="s">
        <v>1212</v>
      </c>
      <c r="E4563" s="33" t="s">
        <v>14</v>
      </c>
      <c r="F4563" s="33">
        <v>59000</v>
      </c>
      <c r="G4563" s="33">
        <v>59000</v>
      </c>
      <c r="H4563" s="33">
        <v>1</v>
      </c>
      <c r="I4563" s="22"/>
    </row>
    <row r="4564" spans="1:9" ht="27" x14ac:dyDescent="0.25">
      <c r="A4564" s="33">
        <v>5113</v>
      </c>
      <c r="B4564" s="33" t="s">
        <v>4187</v>
      </c>
      <c r="C4564" s="113" t="s">
        <v>454</v>
      </c>
      <c r="D4564" s="33" t="s">
        <v>1212</v>
      </c>
      <c r="E4564" s="33" t="s">
        <v>14</v>
      </c>
      <c r="F4564" s="33">
        <v>143000</v>
      </c>
      <c r="G4564" s="33">
        <v>143000</v>
      </c>
      <c r="H4564" s="33">
        <v>1</v>
      </c>
      <c r="I4564" s="22"/>
    </row>
    <row r="4565" spans="1:9" ht="27" x14ac:dyDescent="0.25">
      <c r="A4565" s="113">
        <v>5113</v>
      </c>
      <c r="B4565" s="113" t="s">
        <v>5005</v>
      </c>
      <c r="C4565" s="113" t="s">
        <v>1093</v>
      </c>
      <c r="D4565" s="33" t="s">
        <v>13</v>
      </c>
      <c r="E4565" s="33" t="s">
        <v>14</v>
      </c>
      <c r="F4565" s="33">
        <v>189180</v>
      </c>
      <c r="G4565" s="33">
        <v>189180</v>
      </c>
      <c r="H4565" s="33">
        <v>1</v>
      </c>
      <c r="I4565" s="22"/>
    </row>
    <row r="4566" spans="1:9" ht="27" x14ac:dyDescent="0.25">
      <c r="A4566" s="113">
        <v>5113</v>
      </c>
      <c r="B4566" s="113" t="s">
        <v>5006</v>
      </c>
      <c r="C4566" s="113" t="s">
        <v>1093</v>
      </c>
      <c r="D4566" s="33" t="s">
        <v>13</v>
      </c>
      <c r="E4566" s="33" t="s">
        <v>14</v>
      </c>
      <c r="F4566" s="33">
        <v>80480</v>
      </c>
      <c r="G4566" s="33">
        <v>80480</v>
      </c>
      <c r="H4566" s="33">
        <v>1</v>
      </c>
      <c r="I4566" s="22"/>
    </row>
    <row r="4567" spans="1:9" ht="27" x14ac:dyDescent="0.25">
      <c r="A4567" s="113">
        <v>5113</v>
      </c>
      <c r="B4567" s="113" t="s">
        <v>5007</v>
      </c>
      <c r="C4567" s="113" t="s">
        <v>1093</v>
      </c>
      <c r="D4567" s="33" t="s">
        <v>13</v>
      </c>
      <c r="E4567" s="33" t="s">
        <v>14</v>
      </c>
      <c r="F4567" s="33">
        <v>93207</v>
      </c>
      <c r="G4567" s="33">
        <v>93207</v>
      </c>
      <c r="H4567" s="33">
        <v>1</v>
      </c>
      <c r="I4567" s="22"/>
    </row>
    <row r="4568" spans="1:9" ht="27" x14ac:dyDescent="0.25">
      <c r="A4568" s="113">
        <v>5113</v>
      </c>
      <c r="B4568" s="113" t="s">
        <v>6270</v>
      </c>
      <c r="C4568" s="113" t="s">
        <v>1093</v>
      </c>
      <c r="D4568" s="33" t="s">
        <v>13</v>
      </c>
      <c r="E4568" s="33" t="s">
        <v>14</v>
      </c>
      <c r="F4568" s="33">
        <v>10474</v>
      </c>
      <c r="G4568" s="33">
        <v>10474</v>
      </c>
      <c r="H4568" s="33">
        <v>1</v>
      </c>
      <c r="I4568" s="22"/>
    </row>
    <row r="4569" spans="1:9" ht="27" x14ac:dyDescent="0.25">
      <c r="A4569" s="113">
        <v>5113</v>
      </c>
      <c r="B4569" s="113" t="s">
        <v>6271</v>
      </c>
      <c r="C4569" s="113" t="s">
        <v>1093</v>
      </c>
      <c r="D4569" s="33" t="s">
        <v>13</v>
      </c>
      <c r="E4569" s="33" t="s">
        <v>14</v>
      </c>
      <c r="F4569" s="33">
        <v>81385</v>
      </c>
      <c r="G4569" s="33">
        <v>81385</v>
      </c>
      <c r="H4569" s="33">
        <v>1</v>
      </c>
      <c r="I4569" s="22"/>
    </row>
    <row r="4570" spans="1:9" ht="27" x14ac:dyDescent="0.25">
      <c r="A4570" s="113">
        <v>5113</v>
      </c>
      <c r="B4570" s="113" t="s">
        <v>6272</v>
      </c>
      <c r="C4570" s="113" t="s">
        <v>1093</v>
      </c>
      <c r="D4570" s="33" t="s">
        <v>13</v>
      </c>
      <c r="E4570" s="33" t="s">
        <v>14</v>
      </c>
      <c r="F4570" s="33">
        <v>16944</v>
      </c>
      <c r="G4570" s="33">
        <v>16944</v>
      </c>
      <c r="H4570" s="33">
        <v>1</v>
      </c>
      <c r="I4570" s="22"/>
    </row>
    <row r="4571" spans="1:9" ht="27" x14ac:dyDescent="0.25">
      <c r="A4571" s="113">
        <v>5113</v>
      </c>
      <c r="B4571" s="113" t="s">
        <v>6273</v>
      </c>
      <c r="C4571" s="113" t="s">
        <v>1093</v>
      </c>
      <c r="D4571" s="33" t="s">
        <v>13</v>
      </c>
      <c r="E4571" s="33" t="s">
        <v>14</v>
      </c>
      <c r="F4571" s="33">
        <v>19494</v>
      </c>
      <c r="G4571" s="33">
        <v>19494</v>
      </c>
      <c r="H4571" s="33">
        <v>1</v>
      </c>
      <c r="I4571" s="22"/>
    </row>
    <row r="4572" spans="1:9" ht="27" x14ac:dyDescent="0.25">
      <c r="A4572" s="113">
        <v>5113</v>
      </c>
      <c r="B4572" s="113" t="s">
        <v>6274</v>
      </c>
      <c r="C4572" s="113" t="s">
        <v>1093</v>
      </c>
      <c r="D4572" s="33" t="s">
        <v>13</v>
      </c>
      <c r="E4572" s="33" t="s">
        <v>14</v>
      </c>
      <c r="F4572" s="33">
        <v>72155</v>
      </c>
      <c r="G4572" s="33">
        <v>72155</v>
      </c>
      <c r="H4572" s="33">
        <v>1</v>
      </c>
      <c r="I4572" s="22"/>
    </row>
    <row r="4573" spans="1:9" ht="27" x14ac:dyDescent="0.25">
      <c r="A4573" s="113">
        <v>5113</v>
      </c>
      <c r="B4573" s="113" t="s">
        <v>6275</v>
      </c>
      <c r="C4573" s="113" t="s">
        <v>1093</v>
      </c>
      <c r="D4573" s="33" t="s">
        <v>13</v>
      </c>
      <c r="E4573" s="33" t="s">
        <v>14</v>
      </c>
      <c r="F4573" s="33">
        <v>43002</v>
      </c>
      <c r="G4573" s="33">
        <v>43002</v>
      </c>
      <c r="H4573" s="33">
        <v>1</v>
      </c>
      <c r="I4573" s="22"/>
    </row>
    <row r="4574" spans="1:9" ht="27" x14ac:dyDescent="0.25">
      <c r="A4574" s="113">
        <v>5113</v>
      </c>
      <c r="B4574" s="113" t="s">
        <v>6276</v>
      </c>
      <c r="C4574" s="113" t="s">
        <v>1093</v>
      </c>
      <c r="D4574" s="33" t="s">
        <v>13</v>
      </c>
      <c r="E4574" s="33" t="s">
        <v>14</v>
      </c>
      <c r="F4574" s="33">
        <v>27610</v>
      </c>
      <c r="G4574" s="33">
        <v>27610</v>
      </c>
      <c r="H4574" s="33">
        <v>1</v>
      </c>
      <c r="I4574" s="22"/>
    </row>
    <row r="4575" spans="1:9" ht="27" x14ac:dyDescent="0.25">
      <c r="A4575" s="113">
        <v>5113</v>
      </c>
      <c r="B4575" s="113" t="s">
        <v>1831</v>
      </c>
      <c r="C4575" s="113" t="s">
        <v>454</v>
      </c>
      <c r="D4575" s="33" t="s">
        <v>1212</v>
      </c>
      <c r="E4575" s="33" t="s">
        <v>14</v>
      </c>
      <c r="F4575" s="33">
        <v>34912</v>
      </c>
      <c r="G4575" s="33">
        <v>34912</v>
      </c>
      <c r="H4575" s="33">
        <v>1</v>
      </c>
      <c r="I4575" s="22"/>
    </row>
    <row r="4576" spans="1:9" ht="27" x14ac:dyDescent="0.25">
      <c r="A4576" s="113">
        <v>5113</v>
      </c>
      <c r="B4576" s="113" t="s">
        <v>6277</v>
      </c>
      <c r="C4576" s="113" t="s">
        <v>454</v>
      </c>
      <c r="D4576" s="33" t="s">
        <v>1212</v>
      </c>
      <c r="E4576" s="33" t="s">
        <v>14</v>
      </c>
      <c r="F4576" s="33">
        <v>271282</v>
      </c>
      <c r="G4576" s="33">
        <v>271282</v>
      </c>
      <c r="H4576" s="33">
        <v>1</v>
      </c>
      <c r="I4576" s="22"/>
    </row>
    <row r="4577" spans="1:9" ht="27" x14ac:dyDescent="0.25">
      <c r="A4577" s="113">
        <v>5113</v>
      </c>
      <c r="B4577" s="113" t="s">
        <v>6278</v>
      </c>
      <c r="C4577" s="113" t="s">
        <v>454</v>
      </c>
      <c r="D4577" s="33" t="s">
        <v>1212</v>
      </c>
      <c r="E4577" s="33" t="s">
        <v>14</v>
      </c>
      <c r="F4577" s="33">
        <v>56479</v>
      </c>
      <c r="G4577" s="33">
        <v>56479</v>
      </c>
      <c r="H4577" s="33">
        <v>1</v>
      </c>
      <c r="I4577" s="22"/>
    </row>
    <row r="4578" spans="1:9" ht="27" x14ac:dyDescent="0.25">
      <c r="A4578" s="113">
        <v>5113</v>
      </c>
      <c r="B4578" s="113" t="s">
        <v>6279</v>
      </c>
      <c r="C4578" s="113" t="s">
        <v>454</v>
      </c>
      <c r="D4578" s="33" t="s">
        <v>1212</v>
      </c>
      <c r="E4578" s="33" t="s">
        <v>14</v>
      </c>
      <c r="F4578" s="33">
        <v>64981</v>
      </c>
      <c r="G4578" s="33">
        <v>64981</v>
      </c>
      <c r="H4578" s="33">
        <v>1</v>
      </c>
      <c r="I4578" s="22"/>
    </row>
    <row r="4579" spans="1:9" ht="27" x14ac:dyDescent="0.25">
      <c r="A4579" s="113">
        <v>5113</v>
      </c>
      <c r="B4579" s="113" t="s">
        <v>6280</v>
      </c>
      <c r="C4579" s="113" t="s">
        <v>454</v>
      </c>
      <c r="D4579" s="33" t="s">
        <v>1212</v>
      </c>
      <c r="E4579" s="33" t="s">
        <v>14</v>
      </c>
      <c r="F4579" s="33">
        <v>240516</v>
      </c>
      <c r="G4579" s="33">
        <v>240516</v>
      </c>
      <c r="H4579" s="33">
        <v>1</v>
      </c>
      <c r="I4579" s="22"/>
    </row>
    <row r="4580" spans="1:9" ht="27" x14ac:dyDescent="0.25">
      <c r="A4580" s="113">
        <v>5113</v>
      </c>
      <c r="B4580" s="113" t="s">
        <v>6281</v>
      </c>
      <c r="C4580" s="113" t="s">
        <v>454</v>
      </c>
      <c r="D4580" s="33" t="s">
        <v>1212</v>
      </c>
      <c r="E4580" s="33" t="s">
        <v>14</v>
      </c>
      <c r="F4580" s="33">
        <v>143340</v>
      </c>
      <c r="G4580" s="33">
        <v>143340</v>
      </c>
      <c r="H4580" s="33">
        <v>1</v>
      </c>
      <c r="I4580" s="22"/>
    </row>
    <row r="4581" spans="1:9" ht="27" x14ac:dyDescent="0.25">
      <c r="A4581" s="113">
        <v>5113</v>
      </c>
      <c r="B4581" s="113" t="s">
        <v>6282</v>
      </c>
      <c r="C4581" s="113" t="s">
        <v>454</v>
      </c>
      <c r="D4581" s="33" t="s">
        <v>1212</v>
      </c>
      <c r="E4581" s="33" t="s">
        <v>14</v>
      </c>
      <c r="F4581" s="33">
        <v>92034</v>
      </c>
      <c r="G4581" s="33">
        <v>92034</v>
      </c>
      <c r="H4581" s="33">
        <v>1</v>
      </c>
      <c r="I4581" s="22"/>
    </row>
    <row r="4582" spans="1:9" ht="27" x14ac:dyDescent="0.25">
      <c r="A4582" s="113">
        <v>5113</v>
      </c>
      <c r="B4582" s="113" t="s">
        <v>6304</v>
      </c>
      <c r="C4582" s="113" t="s">
        <v>454</v>
      </c>
      <c r="D4582" s="33" t="s">
        <v>6305</v>
      </c>
      <c r="E4582" s="33" t="s">
        <v>14</v>
      </c>
      <c r="F4582" s="33">
        <v>143000</v>
      </c>
      <c r="G4582" s="33">
        <v>143000</v>
      </c>
      <c r="H4582" s="33">
        <v>1</v>
      </c>
      <c r="I4582" s="22"/>
    </row>
    <row r="4583" spans="1:9" ht="27" x14ac:dyDescent="0.25">
      <c r="A4583" s="113">
        <v>5113</v>
      </c>
      <c r="B4583" s="113" t="s">
        <v>6308</v>
      </c>
      <c r="C4583" s="113" t="s">
        <v>454</v>
      </c>
      <c r="D4583" s="33" t="s">
        <v>6305</v>
      </c>
      <c r="E4583" s="33" t="s">
        <v>14</v>
      </c>
      <c r="F4583" s="33">
        <v>93000</v>
      </c>
      <c r="G4583" s="33">
        <v>93000</v>
      </c>
      <c r="H4583" s="33">
        <v>1</v>
      </c>
      <c r="I4583" s="22"/>
    </row>
    <row r="4584" spans="1:9" ht="27" x14ac:dyDescent="0.25">
      <c r="A4584" s="113">
        <v>5113</v>
      </c>
      <c r="B4584" s="113" t="s">
        <v>6309</v>
      </c>
      <c r="C4584" s="113" t="s">
        <v>454</v>
      </c>
      <c r="D4584" s="33" t="s">
        <v>6305</v>
      </c>
      <c r="E4584" s="33" t="s">
        <v>14</v>
      </c>
      <c r="F4584" s="33">
        <v>93000</v>
      </c>
      <c r="G4584" s="33">
        <v>93000</v>
      </c>
      <c r="H4584" s="33">
        <v>1</v>
      </c>
      <c r="I4584" s="22"/>
    </row>
    <row r="4585" spans="1:9" ht="27" x14ac:dyDescent="0.25">
      <c r="A4585" s="113">
        <v>5113</v>
      </c>
      <c r="B4585" s="113" t="s">
        <v>6360</v>
      </c>
      <c r="C4585" s="113" t="s">
        <v>454</v>
      </c>
      <c r="D4585" s="33" t="s">
        <v>1212</v>
      </c>
      <c r="E4585" s="33" t="s">
        <v>14</v>
      </c>
      <c r="F4585" s="33">
        <v>1593932</v>
      </c>
      <c r="G4585" s="33">
        <v>1593932</v>
      </c>
      <c r="H4585" s="33">
        <v>1</v>
      </c>
      <c r="I4585" s="22"/>
    </row>
    <row r="4586" spans="1:9" ht="27" x14ac:dyDescent="0.25">
      <c r="A4586" s="113">
        <v>5113</v>
      </c>
      <c r="B4586" s="113" t="s">
        <v>6361</v>
      </c>
      <c r="C4586" s="113" t="s">
        <v>454</v>
      </c>
      <c r="D4586" s="33" t="s">
        <v>1212</v>
      </c>
      <c r="E4586" s="33" t="s">
        <v>14</v>
      </c>
      <c r="F4586" s="33">
        <v>1017847</v>
      </c>
      <c r="G4586" s="33">
        <v>1017847</v>
      </c>
      <c r="H4586" s="33">
        <v>1</v>
      </c>
      <c r="I4586" s="22"/>
    </row>
    <row r="4587" spans="1:9" ht="27" x14ac:dyDescent="0.25">
      <c r="A4587" s="113">
        <v>5113</v>
      </c>
      <c r="B4587" s="113" t="s">
        <v>6362</v>
      </c>
      <c r="C4587" s="113" t="s">
        <v>454</v>
      </c>
      <c r="D4587" s="33" t="s">
        <v>1212</v>
      </c>
      <c r="E4587" s="33" t="s">
        <v>14</v>
      </c>
      <c r="F4587" s="33">
        <v>1103957</v>
      </c>
      <c r="G4587" s="33">
        <v>1103957</v>
      </c>
      <c r="H4587" s="33">
        <v>1</v>
      </c>
      <c r="I4587" s="22"/>
    </row>
    <row r="4588" spans="1:9" ht="27" x14ac:dyDescent="0.25">
      <c r="A4588" s="113">
        <v>5113</v>
      </c>
      <c r="B4588" s="113" t="s">
        <v>6363</v>
      </c>
      <c r="C4588" s="113" t="s">
        <v>454</v>
      </c>
      <c r="D4588" s="33" t="s">
        <v>1212</v>
      </c>
      <c r="E4588" s="33" t="s">
        <v>14</v>
      </c>
      <c r="F4588" s="33">
        <v>1891129</v>
      </c>
      <c r="G4588" s="33">
        <v>1891129</v>
      </c>
      <c r="H4588" s="33">
        <v>1</v>
      </c>
      <c r="I4588" s="22"/>
    </row>
    <row r="4589" spans="1:9" ht="27" x14ac:dyDescent="0.25">
      <c r="A4589" s="113">
        <v>5113</v>
      </c>
      <c r="B4589" s="113" t="s">
        <v>6364</v>
      </c>
      <c r="C4589" s="113" t="s">
        <v>1093</v>
      </c>
      <c r="D4589" s="33" t="s">
        <v>13</v>
      </c>
      <c r="E4589" s="33" t="s">
        <v>14</v>
      </c>
      <c r="F4589" s="33">
        <v>637573</v>
      </c>
      <c r="G4589" s="33">
        <v>637573</v>
      </c>
      <c r="H4589" s="33">
        <v>1</v>
      </c>
      <c r="I4589" s="22"/>
    </row>
    <row r="4590" spans="1:9" ht="27" x14ac:dyDescent="0.25">
      <c r="A4590" s="113">
        <v>5113</v>
      </c>
      <c r="B4590" s="113" t="s">
        <v>6365</v>
      </c>
      <c r="C4590" s="113" t="s">
        <v>1093</v>
      </c>
      <c r="D4590" s="33" t="s">
        <v>13</v>
      </c>
      <c r="E4590" s="33" t="s">
        <v>14</v>
      </c>
      <c r="F4590" s="33">
        <v>339282</v>
      </c>
      <c r="G4590" s="33">
        <v>339282</v>
      </c>
      <c r="H4590" s="33">
        <v>1</v>
      </c>
      <c r="I4590" s="22"/>
    </row>
    <row r="4591" spans="1:9" ht="27" x14ac:dyDescent="0.25">
      <c r="A4591" s="113">
        <v>5113</v>
      </c>
      <c r="B4591" s="113" t="s">
        <v>6366</v>
      </c>
      <c r="C4591" s="113" t="s">
        <v>1093</v>
      </c>
      <c r="D4591" s="33" t="s">
        <v>13</v>
      </c>
      <c r="E4591" s="33" t="s">
        <v>14</v>
      </c>
      <c r="F4591" s="33">
        <v>367986</v>
      </c>
      <c r="G4591" s="33">
        <v>367986</v>
      </c>
      <c r="H4591" s="33">
        <v>1</v>
      </c>
      <c r="I4591" s="22"/>
    </row>
    <row r="4592" spans="1:9" ht="27" x14ac:dyDescent="0.25">
      <c r="A4592" s="113">
        <v>5113</v>
      </c>
      <c r="B4592" s="113" t="s">
        <v>6367</v>
      </c>
      <c r="C4592" s="113" t="s">
        <v>1093</v>
      </c>
      <c r="D4592" s="33" t="s">
        <v>13</v>
      </c>
      <c r="E4592" s="33" t="s">
        <v>14</v>
      </c>
      <c r="F4592" s="33">
        <v>630376</v>
      </c>
      <c r="G4592" s="33">
        <v>630376</v>
      </c>
      <c r="H4592" s="33">
        <v>1</v>
      </c>
      <c r="I4592" s="22"/>
    </row>
    <row r="4593" spans="1:9" ht="27" x14ac:dyDescent="0.25">
      <c r="A4593" s="113">
        <v>4251</v>
      </c>
      <c r="B4593" s="113" t="s">
        <v>6402</v>
      </c>
      <c r="C4593" s="113" t="s">
        <v>454</v>
      </c>
      <c r="D4593" s="33" t="s">
        <v>1212</v>
      </c>
      <c r="E4593" s="33" t="s">
        <v>14</v>
      </c>
      <c r="F4593" s="33">
        <v>800000</v>
      </c>
      <c r="G4593" s="33">
        <v>800000</v>
      </c>
      <c r="H4593" s="33">
        <v>1</v>
      </c>
      <c r="I4593" s="22"/>
    </row>
    <row r="4594" spans="1:9" ht="27" x14ac:dyDescent="0.25">
      <c r="A4594" s="113">
        <v>5113</v>
      </c>
      <c r="B4594" s="113" t="s">
        <v>6578</v>
      </c>
      <c r="C4594" s="113" t="s">
        <v>454</v>
      </c>
      <c r="D4594" s="33" t="s">
        <v>15</v>
      </c>
      <c r="E4594" s="33" t="s">
        <v>14</v>
      </c>
      <c r="F4594" s="33">
        <v>1891129</v>
      </c>
      <c r="G4594" s="33">
        <v>1891129</v>
      </c>
      <c r="H4594" s="33">
        <v>1</v>
      </c>
      <c r="I4594" s="22"/>
    </row>
    <row r="4595" spans="1:9" ht="27" x14ac:dyDescent="0.25">
      <c r="A4595" s="113">
        <v>5113</v>
      </c>
      <c r="B4595" s="113" t="s">
        <v>6579</v>
      </c>
      <c r="C4595" s="113" t="s">
        <v>454</v>
      </c>
      <c r="D4595" s="33" t="s">
        <v>15</v>
      </c>
      <c r="E4595" s="33" t="s">
        <v>14</v>
      </c>
      <c r="F4595" s="33">
        <v>1593932</v>
      </c>
      <c r="G4595" s="33">
        <v>1593932</v>
      </c>
      <c r="H4595" s="33">
        <v>1</v>
      </c>
      <c r="I4595" s="22"/>
    </row>
    <row r="4596" spans="1:9" ht="27" x14ac:dyDescent="0.25">
      <c r="A4596" s="113">
        <v>5113</v>
      </c>
      <c r="B4596" s="113" t="s">
        <v>7040</v>
      </c>
      <c r="C4596" s="113" t="s">
        <v>454</v>
      </c>
      <c r="D4596" s="33" t="s">
        <v>1212</v>
      </c>
      <c r="E4596" s="33" t="s">
        <v>14</v>
      </c>
      <c r="F4596" s="33">
        <v>0</v>
      </c>
      <c r="G4596" s="33">
        <v>0</v>
      </c>
      <c r="H4596" s="33">
        <v>1</v>
      </c>
      <c r="I4596" s="22"/>
    </row>
    <row r="4597" spans="1:9" x14ac:dyDescent="0.25">
      <c r="A4597" s="133" t="s">
        <v>16</v>
      </c>
      <c r="B4597" s="134"/>
      <c r="C4597" s="134"/>
      <c r="D4597" s="134"/>
      <c r="E4597" s="134"/>
      <c r="F4597" s="134"/>
      <c r="G4597" s="134"/>
      <c r="H4597" s="135"/>
      <c r="I4597" s="22"/>
    </row>
    <row r="4598" spans="1:9" ht="27" x14ac:dyDescent="0.25">
      <c r="A4598" s="113">
        <v>5113</v>
      </c>
      <c r="B4598" s="113" t="s">
        <v>5978</v>
      </c>
      <c r="C4598" s="113" t="s">
        <v>974</v>
      </c>
      <c r="D4598" s="33" t="s">
        <v>381</v>
      </c>
      <c r="E4598" s="33" t="s">
        <v>14</v>
      </c>
      <c r="F4598" s="33">
        <v>1731103</v>
      </c>
      <c r="G4598" s="33">
        <v>1731103</v>
      </c>
      <c r="H4598" s="33">
        <v>1</v>
      </c>
      <c r="I4598" s="22"/>
    </row>
    <row r="4599" spans="1:9" ht="27" x14ac:dyDescent="0.25">
      <c r="A4599" s="113">
        <v>5113</v>
      </c>
      <c r="B4599" s="113" t="s">
        <v>5979</v>
      </c>
      <c r="C4599" s="113" t="s">
        <v>974</v>
      </c>
      <c r="D4599" s="33" t="s">
        <v>381</v>
      </c>
      <c r="E4599" s="33" t="s">
        <v>14</v>
      </c>
      <c r="F4599" s="33">
        <v>28645085</v>
      </c>
      <c r="G4599" s="33">
        <v>28645085</v>
      </c>
      <c r="H4599" s="33">
        <v>1</v>
      </c>
      <c r="I4599" s="22"/>
    </row>
    <row r="4600" spans="1:9" ht="27" x14ac:dyDescent="0.25">
      <c r="A4600" s="113">
        <v>5113</v>
      </c>
      <c r="B4600" s="113" t="s">
        <v>5980</v>
      </c>
      <c r="C4600" s="113" t="s">
        <v>974</v>
      </c>
      <c r="D4600" s="33" t="s">
        <v>381</v>
      </c>
      <c r="E4600" s="33" t="s">
        <v>14</v>
      </c>
      <c r="F4600" s="33">
        <v>7107411</v>
      </c>
      <c r="G4600" s="33">
        <v>7107411</v>
      </c>
      <c r="H4600" s="33">
        <v>1</v>
      </c>
      <c r="I4600" s="22"/>
    </row>
    <row r="4601" spans="1:9" ht="27" x14ac:dyDescent="0.25">
      <c r="A4601" s="113">
        <v>5113</v>
      </c>
      <c r="B4601" s="113" t="s">
        <v>5981</v>
      </c>
      <c r="C4601" s="113" t="s">
        <v>974</v>
      </c>
      <c r="D4601" s="33" t="s">
        <v>381</v>
      </c>
      <c r="E4601" s="33" t="s">
        <v>14</v>
      </c>
      <c r="F4601" s="33">
        <v>2800445</v>
      </c>
      <c r="G4601" s="33">
        <v>2800445</v>
      </c>
      <c r="H4601" s="33">
        <v>1</v>
      </c>
      <c r="I4601" s="22"/>
    </row>
    <row r="4602" spans="1:9" ht="27" x14ac:dyDescent="0.25">
      <c r="A4602" s="113">
        <v>5113</v>
      </c>
      <c r="B4602" s="113" t="s">
        <v>5982</v>
      </c>
      <c r="C4602" s="113" t="s">
        <v>974</v>
      </c>
      <c r="D4602" s="33" t="s">
        <v>381</v>
      </c>
      <c r="E4602" s="33" t="s">
        <v>14</v>
      </c>
      <c r="F4602" s="33">
        <v>3222012</v>
      </c>
      <c r="G4602" s="33">
        <v>3222012</v>
      </c>
      <c r="H4602" s="33">
        <v>1</v>
      </c>
      <c r="I4602" s="22"/>
    </row>
    <row r="4603" spans="1:9" ht="27" x14ac:dyDescent="0.25">
      <c r="A4603" s="113">
        <v>5113</v>
      </c>
      <c r="B4603" s="113" t="s">
        <v>5983</v>
      </c>
      <c r="C4603" s="113" t="s">
        <v>974</v>
      </c>
      <c r="D4603" s="33" t="s">
        <v>381</v>
      </c>
      <c r="E4603" s="33" t="s">
        <v>14</v>
      </c>
      <c r="F4603" s="33">
        <v>11925816</v>
      </c>
      <c r="G4603" s="33">
        <v>11925816</v>
      </c>
      <c r="H4603" s="33">
        <v>1</v>
      </c>
      <c r="I4603" s="22"/>
    </row>
    <row r="4604" spans="1:9" ht="27" x14ac:dyDescent="0.25">
      <c r="A4604" s="113">
        <v>5113</v>
      </c>
      <c r="B4604" s="113" t="s">
        <v>5984</v>
      </c>
      <c r="C4604" s="113" t="s">
        <v>974</v>
      </c>
      <c r="D4604" s="33" t="s">
        <v>381</v>
      </c>
      <c r="E4604" s="33" t="s">
        <v>14</v>
      </c>
      <c r="F4604" s="33">
        <v>4563434</v>
      </c>
      <c r="G4604" s="33">
        <v>4563434</v>
      </c>
      <c r="H4604" s="33">
        <v>1</v>
      </c>
      <c r="I4604" s="22"/>
    </row>
    <row r="4605" spans="1:9" ht="27" x14ac:dyDescent="0.25">
      <c r="A4605" s="113">
        <v>5113</v>
      </c>
      <c r="B4605" s="113" t="s">
        <v>6250</v>
      </c>
      <c r="C4605" s="113" t="s">
        <v>974</v>
      </c>
      <c r="D4605" s="33" t="s">
        <v>381</v>
      </c>
      <c r="E4605" s="33" t="s">
        <v>14</v>
      </c>
      <c r="F4605" s="33">
        <v>1745620</v>
      </c>
      <c r="G4605" s="33">
        <v>1745620</v>
      </c>
      <c r="H4605" s="33">
        <v>1</v>
      </c>
      <c r="I4605" s="22"/>
    </row>
    <row r="4606" spans="1:9" ht="27" x14ac:dyDescent="0.25">
      <c r="A4606" s="113">
        <v>5113</v>
      </c>
      <c r="B4606" s="113" t="s">
        <v>6251</v>
      </c>
      <c r="C4606" s="113" t="s">
        <v>974</v>
      </c>
      <c r="D4606" s="33" t="s">
        <v>381</v>
      </c>
      <c r="E4606" s="33" t="s">
        <v>14</v>
      </c>
      <c r="F4606" s="33">
        <v>13564080</v>
      </c>
      <c r="G4606" s="33">
        <v>13564080</v>
      </c>
      <c r="H4606" s="33">
        <v>1</v>
      </c>
      <c r="I4606" s="22"/>
    </row>
    <row r="4607" spans="1:9" ht="27" x14ac:dyDescent="0.25">
      <c r="A4607" s="113">
        <v>5113</v>
      </c>
      <c r="B4607" s="113" t="s">
        <v>6252</v>
      </c>
      <c r="C4607" s="113" t="s">
        <v>974</v>
      </c>
      <c r="D4607" s="33" t="s">
        <v>381</v>
      </c>
      <c r="E4607" s="33" t="s">
        <v>14</v>
      </c>
      <c r="F4607" s="33">
        <v>2823930</v>
      </c>
      <c r="G4607" s="33">
        <v>2823930</v>
      </c>
      <c r="H4607" s="33">
        <v>1</v>
      </c>
      <c r="I4607" s="22"/>
    </row>
    <row r="4608" spans="1:9" ht="27" x14ac:dyDescent="0.25">
      <c r="A4608" s="113">
        <v>5113</v>
      </c>
      <c r="B4608" s="113" t="s">
        <v>6253</v>
      </c>
      <c r="C4608" s="113" t="s">
        <v>974</v>
      </c>
      <c r="D4608" s="33" t="s">
        <v>381</v>
      </c>
      <c r="E4608" s="33" t="s">
        <v>14</v>
      </c>
      <c r="F4608" s="33">
        <v>3249030</v>
      </c>
      <c r="G4608" s="33">
        <v>3249030</v>
      </c>
      <c r="H4608" s="33">
        <v>1</v>
      </c>
      <c r="I4608" s="22"/>
    </row>
    <row r="4609" spans="1:9" ht="27" x14ac:dyDescent="0.25">
      <c r="A4609" s="113">
        <v>5113</v>
      </c>
      <c r="B4609" s="113" t="s">
        <v>6254</v>
      </c>
      <c r="C4609" s="113" t="s">
        <v>974</v>
      </c>
      <c r="D4609" s="33" t="s">
        <v>381</v>
      </c>
      <c r="E4609" s="33" t="s">
        <v>14</v>
      </c>
      <c r="F4609" s="33">
        <v>12025810</v>
      </c>
      <c r="G4609" s="33">
        <v>12025810</v>
      </c>
      <c r="H4609" s="33">
        <v>1</v>
      </c>
      <c r="I4609" s="22"/>
    </row>
    <row r="4610" spans="1:9" ht="27" x14ac:dyDescent="0.25">
      <c r="A4610" s="113">
        <v>5113</v>
      </c>
      <c r="B4610" s="113" t="s">
        <v>6255</v>
      </c>
      <c r="C4610" s="113" t="s">
        <v>974</v>
      </c>
      <c r="D4610" s="33" t="s">
        <v>381</v>
      </c>
      <c r="E4610" s="33" t="s">
        <v>14</v>
      </c>
      <c r="F4610" s="33">
        <v>4601700</v>
      </c>
      <c r="G4610" s="33">
        <v>4601700</v>
      </c>
      <c r="H4610" s="33">
        <v>1</v>
      </c>
      <c r="I4610" s="22"/>
    </row>
    <row r="4611" spans="1:9" ht="27" x14ac:dyDescent="0.25">
      <c r="A4611" s="113">
        <v>5113</v>
      </c>
      <c r="B4611" s="113" t="s">
        <v>6256</v>
      </c>
      <c r="C4611" s="113" t="s">
        <v>974</v>
      </c>
      <c r="D4611" s="33" t="s">
        <v>381</v>
      </c>
      <c r="E4611" s="33" t="s">
        <v>14</v>
      </c>
      <c r="F4611" s="33">
        <v>7167000</v>
      </c>
      <c r="G4611" s="33">
        <v>7167000</v>
      </c>
      <c r="H4611" s="33">
        <v>1</v>
      </c>
      <c r="I4611" s="22"/>
    </row>
    <row r="4612" spans="1:9" ht="27" x14ac:dyDescent="0.25">
      <c r="A4612" s="113">
        <v>5113</v>
      </c>
      <c r="B4612" s="113" t="s">
        <v>6335</v>
      </c>
      <c r="C4612" s="113" t="s">
        <v>20</v>
      </c>
      <c r="D4612" s="33" t="s">
        <v>381</v>
      </c>
      <c r="E4612" s="33" t="s">
        <v>14</v>
      </c>
      <c r="F4612" s="33">
        <v>106262110</v>
      </c>
      <c r="G4612" s="33">
        <v>106262110</v>
      </c>
      <c r="H4612" s="33">
        <v>1</v>
      </c>
      <c r="I4612" s="22"/>
    </row>
    <row r="4613" spans="1:9" ht="27" x14ac:dyDescent="0.25">
      <c r="A4613" s="113">
        <v>5113</v>
      </c>
      <c r="B4613" s="113" t="s">
        <v>6336</v>
      </c>
      <c r="C4613" s="113" t="s">
        <v>20</v>
      </c>
      <c r="D4613" s="33" t="s">
        <v>381</v>
      </c>
      <c r="E4613" s="33" t="s">
        <v>14</v>
      </c>
      <c r="F4613" s="33">
        <v>56547050</v>
      </c>
      <c r="G4613" s="33">
        <v>56547050</v>
      </c>
      <c r="H4613" s="33">
        <v>1</v>
      </c>
      <c r="I4613" s="22"/>
    </row>
    <row r="4614" spans="1:9" ht="27" x14ac:dyDescent="0.25">
      <c r="A4614" s="113">
        <v>5113</v>
      </c>
      <c r="B4614" s="113" t="s">
        <v>6337</v>
      </c>
      <c r="C4614" s="113" t="s">
        <v>20</v>
      </c>
      <c r="D4614" s="33" t="s">
        <v>381</v>
      </c>
      <c r="E4614" s="33" t="s">
        <v>14</v>
      </c>
      <c r="F4614" s="33">
        <v>61330950</v>
      </c>
      <c r="G4614" s="33">
        <v>61330950</v>
      </c>
      <c r="H4614" s="33">
        <v>1</v>
      </c>
      <c r="I4614" s="22"/>
    </row>
    <row r="4615" spans="1:9" ht="27" x14ac:dyDescent="0.25">
      <c r="A4615" s="113">
        <v>5113</v>
      </c>
      <c r="B4615" s="113" t="s">
        <v>6338</v>
      </c>
      <c r="C4615" s="113" t="s">
        <v>20</v>
      </c>
      <c r="D4615" s="33" t="s">
        <v>381</v>
      </c>
      <c r="E4615" s="33" t="s">
        <v>14</v>
      </c>
      <c r="F4615" s="33">
        <v>105062740</v>
      </c>
      <c r="G4615" s="33">
        <v>105062740</v>
      </c>
      <c r="H4615" s="33">
        <v>1</v>
      </c>
      <c r="I4615" s="22"/>
    </row>
    <row r="4616" spans="1:9" ht="27" x14ac:dyDescent="0.25">
      <c r="A4616" s="113">
        <v>4251</v>
      </c>
      <c r="B4616" s="113" t="s">
        <v>6401</v>
      </c>
      <c r="C4616" s="113" t="s">
        <v>974</v>
      </c>
      <c r="D4616" s="33" t="s">
        <v>381</v>
      </c>
      <c r="E4616" s="33" t="s">
        <v>14</v>
      </c>
      <c r="F4616" s="33">
        <v>39200000</v>
      </c>
      <c r="G4616" s="33">
        <v>39200000</v>
      </c>
      <c r="H4616" s="33">
        <v>1</v>
      </c>
      <c r="I4616" s="22"/>
    </row>
    <row r="4617" spans="1:9" ht="27" x14ac:dyDescent="0.25">
      <c r="A4617" s="113">
        <v>5113</v>
      </c>
      <c r="B4617" s="113" t="s">
        <v>6439</v>
      </c>
      <c r="C4617" s="113" t="s">
        <v>20</v>
      </c>
      <c r="D4617" s="33" t="s">
        <v>15</v>
      </c>
      <c r="E4617" s="33" t="s">
        <v>14</v>
      </c>
      <c r="F4617" s="33">
        <v>103327353</v>
      </c>
      <c r="G4617" s="33">
        <v>103327353</v>
      </c>
      <c r="H4617" s="33">
        <v>1</v>
      </c>
      <c r="I4617" s="22"/>
    </row>
    <row r="4618" spans="1:9" ht="27" x14ac:dyDescent="0.25">
      <c r="A4618" s="113">
        <v>5113</v>
      </c>
      <c r="B4618" s="113" t="s">
        <v>6542</v>
      </c>
      <c r="C4618" s="113" t="s">
        <v>20</v>
      </c>
      <c r="D4618" s="33" t="s">
        <v>15</v>
      </c>
      <c r="E4618" s="33" t="s">
        <v>14</v>
      </c>
      <c r="F4618" s="33">
        <v>103174172</v>
      </c>
      <c r="G4618" s="33">
        <v>103174172</v>
      </c>
      <c r="H4618" s="33">
        <v>1</v>
      </c>
      <c r="I4618" s="22"/>
    </row>
    <row r="4619" spans="1:9" ht="27" x14ac:dyDescent="0.25">
      <c r="A4619" s="113">
        <v>5113</v>
      </c>
      <c r="B4619" s="113" t="s">
        <v>6440</v>
      </c>
      <c r="C4619" s="113" t="s">
        <v>20</v>
      </c>
      <c r="D4619" s="33" t="s">
        <v>381</v>
      </c>
      <c r="E4619" s="33" t="s">
        <v>14</v>
      </c>
      <c r="F4619" s="33">
        <v>55531496</v>
      </c>
      <c r="G4619" s="33">
        <v>55531496</v>
      </c>
      <c r="H4619" s="33">
        <v>1</v>
      </c>
      <c r="I4619" s="22"/>
    </row>
    <row r="4620" spans="1:9" ht="27" x14ac:dyDescent="0.25">
      <c r="A4620" s="113">
        <v>5113</v>
      </c>
      <c r="B4620" s="113" t="s">
        <v>6441</v>
      </c>
      <c r="C4620" s="113" t="s">
        <v>20</v>
      </c>
      <c r="D4620" s="33" t="s">
        <v>381</v>
      </c>
      <c r="E4620" s="33" t="s">
        <v>14</v>
      </c>
      <c r="F4620" s="33">
        <v>60231303</v>
      </c>
      <c r="G4620" s="33">
        <v>60231303</v>
      </c>
      <c r="H4620" s="33">
        <v>1</v>
      </c>
      <c r="I4620" s="22"/>
    </row>
    <row r="4621" spans="1:9" ht="27" x14ac:dyDescent="0.25">
      <c r="A4621" s="113">
        <v>5113</v>
      </c>
      <c r="B4621" s="113" t="s">
        <v>7039</v>
      </c>
      <c r="C4621" s="113" t="s">
        <v>974</v>
      </c>
      <c r="D4621" s="33" t="s">
        <v>381</v>
      </c>
      <c r="E4621" s="33" t="s">
        <v>14</v>
      </c>
      <c r="F4621" s="33">
        <v>0</v>
      </c>
      <c r="G4621" s="33">
        <v>0</v>
      </c>
      <c r="H4621" s="33">
        <v>1</v>
      </c>
      <c r="I4621" s="22"/>
    </row>
    <row r="4622" spans="1:9" ht="15" customHeight="1" x14ac:dyDescent="0.25">
      <c r="A4622" s="154" t="s">
        <v>192</v>
      </c>
      <c r="B4622" s="155"/>
      <c r="C4622" s="155"/>
      <c r="D4622" s="155"/>
      <c r="E4622" s="155"/>
      <c r="F4622" s="155"/>
      <c r="G4622" s="155"/>
      <c r="H4622" s="156"/>
      <c r="I4622" s="22"/>
    </row>
    <row r="4623" spans="1:9" ht="15" customHeight="1" x14ac:dyDescent="0.25">
      <c r="A4623" s="130" t="s">
        <v>16</v>
      </c>
      <c r="B4623" s="131"/>
      <c r="C4623" s="131"/>
      <c r="D4623" s="131"/>
      <c r="E4623" s="131"/>
      <c r="F4623" s="131"/>
      <c r="G4623" s="131"/>
      <c r="H4623" s="132"/>
      <c r="I4623" s="22"/>
    </row>
    <row r="4624" spans="1:9" ht="27" x14ac:dyDescent="0.25">
      <c r="A4624" s="20">
        <v>4861</v>
      </c>
      <c r="B4624" s="20" t="s">
        <v>2242</v>
      </c>
      <c r="C4624" s="20" t="s">
        <v>467</v>
      </c>
      <c r="D4624" s="20" t="s">
        <v>381</v>
      </c>
      <c r="E4624" s="20" t="s">
        <v>14</v>
      </c>
      <c r="F4624" s="20">
        <v>24500000</v>
      </c>
      <c r="G4624" s="20">
        <v>24500000</v>
      </c>
      <c r="H4624" s="20">
        <v>1</v>
      </c>
      <c r="I4624" s="22"/>
    </row>
    <row r="4625" spans="1:9" ht="15" customHeight="1" x14ac:dyDescent="0.25">
      <c r="A4625" s="133" t="s">
        <v>12</v>
      </c>
      <c r="B4625" s="134"/>
      <c r="C4625" s="134"/>
      <c r="D4625" s="134"/>
      <c r="E4625" s="134"/>
      <c r="F4625" s="134"/>
      <c r="G4625" s="134"/>
      <c r="H4625" s="135"/>
      <c r="I4625" s="22"/>
    </row>
    <row r="4626" spans="1:9" ht="27" x14ac:dyDescent="0.25">
      <c r="A4626" s="20">
        <v>4861</v>
      </c>
      <c r="B4626" s="11" t="s">
        <v>2243</v>
      </c>
      <c r="C4626" s="11" t="s">
        <v>454</v>
      </c>
      <c r="D4626" s="20" t="s">
        <v>1212</v>
      </c>
      <c r="E4626" s="20" t="s">
        <v>14</v>
      </c>
      <c r="F4626" s="20">
        <v>500000</v>
      </c>
      <c r="G4626" s="20">
        <v>500000</v>
      </c>
      <c r="H4626" s="20">
        <v>1</v>
      </c>
      <c r="I4626" s="22"/>
    </row>
    <row r="4627" spans="1:9" ht="30" customHeight="1" x14ac:dyDescent="0.25">
      <c r="A4627" s="148" t="s">
        <v>1364</v>
      </c>
      <c r="B4627" s="149"/>
      <c r="C4627" s="149"/>
      <c r="D4627" s="149"/>
      <c r="E4627" s="149"/>
      <c r="F4627" s="149"/>
      <c r="G4627" s="149"/>
      <c r="H4627" s="150"/>
      <c r="I4627" s="22"/>
    </row>
    <row r="4628" spans="1:9" s="28" customFormat="1" ht="48" x14ac:dyDescent="0.25">
      <c r="A4628" s="70">
        <v>4239</v>
      </c>
      <c r="B4628" s="70" t="s">
        <v>1672</v>
      </c>
      <c r="C4628" s="70" t="s">
        <v>1366</v>
      </c>
      <c r="D4628" s="70" t="s">
        <v>9</v>
      </c>
      <c r="E4628" s="70" t="s">
        <v>14</v>
      </c>
      <c r="F4628" s="70">
        <v>0</v>
      </c>
      <c r="G4628" s="70">
        <v>0</v>
      </c>
      <c r="H4628" s="70">
        <v>1</v>
      </c>
      <c r="I4628" s="27"/>
    </row>
    <row r="4629" spans="1:9" s="81" customFormat="1" ht="48" x14ac:dyDescent="0.25">
      <c r="A4629" s="70">
        <v>4239</v>
      </c>
      <c r="B4629" s="70" t="s">
        <v>1365</v>
      </c>
      <c r="C4629" s="70" t="s">
        <v>1366</v>
      </c>
      <c r="D4629" s="70" t="s">
        <v>9</v>
      </c>
      <c r="E4629" s="70" t="s">
        <v>14</v>
      </c>
      <c r="F4629" s="70">
        <v>0</v>
      </c>
      <c r="G4629" s="70">
        <v>0</v>
      </c>
      <c r="H4629" s="70">
        <v>1</v>
      </c>
      <c r="I4629" s="80"/>
    </row>
    <row r="4630" spans="1:9" ht="15" customHeight="1" x14ac:dyDescent="0.25">
      <c r="A4630" s="151" t="s">
        <v>12</v>
      </c>
      <c r="B4630" s="152"/>
      <c r="C4630" s="152"/>
      <c r="D4630" s="152"/>
      <c r="E4630" s="152"/>
      <c r="F4630" s="152"/>
      <c r="G4630" s="152"/>
      <c r="H4630" s="153"/>
      <c r="I4630" s="22"/>
    </row>
    <row r="4631" spans="1:9" ht="15" customHeight="1" x14ac:dyDescent="0.25">
      <c r="A4631" s="127" t="s">
        <v>217</v>
      </c>
      <c r="B4631" s="128"/>
      <c r="C4631" s="128"/>
      <c r="D4631" s="128"/>
      <c r="E4631" s="128"/>
      <c r="F4631" s="128"/>
      <c r="G4631" s="128"/>
      <c r="H4631" s="129"/>
      <c r="I4631" s="22"/>
    </row>
    <row r="4632" spans="1:9" ht="15" customHeight="1" x14ac:dyDescent="0.25">
      <c r="A4632" s="133" t="s">
        <v>12</v>
      </c>
      <c r="B4632" s="134"/>
      <c r="C4632" s="134"/>
      <c r="D4632" s="134"/>
      <c r="E4632" s="134"/>
      <c r="F4632" s="134"/>
      <c r="G4632" s="134"/>
      <c r="H4632" s="135"/>
      <c r="I4632" s="22"/>
    </row>
    <row r="4633" spans="1:9" ht="15" customHeight="1" x14ac:dyDescent="0.25">
      <c r="A4633" s="127" t="s">
        <v>260</v>
      </c>
      <c r="B4633" s="128"/>
      <c r="C4633" s="128"/>
      <c r="D4633" s="128"/>
      <c r="E4633" s="128"/>
      <c r="F4633" s="128"/>
      <c r="G4633" s="128"/>
      <c r="H4633" s="129"/>
      <c r="I4633" s="22"/>
    </row>
    <row r="4634" spans="1:9" ht="15" customHeight="1" x14ac:dyDescent="0.25">
      <c r="A4634" s="133" t="s">
        <v>12</v>
      </c>
      <c r="B4634" s="134"/>
      <c r="C4634" s="134"/>
      <c r="D4634" s="134"/>
      <c r="E4634" s="134"/>
      <c r="F4634" s="134"/>
      <c r="G4634" s="134"/>
      <c r="H4634" s="135"/>
      <c r="I4634" s="22"/>
    </row>
    <row r="4635" spans="1:9" x14ac:dyDescent="0.25">
      <c r="A4635" s="20"/>
      <c r="B4635" s="20"/>
      <c r="C4635" s="20"/>
      <c r="D4635" s="20"/>
      <c r="E4635" s="20"/>
      <c r="F4635" s="20"/>
      <c r="G4635" s="20"/>
      <c r="H4635" s="20"/>
      <c r="I4635" s="22"/>
    </row>
    <row r="4636" spans="1:9" ht="15" customHeight="1" x14ac:dyDescent="0.25">
      <c r="A4636" s="127" t="s">
        <v>131</v>
      </c>
      <c r="B4636" s="128"/>
      <c r="C4636" s="128"/>
      <c r="D4636" s="128"/>
      <c r="E4636" s="128"/>
      <c r="F4636" s="128"/>
      <c r="G4636" s="128"/>
      <c r="H4636" s="129"/>
      <c r="I4636" s="22"/>
    </row>
    <row r="4637" spans="1:9" ht="15" customHeight="1" x14ac:dyDescent="0.25">
      <c r="A4637" s="133" t="s">
        <v>12</v>
      </c>
      <c r="B4637" s="134"/>
      <c r="C4637" s="134"/>
      <c r="D4637" s="134"/>
      <c r="E4637" s="134"/>
      <c r="F4637" s="134"/>
      <c r="G4637" s="134"/>
      <c r="H4637" s="135"/>
      <c r="I4637" s="22"/>
    </row>
    <row r="4638" spans="1:9" ht="24.75" customHeight="1" x14ac:dyDescent="0.25">
      <c r="A4638" s="4"/>
      <c r="B4638" s="4"/>
      <c r="C4638" s="4"/>
      <c r="D4638" s="12"/>
      <c r="E4638" s="12"/>
      <c r="F4638" s="20"/>
      <c r="G4638" s="20"/>
      <c r="H4638" s="20"/>
      <c r="I4638" s="22"/>
    </row>
    <row r="4639" spans="1:9" ht="15" customHeight="1" x14ac:dyDescent="0.25">
      <c r="A4639" s="127" t="s">
        <v>471</v>
      </c>
      <c r="B4639" s="128"/>
      <c r="C4639" s="128"/>
      <c r="D4639" s="128"/>
      <c r="E4639" s="128"/>
      <c r="F4639" s="128"/>
      <c r="G4639" s="128"/>
      <c r="H4639" s="129"/>
      <c r="I4639" s="22"/>
    </row>
    <row r="4640" spans="1:9" ht="15" customHeight="1" x14ac:dyDescent="0.25">
      <c r="A4640" s="133" t="s">
        <v>16</v>
      </c>
      <c r="B4640" s="134"/>
      <c r="C4640" s="134"/>
      <c r="D4640" s="134"/>
      <c r="E4640" s="134"/>
      <c r="F4640" s="134"/>
      <c r="G4640" s="134"/>
      <c r="H4640" s="135"/>
      <c r="I4640" s="22"/>
    </row>
    <row r="4641" spans="1:9" ht="27" x14ac:dyDescent="0.25">
      <c r="A4641" s="32">
        <v>4251</v>
      </c>
      <c r="B4641" s="11" t="s">
        <v>4246</v>
      </c>
      <c r="C4641" s="11" t="s">
        <v>454</v>
      </c>
      <c r="D4641" s="11" t="s">
        <v>15</v>
      </c>
      <c r="E4641" s="11" t="s">
        <v>14</v>
      </c>
      <c r="F4641" s="11">
        <v>1800000</v>
      </c>
      <c r="G4641" s="11">
        <v>1800000</v>
      </c>
      <c r="H4641" s="11">
        <v>1</v>
      </c>
      <c r="I4641" s="22"/>
    </row>
    <row r="4642" spans="1:9" ht="40.5" x14ac:dyDescent="0.25">
      <c r="A4642" s="11">
        <v>4251</v>
      </c>
      <c r="B4642" s="11" t="s">
        <v>4062</v>
      </c>
      <c r="C4642" s="11" t="s">
        <v>24</v>
      </c>
      <c r="D4642" s="11" t="s">
        <v>15</v>
      </c>
      <c r="E4642" s="11" t="s">
        <v>14</v>
      </c>
      <c r="F4642" s="11">
        <v>118200000</v>
      </c>
      <c r="G4642" s="11">
        <v>118200000</v>
      </c>
      <c r="H4642" s="11">
        <v>1</v>
      </c>
      <c r="I4642" s="22"/>
    </row>
    <row r="4643" spans="1:9" ht="40.5" x14ac:dyDescent="0.25">
      <c r="A4643" s="11">
        <v>4251</v>
      </c>
      <c r="B4643" s="11" t="s">
        <v>3761</v>
      </c>
      <c r="C4643" s="11" t="s">
        <v>24</v>
      </c>
      <c r="D4643" s="11" t="s">
        <v>15</v>
      </c>
      <c r="E4643" s="11" t="s">
        <v>14</v>
      </c>
      <c r="F4643" s="11">
        <v>88872800</v>
      </c>
      <c r="G4643" s="11">
        <v>88872800</v>
      </c>
      <c r="H4643" s="11">
        <v>1</v>
      </c>
      <c r="I4643" s="22"/>
    </row>
    <row r="4644" spans="1:9" ht="40.5" x14ac:dyDescent="0.25">
      <c r="A4644" s="11">
        <v>4251</v>
      </c>
      <c r="B4644" s="11" t="s">
        <v>3762</v>
      </c>
      <c r="C4644" s="11" t="s">
        <v>24</v>
      </c>
      <c r="D4644" s="11" t="s">
        <v>381</v>
      </c>
      <c r="E4644" s="11" t="s">
        <v>14</v>
      </c>
      <c r="F4644" s="11">
        <v>29327200</v>
      </c>
      <c r="G4644" s="11">
        <v>29327200</v>
      </c>
      <c r="H4644" s="11">
        <v>1</v>
      </c>
      <c r="I4644" s="22"/>
    </row>
    <row r="4645" spans="1:9" ht="27" x14ac:dyDescent="0.25">
      <c r="A4645" s="11">
        <v>4251</v>
      </c>
      <c r="B4645" s="11" t="s">
        <v>4063</v>
      </c>
      <c r="C4645" s="11" t="s">
        <v>454</v>
      </c>
      <c r="D4645" s="11" t="s">
        <v>1212</v>
      </c>
      <c r="E4645" s="11" t="s">
        <v>14</v>
      </c>
      <c r="F4645" s="11">
        <v>1800000</v>
      </c>
      <c r="G4645" s="11">
        <v>1800000</v>
      </c>
      <c r="H4645" s="11">
        <v>1</v>
      </c>
      <c r="I4645" s="22"/>
    </row>
    <row r="4646" spans="1:9" ht="27" x14ac:dyDescent="0.25">
      <c r="A4646" s="11">
        <v>4251</v>
      </c>
      <c r="B4646" s="11" t="s">
        <v>3763</v>
      </c>
      <c r="C4646" s="11" t="s">
        <v>454</v>
      </c>
      <c r="D4646" s="11" t="s">
        <v>1212</v>
      </c>
      <c r="E4646" s="11" t="s">
        <v>14</v>
      </c>
      <c r="F4646" s="11">
        <v>1800000</v>
      </c>
      <c r="G4646" s="11">
        <v>1800000</v>
      </c>
      <c r="H4646" s="11">
        <v>1</v>
      </c>
      <c r="I4646" s="22"/>
    </row>
    <row r="4647" spans="1:9" ht="15" customHeight="1" x14ac:dyDescent="0.25">
      <c r="A4647" s="133" t="s">
        <v>12</v>
      </c>
      <c r="B4647" s="134"/>
      <c r="C4647" s="134"/>
      <c r="D4647" s="134"/>
      <c r="E4647" s="134"/>
      <c r="F4647" s="134"/>
      <c r="G4647" s="134"/>
      <c r="H4647" s="135"/>
      <c r="I4647" s="22"/>
    </row>
    <row r="4648" spans="1:9" ht="15" customHeight="1" x14ac:dyDescent="0.25">
      <c r="A4648" s="68"/>
      <c r="B4648" s="36"/>
      <c r="C4648" s="36"/>
      <c r="D4648" s="36"/>
      <c r="E4648" s="36"/>
      <c r="F4648" s="36"/>
      <c r="G4648" s="36"/>
      <c r="H4648" s="36"/>
      <c r="I4648" s="22"/>
    </row>
    <row r="4649" spans="1:9" ht="25.5" customHeight="1" x14ac:dyDescent="0.25">
      <c r="A4649" s="11">
        <v>4251</v>
      </c>
      <c r="B4649" s="11" t="s">
        <v>2238</v>
      </c>
      <c r="C4649" s="11" t="s">
        <v>454</v>
      </c>
      <c r="D4649" s="11" t="s">
        <v>15</v>
      </c>
      <c r="E4649" s="11" t="s">
        <v>14</v>
      </c>
      <c r="F4649" s="11">
        <v>1800000</v>
      </c>
      <c r="G4649" s="11">
        <v>1800000</v>
      </c>
      <c r="H4649" s="11">
        <v>1</v>
      </c>
      <c r="I4649" s="22"/>
    </row>
    <row r="4650" spans="1:9" ht="15" customHeight="1" x14ac:dyDescent="0.25">
      <c r="A4650" s="8"/>
      <c r="B4650" s="8"/>
      <c r="C4650" s="8"/>
      <c r="D4650" s="8"/>
      <c r="E4650" s="8"/>
      <c r="F4650" s="8"/>
      <c r="G4650" s="8"/>
      <c r="H4650" s="8"/>
      <c r="I4650" s="22"/>
    </row>
    <row r="4651" spans="1:9" ht="15" customHeight="1" x14ac:dyDescent="0.25">
      <c r="A4651" s="127" t="s">
        <v>73</v>
      </c>
      <c r="B4651" s="128"/>
      <c r="C4651" s="128"/>
      <c r="D4651" s="128"/>
      <c r="E4651" s="128"/>
      <c r="F4651" s="128"/>
      <c r="G4651" s="128"/>
      <c r="H4651" s="129"/>
      <c r="I4651" s="22"/>
    </row>
    <row r="4652" spans="1:9" ht="15" customHeight="1" x14ac:dyDescent="0.25">
      <c r="A4652" s="133" t="s">
        <v>8</v>
      </c>
      <c r="B4652" s="134"/>
      <c r="C4652" s="134"/>
      <c r="D4652" s="134"/>
      <c r="E4652" s="134"/>
      <c r="F4652" s="134"/>
      <c r="G4652" s="134"/>
      <c r="H4652" s="135"/>
      <c r="I4652" s="22"/>
    </row>
    <row r="4653" spans="1:9" ht="15" customHeight="1" x14ac:dyDescent="0.25">
      <c r="A4653" s="32"/>
      <c r="B4653" s="32"/>
      <c r="C4653" s="32"/>
      <c r="D4653" s="32"/>
      <c r="E4653" s="32"/>
      <c r="F4653" s="32"/>
      <c r="G4653" s="32"/>
      <c r="H4653" s="32"/>
      <c r="I4653" s="22"/>
    </row>
    <row r="4654" spans="1:9" ht="15" customHeight="1" x14ac:dyDescent="0.25">
      <c r="A4654" s="133" t="s">
        <v>12</v>
      </c>
      <c r="B4654" s="134"/>
      <c r="C4654" s="134"/>
      <c r="D4654" s="134"/>
      <c r="E4654" s="134"/>
      <c r="F4654" s="134"/>
      <c r="G4654" s="134"/>
      <c r="H4654" s="135"/>
      <c r="I4654" s="22"/>
    </row>
    <row r="4655" spans="1:9" ht="40.5" x14ac:dyDescent="0.25">
      <c r="A4655" s="11">
        <v>4239</v>
      </c>
      <c r="B4655" s="11" t="s">
        <v>2800</v>
      </c>
      <c r="C4655" s="11" t="s">
        <v>497</v>
      </c>
      <c r="D4655" s="11" t="s">
        <v>9</v>
      </c>
      <c r="E4655" s="11" t="s">
        <v>14</v>
      </c>
      <c r="F4655" s="11">
        <v>1000000</v>
      </c>
      <c r="G4655" s="11">
        <v>1000000</v>
      </c>
      <c r="H4655" s="11">
        <v>1</v>
      </c>
      <c r="I4655" s="22"/>
    </row>
    <row r="4656" spans="1:9" ht="40.5" x14ac:dyDescent="0.25">
      <c r="A4656" s="11">
        <v>4239</v>
      </c>
      <c r="B4656" s="11" t="s">
        <v>2801</v>
      </c>
      <c r="C4656" s="11" t="s">
        <v>497</v>
      </c>
      <c r="D4656" s="11" t="s">
        <v>9</v>
      </c>
      <c r="E4656" s="11" t="s">
        <v>14</v>
      </c>
      <c r="F4656" s="11">
        <v>1000000</v>
      </c>
      <c r="G4656" s="11">
        <v>1000000</v>
      </c>
      <c r="H4656" s="11">
        <v>1</v>
      </c>
      <c r="I4656" s="22"/>
    </row>
    <row r="4657" spans="1:9" ht="40.5" x14ac:dyDescent="0.25">
      <c r="A4657" s="11">
        <v>4239</v>
      </c>
      <c r="B4657" s="11" t="s">
        <v>2802</v>
      </c>
      <c r="C4657" s="11" t="s">
        <v>497</v>
      </c>
      <c r="D4657" s="11" t="s">
        <v>9</v>
      </c>
      <c r="E4657" s="11" t="s">
        <v>14</v>
      </c>
      <c r="F4657" s="11">
        <v>2250000</v>
      </c>
      <c r="G4657" s="11">
        <v>2250000</v>
      </c>
      <c r="H4657" s="11">
        <v>1</v>
      </c>
      <c r="I4657" s="22"/>
    </row>
    <row r="4658" spans="1:9" ht="40.5" x14ac:dyDescent="0.25">
      <c r="A4658" s="11">
        <v>4239</v>
      </c>
      <c r="B4658" s="11" t="s">
        <v>2803</v>
      </c>
      <c r="C4658" s="11" t="s">
        <v>497</v>
      </c>
      <c r="D4658" s="11" t="s">
        <v>9</v>
      </c>
      <c r="E4658" s="11" t="s">
        <v>14</v>
      </c>
      <c r="F4658" s="11">
        <v>900000</v>
      </c>
      <c r="G4658" s="11">
        <v>900000</v>
      </c>
      <c r="H4658" s="11">
        <v>1</v>
      </c>
      <c r="I4658" s="22"/>
    </row>
    <row r="4659" spans="1:9" ht="40.5" x14ac:dyDescent="0.25">
      <c r="A4659" s="11">
        <v>4239</v>
      </c>
      <c r="B4659" s="11" t="s">
        <v>2804</v>
      </c>
      <c r="C4659" s="11" t="s">
        <v>497</v>
      </c>
      <c r="D4659" s="11" t="s">
        <v>9</v>
      </c>
      <c r="E4659" s="11" t="s">
        <v>14</v>
      </c>
      <c r="F4659" s="11">
        <v>150000</v>
      </c>
      <c r="G4659" s="11">
        <v>150000</v>
      </c>
      <c r="H4659" s="11">
        <v>1</v>
      </c>
      <c r="I4659" s="22"/>
    </row>
    <row r="4660" spans="1:9" ht="40.5" x14ac:dyDescent="0.25">
      <c r="A4660" s="11">
        <v>4239</v>
      </c>
      <c r="B4660" s="11" t="s">
        <v>2805</v>
      </c>
      <c r="C4660" s="11" t="s">
        <v>497</v>
      </c>
      <c r="D4660" s="11" t="s">
        <v>9</v>
      </c>
      <c r="E4660" s="11" t="s">
        <v>14</v>
      </c>
      <c r="F4660" s="11">
        <v>700000</v>
      </c>
      <c r="G4660" s="11">
        <v>700000</v>
      </c>
      <c r="H4660" s="11">
        <v>1</v>
      </c>
      <c r="I4660" s="22"/>
    </row>
    <row r="4661" spans="1:9" ht="40.5" x14ac:dyDescent="0.25">
      <c r="A4661" s="11">
        <v>4239</v>
      </c>
      <c r="B4661" s="11" t="s">
        <v>2806</v>
      </c>
      <c r="C4661" s="11" t="s">
        <v>497</v>
      </c>
      <c r="D4661" s="11" t="s">
        <v>9</v>
      </c>
      <c r="E4661" s="11" t="s">
        <v>14</v>
      </c>
      <c r="F4661" s="11">
        <v>800000</v>
      </c>
      <c r="G4661" s="11">
        <v>800000</v>
      </c>
      <c r="H4661" s="11">
        <v>1</v>
      </c>
      <c r="I4661" s="22"/>
    </row>
    <row r="4662" spans="1:9" ht="40.5" x14ac:dyDescent="0.25">
      <c r="A4662" s="11">
        <v>4239</v>
      </c>
      <c r="B4662" s="11" t="s">
        <v>2807</v>
      </c>
      <c r="C4662" s="11" t="s">
        <v>497</v>
      </c>
      <c r="D4662" s="11" t="s">
        <v>9</v>
      </c>
      <c r="E4662" s="11" t="s">
        <v>14</v>
      </c>
      <c r="F4662" s="11">
        <v>210000</v>
      </c>
      <c r="G4662" s="11">
        <v>210000</v>
      </c>
      <c r="H4662" s="11">
        <v>1</v>
      </c>
      <c r="I4662" s="22"/>
    </row>
    <row r="4663" spans="1:9" ht="40.5" x14ac:dyDescent="0.25">
      <c r="A4663" s="11">
        <v>4239</v>
      </c>
      <c r="B4663" s="11" t="s">
        <v>2808</v>
      </c>
      <c r="C4663" s="11" t="s">
        <v>497</v>
      </c>
      <c r="D4663" s="11" t="s">
        <v>9</v>
      </c>
      <c r="E4663" s="11" t="s">
        <v>14</v>
      </c>
      <c r="F4663" s="11">
        <v>1200000</v>
      </c>
      <c r="G4663" s="11">
        <v>1200000</v>
      </c>
      <c r="H4663" s="11">
        <v>1</v>
      </c>
      <c r="I4663" s="22"/>
    </row>
    <row r="4664" spans="1:9" ht="40.5" x14ac:dyDescent="0.25">
      <c r="A4664" s="11">
        <v>4239</v>
      </c>
      <c r="B4664" s="11" t="s">
        <v>2809</v>
      </c>
      <c r="C4664" s="11" t="s">
        <v>497</v>
      </c>
      <c r="D4664" s="11" t="s">
        <v>9</v>
      </c>
      <c r="E4664" s="11" t="s">
        <v>14</v>
      </c>
      <c r="F4664" s="11">
        <v>1000000</v>
      </c>
      <c r="G4664" s="11">
        <v>1000000</v>
      </c>
      <c r="H4664" s="11">
        <v>1</v>
      </c>
      <c r="I4664" s="22"/>
    </row>
    <row r="4665" spans="1:9" ht="40.5" x14ac:dyDescent="0.25">
      <c r="A4665" s="11">
        <v>4239</v>
      </c>
      <c r="B4665" s="11" t="s">
        <v>2810</v>
      </c>
      <c r="C4665" s="11" t="s">
        <v>497</v>
      </c>
      <c r="D4665" s="11" t="s">
        <v>9</v>
      </c>
      <c r="E4665" s="11" t="s">
        <v>14</v>
      </c>
      <c r="F4665" s="11">
        <v>2200000</v>
      </c>
      <c r="G4665" s="11">
        <v>2200000</v>
      </c>
      <c r="H4665" s="11">
        <v>1</v>
      </c>
      <c r="I4665" s="22"/>
    </row>
    <row r="4666" spans="1:9" ht="40.5" x14ac:dyDescent="0.25">
      <c r="A4666" s="11">
        <v>4239</v>
      </c>
      <c r="B4666" s="11" t="s">
        <v>2811</v>
      </c>
      <c r="C4666" s="11" t="s">
        <v>497</v>
      </c>
      <c r="D4666" s="11" t="s">
        <v>9</v>
      </c>
      <c r="E4666" s="11" t="s">
        <v>14</v>
      </c>
      <c r="F4666" s="11">
        <v>800000</v>
      </c>
      <c r="G4666" s="11">
        <v>800000</v>
      </c>
      <c r="H4666" s="11">
        <v>1</v>
      </c>
      <c r="I4666" s="22"/>
    </row>
    <row r="4667" spans="1:9" ht="40.5" x14ac:dyDescent="0.25">
      <c r="A4667" s="11">
        <v>4239</v>
      </c>
      <c r="B4667" s="11" t="s">
        <v>2812</v>
      </c>
      <c r="C4667" s="11" t="s">
        <v>497</v>
      </c>
      <c r="D4667" s="11" t="s">
        <v>9</v>
      </c>
      <c r="E4667" s="11" t="s">
        <v>14</v>
      </c>
      <c r="F4667" s="11">
        <v>1100000</v>
      </c>
      <c r="G4667" s="11">
        <v>1100000</v>
      </c>
      <c r="H4667" s="11">
        <v>1</v>
      </c>
      <c r="I4667" s="22"/>
    </row>
    <row r="4668" spans="1:9" ht="27" x14ac:dyDescent="0.25">
      <c r="A4668" s="11">
        <v>4239</v>
      </c>
      <c r="B4668" s="11" t="s">
        <v>1095</v>
      </c>
      <c r="C4668" s="11" t="s">
        <v>857</v>
      </c>
      <c r="D4668" s="11" t="s">
        <v>9</v>
      </c>
      <c r="E4668" s="11" t="s">
        <v>14</v>
      </c>
      <c r="F4668" s="11">
        <v>0</v>
      </c>
      <c r="G4668" s="11">
        <v>0</v>
      </c>
      <c r="H4668" s="11">
        <v>1</v>
      </c>
      <c r="I4668" s="22"/>
    </row>
    <row r="4669" spans="1:9" ht="40.5" x14ac:dyDescent="0.25">
      <c r="A4669" s="11">
        <v>4239</v>
      </c>
      <c r="B4669" s="11" t="s">
        <v>1096</v>
      </c>
      <c r="C4669" s="11" t="s">
        <v>497</v>
      </c>
      <c r="D4669" s="11" t="s">
        <v>9</v>
      </c>
      <c r="E4669" s="11" t="s">
        <v>14</v>
      </c>
      <c r="F4669" s="11">
        <v>0</v>
      </c>
      <c r="G4669" s="11">
        <v>0</v>
      </c>
      <c r="H4669" s="11">
        <v>1</v>
      </c>
      <c r="I4669" s="22"/>
    </row>
    <row r="4670" spans="1:9" ht="40.5" x14ac:dyDescent="0.25">
      <c r="A4670" s="11">
        <v>4239</v>
      </c>
      <c r="B4670" s="11" t="s">
        <v>1097</v>
      </c>
      <c r="C4670" s="11" t="s">
        <v>497</v>
      </c>
      <c r="D4670" s="11" t="s">
        <v>9</v>
      </c>
      <c r="E4670" s="11" t="s">
        <v>14</v>
      </c>
      <c r="F4670" s="11">
        <v>0</v>
      </c>
      <c r="G4670" s="11">
        <v>0</v>
      </c>
      <c r="H4670" s="11">
        <v>1</v>
      </c>
      <c r="I4670" s="22"/>
    </row>
    <row r="4671" spans="1:9" ht="40.5" x14ac:dyDescent="0.25">
      <c r="A4671" s="11">
        <v>4239</v>
      </c>
      <c r="B4671" s="11" t="s">
        <v>1098</v>
      </c>
      <c r="C4671" s="11" t="s">
        <v>497</v>
      </c>
      <c r="D4671" s="11" t="s">
        <v>9</v>
      </c>
      <c r="E4671" s="11" t="s">
        <v>14</v>
      </c>
      <c r="F4671" s="11">
        <v>0</v>
      </c>
      <c r="G4671" s="11">
        <v>0</v>
      </c>
      <c r="H4671" s="11">
        <v>1</v>
      </c>
      <c r="I4671" s="22"/>
    </row>
    <row r="4672" spans="1:9" ht="40.5" x14ac:dyDescent="0.25">
      <c r="A4672" s="11">
        <v>4239</v>
      </c>
      <c r="B4672" s="11" t="s">
        <v>1099</v>
      </c>
      <c r="C4672" s="11" t="s">
        <v>497</v>
      </c>
      <c r="D4672" s="11" t="s">
        <v>9</v>
      </c>
      <c r="E4672" s="11" t="s">
        <v>14</v>
      </c>
      <c r="F4672" s="11">
        <v>0</v>
      </c>
      <c r="G4672" s="11">
        <v>0</v>
      </c>
      <c r="H4672" s="11">
        <v>1</v>
      </c>
      <c r="I4672" s="22"/>
    </row>
    <row r="4673" spans="1:9" ht="40.5" x14ac:dyDescent="0.25">
      <c r="A4673" s="11">
        <v>4239</v>
      </c>
      <c r="B4673" s="11" t="s">
        <v>1100</v>
      </c>
      <c r="C4673" s="11" t="s">
        <v>497</v>
      </c>
      <c r="D4673" s="11" t="s">
        <v>9</v>
      </c>
      <c r="E4673" s="11" t="s">
        <v>14</v>
      </c>
      <c r="F4673" s="11">
        <v>0</v>
      </c>
      <c r="G4673" s="11">
        <v>0</v>
      </c>
      <c r="H4673" s="11">
        <v>1</v>
      </c>
      <c r="I4673" s="22"/>
    </row>
    <row r="4674" spans="1:9" ht="40.5" x14ac:dyDescent="0.25">
      <c r="A4674" s="11">
        <v>4239</v>
      </c>
      <c r="B4674" s="11" t="s">
        <v>1101</v>
      </c>
      <c r="C4674" s="11" t="s">
        <v>497</v>
      </c>
      <c r="D4674" s="11" t="s">
        <v>9</v>
      </c>
      <c r="E4674" s="11" t="s">
        <v>14</v>
      </c>
      <c r="F4674" s="11">
        <v>0</v>
      </c>
      <c r="G4674" s="11">
        <v>0</v>
      </c>
      <c r="H4674" s="11">
        <v>1</v>
      </c>
      <c r="I4674" s="22"/>
    </row>
    <row r="4675" spans="1:9" ht="40.5" x14ac:dyDescent="0.25">
      <c r="A4675" s="11">
        <v>4239</v>
      </c>
      <c r="B4675" s="11" t="s">
        <v>1102</v>
      </c>
      <c r="C4675" s="11" t="s">
        <v>497</v>
      </c>
      <c r="D4675" s="11" t="s">
        <v>9</v>
      </c>
      <c r="E4675" s="11" t="s">
        <v>14</v>
      </c>
      <c r="F4675" s="11">
        <v>0</v>
      </c>
      <c r="G4675" s="11">
        <v>0</v>
      </c>
      <c r="H4675" s="11">
        <v>1</v>
      </c>
      <c r="I4675" s="22"/>
    </row>
    <row r="4676" spans="1:9" ht="40.5" x14ac:dyDescent="0.25">
      <c r="A4676" s="11">
        <v>4239</v>
      </c>
      <c r="B4676" s="11" t="s">
        <v>1103</v>
      </c>
      <c r="C4676" s="11" t="s">
        <v>497</v>
      </c>
      <c r="D4676" s="11" t="s">
        <v>9</v>
      </c>
      <c r="E4676" s="11" t="s">
        <v>14</v>
      </c>
      <c r="F4676" s="11">
        <v>0</v>
      </c>
      <c r="G4676" s="11">
        <v>0</v>
      </c>
      <c r="H4676" s="11">
        <v>1</v>
      </c>
      <c r="I4676" s="22"/>
    </row>
    <row r="4677" spans="1:9" ht="40.5" x14ac:dyDescent="0.25">
      <c r="A4677" s="11">
        <v>4239</v>
      </c>
      <c r="B4677" s="11" t="s">
        <v>5856</v>
      </c>
      <c r="C4677" s="11" t="s">
        <v>497</v>
      </c>
      <c r="D4677" s="11" t="s">
        <v>9</v>
      </c>
      <c r="E4677" s="11" t="s">
        <v>14</v>
      </c>
      <c r="F4677" s="11">
        <v>3000000</v>
      </c>
      <c r="G4677" s="11">
        <v>3000000</v>
      </c>
      <c r="H4677" s="11">
        <v>1</v>
      </c>
      <c r="I4677" s="22"/>
    </row>
    <row r="4678" spans="1:9" ht="40.5" x14ac:dyDescent="0.25">
      <c r="A4678" s="11">
        <v>4239</v>
      </c>
      <c r="B4678" s="11" t="s">
        <v>5857</v>
      </c>
      <c r="C4678" s="11" t="s">
        <v>497</v>
      </c>
      <c r="D4678" s="11" t="s">
        <v>9</v>
      </c>
      <c r="E4678" s="11" t="s">
        <v>14</v>
      </c>
      <c r="F4678" s="11">
        <v>500000</v>
      </c>
      <c r="G4678" s="11">
        <v>500000</v>
      </c>
      <c r="H4678" s="11">
        <v>1</v>
      </c>
      <c r="I4678" s="22"/>
    </row>
    <row r="4679" spans="1:9" ht="40.5" x14ac:dyDescent="0.25">
      <c r="A4679" s="11">
        <v>4239</v>
      </c>
      <c r="B4679" s="11" t="s">
        <v>5858</v>
      </c>
      <c r="C4679" s="11" t="s">
        <v>497</v>
      </c>
      <c r="D4679" s="11" t="s">
        <v>9</v>
      </c>
      <c r="E4679" s="11" t="s">
        <v>14</v>
      </c>
      <c r="F4679" s="11">
        <v>600000</v>
      </c>
      <c r="G4679" s="11">
        <v>600000</v>
      </c>
      <c r="H4679" s="11">
        <v>1</v>
      </c>
      <c r="I4679" s="22"/>
    </row>
    <row r="4680" spans="1:9" ht="40.5" x14ac:dyDescent="0.25">
      <c r="A4680" s="11">
        <v>4239</v>
      </c>
      <c r="B4680" s="11" t="s">
        <v>5859</v>
      </c>
      <c r="C4680" s="11" t="s">
        <v>497</v>
      </c>
      <c r="D4680" s="11" t="s">
        <v>9</v>
      </c>
      <c r="E4680" s="11" t="s">
        <v>14</v>
      </c>
      <c r="F4680" s="11">
        <v>1250000</v>
      </c>
      <c r="G4680" s="11">
        <v>1250000</v>
      </c>
      <c r="H4680" s="11">
        <v>1</v>
      </c>
      <c r="I4680" s="22"/>
    </row>
    <row r="4681" spans="1:9" ht="40.5" x14ac:dyDescent="0.25">
      <c r="A4681" s="11">
        <v>4239</v>
      </c>
      <c r="B4681" s="11" t="s">
        <v>5860</v>
      </c>
      <c r="C4681" s="11" t="s">
        <v>497</v>
      </c>
      <c r="D4681" s="11" t="s">
        <v>9</v>
      </c>
      <c r="E4681" s="11" t="s">
        <v>14</v>
      </c>
      <c r="F4681" s="11">
        <v>2200000</v>
      </c>
      <c r="G4681" s="11">
        <v>2200000</v>
      </c>
      <c r="H4681" s="11">
        <v>1</v>
      </c>
      <c r="I4681" s="22"/>
    </row>
    <row r="4682" spans="1:9" ht="15" customHeight="1" x14ac:dyDescent="0.25">
      <c r="A4682" s="127" t="s">
        <v>170</v>
      </c>
      <c r="B4682" s="128"/>
      <c r="C4682" s="128"/>
      <c r="D4682" s="128"/>
      <c r="E4682" s="128"/>
      <c r="F4682" s="128"/>
      <c r="G4682" s="128"/>
      <c r="H4682" s="129"/>
      <c r="I4682" s="22"/>
    </row>
    <row r="4683" spans="1:9" ht="15" customHeight="1" x14ac:dyDescent="0.25">
      <c r="A4683" s="133" t="s">
        <v>12</v>
      </c>
      <c r="B4683" s="134"/>
      <c r="C4683" s="134"/>
      <c r="D4683" s="134"/>
      <c r="E4683" s="134"/>
      <c r="F4683" s="134"/>
      <c r="G4683" s="134"/>
      <c r="H4683" s="135"/>
      <c r="I4683" s="22"/>
    </row>
    <row r="4684" spans="1:9" x14ac:dyDescent="0.25">
      <c r="A4684" s="20"/>
      <c r="B4684" s="20"/>
      <c r="C4684" s="20"/>
      <c r="D4684" s="20"/>
      <c r="E4684" s="20"/>
      <c r="F4684" s="20"/>
      <c r="G4684" s="20"/>
      <c r="H4684" s="20"/>
      <c r="I4684" s="22"/>
    </row>
    <row r="4685" spans="1:9" ht="15" customHeight="1" x14ac:dyDescent="0.25">
      <c r="A4685" s="127" t="s">
        <v>240</v>
      </c>
      <c r="B4685" s="128"/>
      <c r="C4685" s="128"/>
      <c r="D4685" s="128"/>
      <c r="E4685" s="128"/>
      <c r="F4685" s="128"/>
      <c r="G4685" s="128"/>
      <c r="H4685" s="129"/>
      <c r="I4685" s="22"/>
    </row>
    <row r="4686" spans="1:9" ht="15" customHeight="1" x14ac:dyDescent="0.25">
      <c r="A4686" s="133" t="s">
        <v>12</v>
      </c>
      <c r="B4686" s="134"/>
      <c r="C4686" s="134"/>
      <c r="D4686" s="134"/>
      <c r="E4686" s="134"/>
      <c r="F4686" s="134"/>
      <c r="G4686" s="134"/>
      <c r="H4686" s="135"/>
      <c r="I4686" s="22"/>
    </row>
    <row r="4687" spans="1:9" ht="27" x14ac:dyDescent="0.25">
      <c r="A4687" s="20">
        <v>4251</v>
      </c>
      <c r="B4687" s="20" t="s">
        <v>4542</v>
      </c>
      <c r="C4687" s="20" t="s">
        <v>4543</v>
      </c>
      <c r="D4687" s="20" t="s">
        <v>381</v>
      </c>
      <c r="E4687" s="20" t="s">
        <v>14</v>
      </c>
      <c r="F4687" s="20">
        <v>2000000</v>
      </c>
      <c r="G4687" s="20">
        <v>2000000</v>
      </c>
      <c r="H4687" s="20">
        <v>1</v>
      </c>
      <c r="I4687" s="22"/>
    </row>
    <row r="4688" spans="1:9" ht="27" x14ac:dyDescent="0.25">
      <c r="A4688" s="20">
        <v>4251</v>
      </c>
      <c r="B4688" s="20" t="s">
        <v>4544</v>
      </c>
      <c r="C4688" s="20" t="s">
        <v>4543</v>
      </c>
      <c r="D4688" s="20" t="s">
        <v>381</v>
      </c>
      <c r="E4688" s="20" t="s">
        <v>14</v>
      </c>
      <c r="F4688" s="20">
        <v>1050000</v>
      </c>
      <c r="G4688" s="20">
        <v>1050000</v>
      </c>
      <c r="H4688" s="20">
        <v>1</v>
      </c>
      <c r="I4688" s="22"/>
    </row>
    <row r="4689" spans="1:9" x14ac:dyDescent="0.25">
      <c r="A4689" s="133" t="s">
        <v>8</v>
      </c>
      <c r="B4689" s="134"/>
      <c r="C4689" s="134"/>
      <c r="D4689" s="134"/>
      <c r="E4689" s="134"/>
      <c r="F4689" s="134"/>
      <c r="G4689" s="134"/>
      <c r="H4689" s="135"/>
      <c r="I4689" s="22"/>
    </row>
    <row r="4690" spans="1:9" x14ac:dyDescent="0.25">
      <c r="A4690" s="20"/>
      <c r="B4690" s="20"/>
      <c r="C4690" s="20"/>
      <c r="D4690" s="20"/>
      <c r="E4690" s="20"/>
      <c r="F4690" s="20"/>
      <c r="G4690" s="20"/>
      <c r="H4690" s="20"/>
      <c r="I4690" s="22"/>
    </row>
    <row r="4691" spans="1:9" ht="15" customHeight="1" x14ac:dyDescent="0.25">
      <c r="A4691" s="127" t="s">
        <v>290</v>
      </c>
      <c r="B4691" s="128"/>
      <c r="C4691" s="128"/>
      <c r="D4691" s="128"/>
      <c r="E4691" s="128"/>
      <c r="F4691" s="128"/>
      <c r="G4691" s="128"/>
      <c r="H4691" s="129"/>
      <c r="I4691" s="22"/>
    </row>
    <row r="4692" spans="1:9" ht="15" customHeight="1" x14ac:dyDescent="0.25">
      <c r="A4692" s="133" t="s">
        <v>16</v>
      </c>
      <c r="B4692" s="134"/>
      <c r="C4692" s="134"/>
      <c r="D4692" s="134"/>
      <c r="E4692" s="134"/>
      <c r="F4692" s="134"/>
      <c r="G4692" s="134"/>
      <c r="H4692" s="135"/>
      <c r="I4692" s="22"/>
    </row>
    <row r="4693" spans="1:9" ht="27" x14ac:dyDescent="0.25">
      <c r="A4693" s="57">
        <v>5113</v>
      </c>
      <c r="B4693" s="57" t="s">
        <v>4430</v>
      </c>
      <c r="C4693" s="57" t="s">
        <v>4431</v>
      </c>
      <c r="D4693" s="57" t="s">
        <v>381</v>
      </c>
      <c r="E4693" s="57" t="s">
        <v>14</v>
      </c>
      <c r="F4693" s="57">
        <v>43732800</v>
      </c>
      <c r="G4693" s="57">
        <v>43732800</v>
      </c>
      <c r="H4693" s="57">
        <v>1</v>
      </c>
      <c r="I4693" s="22"/>
    </row>
    <row r="4694" spans="1:9" ht="15" customHeight="1" x14ac:dyDescent="0.25">
      <c r="A4694" s="133" t="s">
        <v>160</v>
      </c>
      <c r="B4694" s="134"/>
      <c r="C4694" s="134"/>
      <c r="D4694" s="134"/>
      <c r="E4694" s="134"/>
      <c r="F4694" s="134"/>
      <c r="G4694" s="134"/>
      <c r="H4694" s="135"/>
      <c r="I4694" s="22"/>
    </row>
    <row r="4695" spans="1:9" ht="27" x14ac:dyDescent="0.25">
      <c r="A4695" s="32">
        <v>5113</v>
      </c>
      <c r="B4695" s="32" t="s">
        <v>4338</v>
      </c>
      <c r="C4695" s="32" t="s">
        <v>454</v>
      </c>
      <c r="D4695" s="32" t="s">
        <v>1212</v>
      </c>
      <c r="E4695" s="32" t="s">
        <v>14</v>
      </c>
      <c r="F4695" s="32">
        <v>90000</v>
      </c>
      <c r="G4695" s="32">
        <v>90000</v>
      </c>
      <c r="H4695" s="32">
        <v>1</v>
      </c>
      <c r="I4695" s="22"/>
    </row>
    <row r="4696" spans="1:9" ht="27" x14ac:dyDescent="0.25">
      <c r="A4696" s="32">
        <v>5113</v>
      </c>
      <c r="B4696" s="32" t="s">
        <v>4339</v>
      </c>
      <c r="C4696" s="32" t="s">
        <v>454</v>
      </c>
      <c r="D4696" s="32" t="s">
        <v>1212</v>
      </c>
      <c r="E4696" s="32" t="s">
        <v>14</v>
      </c>
      <c r="F4696" s="32">
        <v>210000</v>
      </c>
      <c r="G4696" s="32">
        <v>210000</v>
      </c>
      <c r="H4696" s="32">
        <v>1</v>
      </c>
      <c r="I4696" s="22"/>
    </row>
    <row r="4697" spans="1:9" ht="27" x14ac:dyDescent="0.25">
      <c r="A4697" s="32">
        <v>5113</v>
      </c>
      <c r="B4697" s="32" t="s">
        <v>5330</v>
      </c>
      <c r="C4697" s="32" t="s">
        <v>1093</v>
      </c>
      <c r="D4697" s="32" t="s">
        <v>13</v>
      </c>
      <c r="E4697" s="32" t="s">
        <v>14</v>
      </c>
      <c r="F4697" s="32">
        <v>262397</v>
      </c>
      <c r="G4697" s="32">
        <v>262397</v>
      </c>
      <c r="H4697" s="32">
        <v>1</v>
      </c>
      <c r="I4697" s="22"/>
    </row>
    <row r="4698" spans="1:9" ht="27" x14ac:dyDescent="0.25">
      <c r="A4698" s="32">
        <v>5113</v>
      </c>
      <c r="B4698" s="32" t="s">
        <v>5331</v>
      </c>
      <c r="C4698" s="32" t="s">
        <v>1093</v>
      </c>
      <c r="D4698" s="32" t="s">
        <v>13</v>
      </c>
      <c r="E4698" s="32" t="s">
        <v>14</v>
      </c>
      <c r="F4698" s="32">
        <v>61193</v>
      </c>
      <c r="G4698" s="32">
        <v>61193</v>
      </c>
      <c r="H4698" s="32">
        <v>1</v>
      </c>
      <c r="I4698" s="22"/>
    </row>
    <row r="4699" spans="1:9" ht="15" customHeight="1" x14ac:dyDescent="0.25">
      <c r="A4699" s="127" t="s">
        <v>241</v>
      </c>
      <c r="B4699" s="128"/>
      <c r="C4699" s="128"/>
      <c r="D4699" s="128"/>
      <c r="E4699" s="128"/>
      <c r="F4699" s="128"/>
      <c r="G4699" s="128"/>
      <c r="H4699" s="129"/>
      <c r="I4699" s="22"/>
    </row>
    <row r="4700" spans="1:9" x14ac:dyDescent="0.25">
      <c r="A4700" s="133" t="s">
        <v>8</v>
      </c>
      <c r="B4700" s="134"/>
      <c r="C4700" s="134"/>
      <c r="D4700" s="134"/>
      <c r="E4700" s="134"/>
      <c r="F4700" s="134"/>
      <c r="G4700" s="134"/>
      <c r="H4700" s="135"/>
      <c r="I4700" s="22"/>
    </row>
    <row r="4701" spans="1:9" x14ac:dyDescent="0.25">
      <c r="A4701" s="32">
        <v>5129</v>
      </c>
      <c r="B4701" s="32" t="s">
        <v>3890</v>
      </c>
      <c r="C4701" s="32" t="s">
        <v>1583</v>
      </c>
      <c r="D4701" s="32" t="s">
        <v>248</v>
      </c>
      <c r="E4701" s="32" t="s">
        <v>10</v>
      </c>
      <c r="F4701" s="32">
        <v>140000</v>
      </c>
      <c r="G4701" s="32">
        <f>+F4701*H4701</f>
        <v>11900000</v>
      </c>
      <c r="H4701" s="32">
        <v>85</v>
      </c>
      <c r="I4701" s="22"/>
    </row>
    <row r="4702" spans="1:9" x14ac:dyDescent="0.25">
      <c r="A4702" s="32">
        <v>5129</v>
      </c>
      <c r="B4702" s="32" t="s">
        <v>3891</v>
      </c>
      <c r="C4702" s="32" t="s">
        <v>1513</v>
      </c>
      <c r="D4702" s="32" t="s">
        <v>248</v>
      </c>
      <c r="E4702" s="32" t="s">
        <v>10</v>
      </c>
      <c r="F4702" s="32">
        <v>55000</v>
      </c>
      <c r="G4702" s="32">
        <f>+F4702*H4702</f>
        <v>11000000</v>
      </c>
      <c r="H4702" s="32">
        <v>200</v>
      </c>
      <c r="I4702" s="22"/>
    </row>
    <row r="4703" spans="1:9" x14ac:dyDescent="0.25">
      <c r="A4703" s="32">
        <v>5129</v>
      </c>
      <c r="B4703" s="32" t="s">
        <v>6571</v>
      </c>
      <c r="C4703" s="32" t="s">
        <v>6572</v>
      </c>
      <c r="D4703" s="32" t="s">
        <v>248</v>
      </c>
      <c r="E4703" s="32" t="s">
        <v>10</v>
      </c>
      <c r="F4703" s="32">
        <v>48000</v>
      </c>
      <c r="G4703" s="32">
        <f>H4703*F4703</f>
        <v>24000000</v>
      </c>
      <c r="H4703" s="32">
        <v>500</v>
      </c>
      <c r="I4703" s="22"/>
    </row>
    <row r="4704" spans="1:9" ht="15" customHeight="1" x14ac:dyDescent="0.25">
      <c r="A4704" s="127" t="s">
        <v>238</v>
      </c>
      <c r="B4704" s="128"/>
      <c r="C4704" s="128"/>
      <c r="D4704" s="128"/>
      <c r="E4704" s="128"/>
      <c r="F4704" s="128"/>
      <c r="G4704" s="128"/>
      <c r="H4704" s="129"/>
      <c r="I4704" s="22"/>
    </row>
    <row r="4705" spans="1:9" ht="15" customHeight="1" x14ac:dyDescent="0.25">
      <c r="A4705" s="133" t="s">
        <v>8</v>
      </c>
      <c r="B4705" s="134"/>
      <c r="C4705" s="134"/>
      <c r="D4705" s="134"/>
      <c r="E4705" s="134"/>
      <c r="F4705" s="134"/>
      <c r="G4705" s="134"/>
      <c r="H4705" s="135"/>
      <c r="I4705" s="22"/>
    </row>
    <row r="4706" spans="1:9" ht="21" customHeight="1" x14ac:dyDescent="0.25">
      <c r="A4706" s="32">
        <v>5129</v>
      </c>
      <c r="B4706" s="32" t="s">
        <v>6319</v>
      </c>
      <c r="C4706" s="32" t="s">
        <v>3233</v>
      </c>
      <c r="D4706" s="32" t="s">
        <v>248</v>
      </c>
      <c r="E4706" s="32" t="s">
        <v>10</v>
      </c>
      <c r="F4706" s="32">
        <v>150000</v>
      </c>
      <c r="G4706" s="32">
        <f t="shared" ref="G4706:G4718" si="83">+F4706*H4706</f>
        <v>300000</v>
      </c>
      <c r="H4706" s="32">
        <v>2</v>
      </c>
      <c r="I4706" s="22"/>
    </row>
    <row r="4707" spans="1:9" ht="21" customHeight="1" x14ac:dyDescent="0.25">
      <c r="A4707" s="32">
        <v>5129</v>
      </c>
      <c r="B4707" s="32" t="s">
        <v>6320</v>
      </c>
      <c r="C4707" s="32" t="s">
        <v>3433</v>
      </c>
      <c r="D4707" s="32" t="s">
        <v>248</v>
      </c>
      <c r="E4707" s="32" t="s">
        <v>10</v>
      </c>
      <c r="F4707" s="32">
        <v>150000</v>
      </c>
      <c r="G4707" s="32">
        <f t="shared" si="83"/>
        <v>300000</v>
      </c>
      <c r="H4707" s="32">
        <v>2</v>
      </c>
      <c r="I4707" s="22"/>
    </row>
    <row r="4708" spans="1:9" ht="21" customHeight="1" x14ac:dyDescent="0.25">
      <c r="A4708" s="32">
        <v>5129</v>
      </c>
      <c r="B4708" s="32" t="s">
        <v>6321</v>
      </c>
      <c r="C4708" s="32" t="s">
        <v>3425</v>
      </c>
      <c r="D4708" s="32" t="s">
        <v>248</v>
      </c>
      <c r="E4708" s="32" t="s">
        <v>10</v>
      </c>
      <c r="F4708" s="32">
        <v>150000</v>
      </c>
      <c r="G4708" s="32">
        <f t="shared" si="83"/>
        <v>1200000</v>
      </c>
      <c r="H4708" s="32">
        <v>8</v>
      </c>
      <c r="I4708" s="22"/>
    </row>
    <row r="4709" spans="1:9" ht="21" customHeight="1" x14ac:dyDescent="0.25">
      <c r="A4709" s="32">
        <v>5129</v>
      </c>
      <c r="B4709" s="32" t="s">
        <v>6322</v>
      </c>
      <c r="C4709" s="32" t="s">
        <v>3435</v>
      </c>
      <c r="D4709" s="32" t="s">
        <v>248</v>
      </c>
      <c r="E4709" s="32" t="s">
        <v>10</v>
      </c>
      <c r="F4709" s="32">
        <v>150000</v>
      </c>
      <c r="G4709" s="32">
        <f t="shared" si="83"/>
        <v>150000</v>
      </c>
      <c r="H4709" s="32">
        <v>1</v>
      </c>
      <c r="I4709" s="22"/>
    </row>
    <row r="4710" spans="1:9" ht="21" customHeight="1" x14ac:dyDescent="0.25">
      <c r="A4710" s="32">
        <v>5129</v>
      </c>
      <c r="B4710" s="32" t="s">
        <v>6323</v>
      </c>
      <c r="C4710" s="32" t="s">
        <v>4026</v>
      </c>
      <c r="D4710" s="32" t="s">
        <v>248</v>
      </c>
      <c r="E4710" s="32" t="s">
        <v>10</v>
      </c>
      <c r="F4710" s="32">
        <v>150000</v>
      </c>
      <c r="G4710" s="32">
        <f t="shared" si="83"/>
        <v>150000</v>
      </c>
      <c r="H4710" s="32">
        <v>1</v>
      </c>
      <c r="I4710" s="22"/>
    </row>
    <row r="4711" spans="1:9" ht="21" customHeight="1" x14ac:dyDescent="0.25">
      <c r="A4711" s="32">
        <v>5129</v>
      </c>
      <c r="B4711" s="32" t="s">
        <v>6324</v>
      </c>
      <c r="C4711" s="32" t="s">
        <v>1342</v>
      </c>
      <c r="D4711" s="32" t="s">
        <v>248</v>
      </c>
      <c r="E4711" s="32" t="s">
        <v>10</v>
      </c>
      <c r="F4711" s="32">
        <v>150000</v>
      </c>
      <c r="G4711" s="32">
        <f t="shared" si="83"/>
        <v>150000</v>
      </c>
      <c r="H4711" s="32">
        <v>1</v>
      </c>
      <c r="I4711" s="22"/>
    </row>
    <row r="4712" spans="1:9" ht="21" customHeight="1" x14ac:dyDescent="0.25">
      <c r="A4712" s="32">
        <v>5129</v>
      </c>
      <c r="B4712" s="32" t="s">
        <v>6325</v>
      </c>
      <c r="C4712" s="32" t="s">
        <v>1342</v>
      </c>
      <c r="D4712" s="32" t="s">
        <v>248</v>
      </c>
      <c r="E4712" s="32" t="s">
        <v>10</v>
      </c>
      <c r="F4712" s="32">
        <v>150000</v>
      </c>
      <c r="G4712" s="32">
        <f t="shared" si="83"/>
        <v>150000</v>
      </c>
      <c r="H4712" s="32">
        <v>1</v>
      </c>
      <c r="I4712" s="22"/>
    </row>
    <row r="4713" spans="1:9" ht="21" customHeight="1" x14ac:dyDescent="0.25">
      <c r="A4713" s="32">
        <v>5129</v>
      </c>
      <c r="B4713" s="32" t="s">
        <v>6326</v>
      </c>
      <c r="C4713" s="32" t="s">
        <v>1344</v>
      </c>
      <c r="D4713" s="32" t="s">
        <v>248</v>
      </c>
      <c r="E4713" s="32" t="s">
        <v>10</v>
      </c>
      <c r="F4713" s="32">
        <v>150000</v>
      </c>
      <c r="G4713" s="32">
        <f t="shared" si="83"/>
        <v>150000</v>
      </c>
      <c r="H4713" s="32">
        <v>1</v>
      </c>
      <c r="I4713" s="22"/>
    </row>
    <row r="4714" spans="1:9" ht="21" customHeight="1" x14ac:dyDescent="0.25">
      <c r="A4714" s="32">
        <v>5129</v>
      </c>
      <c r="B4714" s="32" t="s">
        <v>6327</v>
      </c>
      <c r="C4714" s="32" t="s">
        <v>1349</v>
      </c>
      <c r="D4714" s="32" t="s">
        <v>248</v>
      </c>
      <c r="E4714" s="32" t="s">
        <v>10</v>
      </c>
      <c r="F4714" s="32">
        <v>150000</v>
      </c>
      <c r="G4714" s="32">
        <f t="shared" si="83"/>
        <v>450000</v>
      </c>
      <c r="H4714" s="32">
        <v>3</v>
      </c>
      <c r="I4714" s="22"/>
    </row>
    <row r="4715" spans="1:9" ht="21" customHeight="1" x14ac:dyDescent="0.25">
      <c r="A4715" s="32">
        <v>5129</v>
      </c>
      <c r="B4715" s="32" t="s">
        <v>6328</v>
      </c>
      <c r="C4715" s="32" t="s">
        <v>1351</v>
      </c>
      <c r="D4715" s="32" t="s">
        <v>248</v>
      </c>
      <c r="E4715" s="32" t="s">
        <v>10</v>
      </c>
      <c r="F4715" s="32">
        <v>150000</v>
      </c>
      <c r="G4715" s="32">
        <f t="shared" si="83"/>
        <v>600000</v>
      </c>
      <c r="H4715" s="32">
        <v>4</v>
      </c>
      <c r="I4715" s="22"/>
    </row>
    <row r="4716" spans="1:9" ht="29.25" customHeight="1" x14ac:dyDescent="0.25">
      <c r="A4716" s="32">
        <v>5129</v>
      </c>
      <c r="B4716" s="32" t="s">
        <v>6329</v>
      </c>
      <c r="C4716" s="32" t="s">
        <v>6330</v>
      </c>
      <c r="D4716" s="32" t="s">
        <v>248</v>
      </c>
      <c r="E4716" s="32" t="s">
        <v>10</v>
      </c>
      <c r="F4716" s="32">
        <v>60000</v>
      </c>
      <c r="G4716" s="32">
        <f t="shared" si="83"/>
        <v>60000</v>
      </c>
      <c r="H4716" s="32">
        <v>1</v>
      </c>
      <c r="I4716" s="22"/>
    </row>
    <row r="4717" spans="1:9" ht="21" customHeight="1" x14ac:dyDescent="0.25">
      <c r="A4717" s="32">
        <v>5129</v>
      </c>
      <c r="B4717" s="32" t="s">
        <v>6331</v>
      </c>
      <c r="C4717" s="32" t="s">
        <v>3786</v>
      </c>
      <c r="D4717" s="32" t="s">
        <v>248</v>
      </c>
      <c r="E4717" s="32" t="s">
        <v>10</v>
      </c>
      <c r="F4717" s="32">
        <v>100000</v>
      </c>
      <c r="G4717" s="32">
        <f t="shared" si="83"/>
        <v>100000</v>
      </c>
      <c r="H4717" s="32">
        <v>1</v>
      </c>
      <c r="I4717" s="22"/>
    </row>
    <row r="4718" spans="1:9" ht="21" customHeight="1" x14ac:dyDescent="0.25">
      <c r="A4718" s="32">
        <v>5129</v>
      </c>
      <c r="B4718" s="32" t="s">
        <v>6332</v>
      </c>
      <c r="C4718" s="32" t="s">
        <v>1353</v>
      </c>
      <c r="D4718" s="32" t="s">
        <v>248</v>
      </c>
      <c r="E4718" s="32" t="s">
        <v>10</v>
      </c>
      <c r="F4718" s="32">
        <v>150000</v>
      </c>
      <c r="G4718" s="32">
        <f t="shared" si="83"/>
        <v>450000</v>
      </c>
      <c r="H4718" s="32">
        <v>3</v>
      </c>
      <c r="I4718" s="22"/>
    </row>
    <row r="4719" spans="1:9" ht="15" customHeight="1" x14ac:dyDescent="0.25">
      <c r="A4719" s="127" t="s">
        <v>469</v>
      </c>
      <c r="B4719" s="128"/>
      <c r="C4719" s="128"/>
      <c r="D4719" s="128"/>
      <c r="E4719" s="128"/>
      <c r="F4719" s="128"/>
      <c r="G4719" s="128"/>
      <c r="H4719" s="129"/>
      <c r="I4719" s="22"/>
    </row>
    <row r="4720" spans="1:9" ht="15" customHeight="1" x14ac:dyDescent="0.25">
      <c r="A4720" s="133" t="s">
        <v>16</v>
      </c>
      <c r="B4720" s="134"/>
      <c r="C4720" s="134"/>
      <c r="D4720" s="134"/>
      <c r="E4720" s="134"/>
      <c r="F4720" s="134"/>
      <c r="G4720" s="134"/>
      <c r="H4720" s="135"/>
      <c r="I4720" s="22"/>
    </row>
    <row r="4721" spans="1:9" ht="27" x14ac:dyDescent="0.25">
      <c r="A4721" s="32">
        <v>4251</v>
      </c>
      <c r="B4721" s="32" t="s">
        <v>4739</v>
      </c>
      <c r="C4721" s="32" t="s">
        <v>468</v>
      </c>
      <c r="D4721" s="32" t="s">
        <v>381</v>
      </c>
      <c r="E4721" s="32" t="s">
        <v>14</v>
      </c>
      <c r="F4721" s="32">
        <v>22540000</v>
      </c>
      <c r="G4721" s="32">
        <v>22540000</v>
      </c>
      <c r="H4721" s="32">
        <v>1</v>
      </c>
      <c r="I4721" s="22"/>
    </row>
    <row r="4722" spans="1:9" ht="27" x14ac:dyDescent="0.25">
      <c r="A4722" s="32">
        <v>5113</v>
      </c>
      <c r="B4722" s="32" t="s">
        <v>4244</v>
      </c>
      <c r="C4722" s="32" t="s">
        <v>468</v>
      </c>
      <c r="D4722" s="32" t="s">
        <v>381</v>
      </c>
      <c r="E4722" s="32" t="s">
        <v>14</v>
      </c>
      <c r="F4722" s="32">
        <v>6080328</v>
      </c>
      <c r="G4722" s="32">
        <v>6080328</v>
      </c>
      <c r="H4722" s="32">
        <v>1</v>
      </c>
      <c r="I4722" s="22"/>
    </row>
    <row r="4723" spans="1:9" ht="27" x14ac:dyDescent="0.25">
      <c r="A4723" s="32">
        <v>5113</v>
      </c>
      <c r="B4723" s="32" t="s">
        <v>4245</v>
      </c>
      <c r="C4723" s="32" t="s">
        <v>468</v>
      </c>
      <c r="D4723" s="32" t="s">
        <v>381</v>
      </c>
      <c r="E4723" s="32" t="s">
        <v>14</v>
      </c>
      <c r="F4723" s="32">
        <v>14092914</v>
      </c>
      <c r="G4723" s="32">
        <v>14092914</v>
      </c>
      <c r="H4723" s="32">
        <v>1</v>
      </c>
      <c r="I4723" s="22"/>
    </row>
    <row r="4724" spans="1:9" ht="27" x14ac:dyDescent="0.25">
      <c r="A4724" s="32">
        <v>4251</v>
      </c>
      <c r="B4724" s="32" t="s">
        <v>2244</v>
      </c>
      <c r="C4724" s="32" t="s">
        <v>468</v>
      </c>
      <c r="D4724" s="32" t="s">
        <v>381</v>
      </c>
      <c r="E4724" s="32" t="s">
        <v>14</v>
      </c>
      <c r="F4724" s="32">
        <v>22540000</v>
      </c>
      <c r="G4724" s="32">
        <v>22540000</v>
      </c>
      <c r="H4724" s="32">
        <v>1</v>
      </c>
      <c r="I4724" s="22"/>
    </row>
    <row r="4725" spans="1:9" ht="15" customHeight="1" x14ac:dyDescent="0.25">
      <c r="A4725" s="133" t="s">
        <v>12</v>
      </c>
      <c r="B4725" s="134"/>
      <c r="C4725" s="134"/>
      <c r="D4725" s="134"/>
      <c r="E4725" s="134"/>
      <c r="F4725" s="134"/>
      <c r="G4725" s="134"/>
      <c r="H4725" s="135"/>
      <c r="I4725" s="22"/>
    </row>
    <row r="4726" spans="1:9" ht="27" x14ac:dyDescent="0.25">
      <c r="A4726" s="32">
        <v>4251</v>
      </c>
      <c r="B4726" s="32" t="s">
        <v>4740</v>
      </c>
      <c r="C4726" s="32" t="s">
        <v>454</v>
      </c>
      <c r="D4726" s="32" t="s">
        <v>1212</v>
      </c>
      <c r="E4726" s="32" t="s">
        <v>14</v>
      </c>
      <c r="F4726" s="32">
        <v>460000</v>
      </c>
      <c r="G4726" s="32">
        <v>460000</v>
      </c>
      <c r="H4726" s="32">
        <v>1</v>
      </c>
      <c r="I4726" s="22"/>
    </row>
    <row r="4727" spans="1:9" ht="27" x14ac:dyDescent="0.25">
      <c r="A4727" s="32">
        <v>5113</v>
      </c>
      <c r="B4727" s="32" t="s">
        <v>4456</v>
      </c>
      <c r="C4727" s="32" t="s">
        <v>1093</v>
      </c>
      <c r="D4727" s="32" t="s">
        <v>13</v>
      </c>
      <c r="E4727" s="32" t="s">
        <v>14</v>
      </c>
      <c r="F4727" s="32">
        <v>65830</v>
      </c>
      <c r="G4727" s="32">
        <v>65830</v>
      </c>
      <c r="H4727" s="32">
        <v>1</v>
      </c>
      <c r="I4727" s="22"/>
    </row>
    <row r="4728" spans="1:9" ht="27" x14ac:dyDescent="0.25">
      <c r="A4728" s="32">
        <v>5113</v>
      </c>
      <c r="B4728" s="32" t="s">
        <v>4457</v>
      </c>
      <c r="C4728" s="32" t="s">
        <v>1093</v>
      </c>
      <c r="D4728" s="32" t="s">
        <v>13</v>
      </c>
      <c r="E4728" s="32" t="s">
        <v>14</v>
      </c>
      <c r="F4728" s="32">
        <v>36482</v>
      </c>
      <c r="G4728" s="32">
        <v>36482</v>
      </c>
      <c r="H4728" s="32">
        <v>1</v>
      </c>
      <c r="I4728" s="22"/>
    </row>
    <row r="4729" spans="1:9" ht="27" x14ac:dyDescent="0.25">
      <c r="A4729" s="32">
        <v>5113</v>
      </c>
      <c r="B4729" s="32" t="s">
        <v>4458</v>
      </c>
      <c r="C4729" s="32" t="s">
        <v>1093</v>
      </c>
      <c r="D4729" s="32" t="s">
        <v>13</v>
      </c>
      <c r="E4729" s="32" t="s">
        <v>14</v>
      </c>
      <c r="F4729" s="32">
        <v>84557</v>
      </c>
      <c r="G4729" s="32">
        <v>84557</v>
      </c>
      <c r="H4729" s="32">
        <v>1</v>
      </c>
      <c r="I4729" s="22"/>
    </row>
    <row r="4730" spans="1:9" ht="27" x14ac:dyDescent="0.25">
      <c r="A4730" s="32">
        <v>5113</v>
      </c>
      <c r="B4730" s="32" t="s">
        <v>4459</v>
      </c>
      <c r="C4730" s="32" t="s">
        <v>1093</v>
      </c>
      <c r="D4730" s="32" t="s">
        <v>13</v>
      </c>
      <c r="E4730" s="32" t="s">
        <v>14</v>
      </c>
      <c r="F4730" s="32">
        <v>46232</v>
      </c>
      <c r="G4730" s="32">
        <v>46232</v>
      </c>
      <c r="H4730" s="32">
        <v>1</v>
      </c>
      <c r="I4730" s="22"/>
    </row>
    <row r="4731" spans="1:9" ht="27" x14ac:dyDescent="0.25">
      <c r="A4731" s="32">
        <v>5113</v>
      </c>
      <c r="B4731" s="32" t="s">
        <v>4460</v>
      </c>
      <c r="C4731" s="32" t="s">
        <v>1093</v>
      </c>
      <c r="D4731" s="32" t="s">
        <v>13</v>
      </c>
      <c r="E4731" s="32" t="s">
        <v>14</v>
      </c>
      <c r="F4731" s="32">
        <v>164997</v>
      </c>
      <c r="G4731" s="32">
        <v>164997</v>
      </c>
      <c r="H4731" s="32">
        <v>1</v>
      </c>
      <c r="I4731" s="22"/>
    </row>
    <row r="4732" spans="1:9" ht="27" x14ac:dyDescent="0.25">
      <c r="A4732" s="32">
        <v>5113</v>
      </c>
      <c r="B4732" s="32" t="s">
        <v>4461</v>
      </c>
      <c r="C4732" s="32" t="s">
        <v>1093</v>
      </c>
      <c r="D4732" s="32" t="s">
        <v>13</v>
      </c>
      <c r="E4732" s="32" t="s">
        <v>14</v>
      </c>
      <c r="F4732" s="32">
        <v>107132</v>
      </c>
      <c r="G4732" s="32">
        <v>107132</v>
      </c>
      <c r="H4732" s="32">
        <v>1</v>
      </c>
      <c r="I4732" s="22"/>
    </row>
    <row r="4733" spans="1:9" ht="27" x14ac:dyDescent="0.25">
      <c r="A4733" s="32">
        <v>5113</v>
      </c>
      <c r="B4733" s="32" t="s">
        <v>4462</v>
      </c>
      <c r="C4733" s="32" t="s">
        <v>1093</v>
      </c>
      <c r="D4733" s="32" t="s">
        <v>13</v>
      </c>
      <c r="E4733" s="32" t="s">
        <v>14</v>
      </c>
      <c r="F4733" s="32">
        <v>38469</v>
      </c>
      <c r="G4733" s="32">
        <v>38469</v>
      </c>
      <c r="H4733" s="32">
        <v>1</v>
      </c>
      <c r="I4733" s="22"/>
    </row>
    <row r="4734" spans="1:9" ht="27" x14ac:dyDescent="0.25">
      <c r="A4734" s="32">
        <v>5113</v>
      </c>
      <c r="B4734" s="32" t="s">
        <v>4463</v>
      </c>
      <c r="C4734" s="32" t="s">
        <v>1093</v>
      </c>
      <c r="D4734" s="32" t="s">
        <v>13</v>
      </c>
      <c r="E4734" s="32" t="s">
        <v>14</v>
      </c>
      <c r="F4734" s="32">
        <v>122121</v>
      </c>
      <c r="G4734" s="32">
        <v>122121</v>
      </c>
      <c r="H4734" s="32">
        <v>1</v>
      </c>
      <c r="I4734" s="22"/>
    </row>
    <row r="4735" spans="1:9" ht="27" x14ac:dyDescent="0.25">
      <c r="A4735" s="32">
        <v>5113</v>
      </c>
      <c r="B4735" s="32" t="s">
        <v>4464</v>
      </c>
      <c r="C4735" s="32" t="s">
        <v>1093</v>
      </c>
      <c r="D4735" s="32" t="s">
        <v>13</v>
      </c>
      <c r="E4735" s="32" t="s">
        <v>14</v>
      </c>
      <c r="F4735" s="32">
        <v>475110</v>
      </c>
      <c r="G4735" s="32">
        <v>475110</v>
      </c>
      <c r="H4735" s="32">
        <v>1</v>
      </c>
      <c r="I4735" s="22"/>
    </row>
    <row r="4736" spans="1:9" ht="27" x14ac:dyDescent="0.25">
      <c r="A4736" s="32">
        <v>4251</v>
      </c>
      <c r="B4736" s="32" t="s">
        <v>2245</v>
      </c>
      <c r="C4736" s="32" t="s">
        <v>454</v>
      </c>
      <c r="D4736" s="32" t="s">
        <v>1212</v>
      </c>
      <c r="E4736" s="32" t="s">
        <v>14</v>
      </c>
      <c r="F4736" s="32">
        <v>460000</v>
      </c>
      <c r="G4736" s="32">
        <v>460000</v>
      </c>
      <c r="H4736" s="32">
        <v>1</v>
      </c>
      <c r="I4736" s="22"/>
    </row>
    <row r="4737" spans="1:9" ht="15" customHeight="1" x14ac:dyDescent="0.25">
      <c r="A4737" s="127" t="s">
        <v>4498</v>
      </c>
      <c r="B4737" s="128"/>
      <c r="C4737" s="128"/>
      <c r="D4737" s="128"/>
      <c r="E4737" s="128"/>
      <c r="F4737" s="128"/>
      <c r="G4737" s="128"/>
      <c r="H4737" s="129"/>
      <c r="I4737" s="22"/>
    </row>
    <row r="4738" spans="1:9" ht="15" customHeight="1" x14ac:dyDescent="0.25">
      <c r="A4738" s="133" t="s">
        <v>12</v>
      </c>
      <c r="B4738" s="134"/>
      <c r="C4738" s="134"/>
      <c r="D4738" s="134"/>
      <c r="E4738" s="134"/>
      <c r="F4738" s="134"/>
      <c r="G4738" s="134"/>
      <c r="H4738" s="135"/>
      <c r="I4738" s="22"/>
    </row>
    <row r="4739" spans="1:9" x14ac:dyDescent="0.25">
      <c r="A4739" s="112">
        <v>4239</v>
      </c>
      <c r="B4739" s="112" t="s">
        <v>4499</v>
      </c>
      <c r="C4739" s="112" t="s">
        <v>27</v>
      </c>
      <c r="D4739" s="112" t="s">
        <v>13</v>
      </c>
      <c r="E4739" s="112" t="s">
        <v>14</v>
      </c>
      <c r="F4739" s="112">
        <v>1365000</v>
      </c>
      <c r="G4739" s="112">
        <v>1365000</v>
      </c>
      <c r="H4739" s="112">
        <v>1</v>
      </c>
      <c r="I4739" s="22"/>
    </row>
    <row r="4740" spans="1:9" x14ac:dyDescent="0.25">
      <c r="A4740" s="18"/>
      <c r="B4740" s="117"/>
      <c r="C4740" s="117"/>
      <c r="D4740" s="118"/>
      <c r="E4740" s="117"/>
      <c r="F4740" s="117"/>
      <c r="G4740" s="117"/>
      <c r="H4740" s="117"/>
      <c r="I4740" s="22"/>
    </row>
    <row r="4741" spans="1:9" ht="12.75" customHeight="1" x14ac:dyDescent="0.25">
      <c r="A4741" s="127" t="s">
        <v>285</v>
      </c>
      <c r="B4741" s="128"/>
      <c r="C4741" s="128"/>
      <c r="D4741" s="128"/>
      <c r="E4741" s="128"/>
      <c r="F4741" s="128"/>
      <c r="G4741" s="128"/>
      <c r="H4741" s="129"/>
      <c r="I4741" s="22"/>
    </row>
    <row r="4742" spans="1:9" ht="12.75" customHeight="1" x14ac:dyDescent="0.25">
      <c r="A4742" s="136" t="s">
        <v>16</v>
      </c>
      <c r="B4742" s="137"/>
      <c r="C4742" s="137"/>
      <c r="D4742" s="137"/>
      <c r="E4742" s="137"/>
      <c r="F4742" s="137"/>
      <c r="G4742" s="137"/>
      <c r="H4742" s="138"/>
      <c r="I4742" s="22"/>
    </row>
    <row r="4743" spans="1:9" ht="24" x14ac:dyDescent="0.25">
      <c r="A4743" s="70">
        <v>5113</v>
      </c>
      <c r="B4743" s="70" t="s">
        <v>4237</v>
      </c>
      <c r="C4743" s="70" t="s">
        <v>468</v>
      </c>
      <c r="D4743" s="70" t="s">
        <v>381</v>
      </c>
      <c r="E4743" s="70" t="s">
        <v>14</v>
      </c>
      <c r="F4743" s="70">
        <v>6411468</v>
      </c>
      <c r="G4743" s="70">
        <v>6411468</v>
      </c>
      <c r="H4743" s="70">
        <v>1</v>
      </c>
      <c r="I4743" s="22"/>
    </row>
    <row r="4744" spans="1:9" ht="24" x14ac:dyDescent="0.25">
      <c r="A4744" s="70">
        <v>5113</v>
      </c>
      <c r="B4744" s="70" t="s">
        <v>4238</v>
      </c>
      <c r="C4744" s="70" t="s">
        <v>468</v>
      </c>
      <c r="D4744" s="70" t="s">
        <v>381</v>
      </c>
      <c r="E4744" s="70" t="s">
        <v>14</v>
      </c>
      <c r="F4744" s="70">
        <v>20353518</v>
      </c>
      <c r="G4744" s="70">
        <v>20353518</v>
      </c>
      <c r="H4744" s="70">
        <v>1</v>
      </c>
      <c r="I4744" s="22"/>
    </row>
    <row r="4745" spans="1:9" ht="24" x14ac:dyDescent="0.25">
      <c r="A4745" s="70">
        <v>5113</v>
      </c>
      <c r="B4745" s="70" t="s">
        <v>4239</v>
      </c>
      <c r="C4745" s="70" t="s">
        <v>468</v>
      </c>
      <c r="D4745" s="70" t="s">
        <v>381</v>
      </c>
      <c r="E4745" s="70" t="s">
        <v>14</v>
      </c>
      <c r="F4745" s="70">
        <v>17855352</v>
      </c>
      <c r="G4745" s="70">
        <v>17855352</v>
      </c>
      <c r="H4745" s="70">
        <v>1</v>
      </c>
      <c r="I4745" s="22"/>
    </row>
    <row r="4746" spans="1:9" ht="24" x14ac:dyDescent="0.25">
      <c r="A4746" s="70">
        <v>5113</v>
      </c>
      <c r="B4746" s="70" t="s">
        <v>4240</v>
      </c>
      <c r="C4746" s="70" t="s">
        <v>468</v>
      </c>
      <c r="D4746" s="70" t="s">
        <v>381</v>
      </c>
      <c r="E4746" s="70" t="s">
        <v>14</v>
      </c>
      <c r="F4746" s="70">
        <v>7705326</v>
      </c>
      <c r="G4746" s="70">
        <v>7705326</v>
      </c>
      <c r="H4746" s="70">
        <v>1</v>
      </c>
      <c r="I4746" s="22"/>
    </row>
    <row r="4747" spans="1:9" ht="24" x14ac:dyDescent="0.25">
      <c r="A4747" s="70">
        <v>5113</v>
      </c>
      <c r="B4747" s="70" t="s">
        <v>4241</v>
      </c>
      <c r="C4747" s="70" t="s">
        <v>468</v>
      </c>
      <c r="D4747" s="70" t="s">
        <v>381</v>
      </c>
      <c r="E4747" s="70" t="s">
        <v>14</v>
      </c>
      <c r="F4747" s="70">
        <v>27499482</v>
      </c>
      <c r="G4747" s="70">
        <v>27499482</v>
      </c>
      <c r="H4747" s="70">
        <v>1</v>
      </c>
      <c r="I4747" s="22"/>
    </row>
    <row r="4748" spans="1:9" ht="24" x14ac:dyDescent="0.25">
      <c r="A4748" s="70">
        <v>5113</v>
      </c>
      <c r="B4748" s="70" t="s">
        <v>4235</v>
      </c>
      <c r="C4748" s="70" t="s">
        <v>468</v>
      </c>
      <c r="D4748" s="70" t="s">
        <v>381</v>
      </c>
      <c r="E4748" s="70" t="s">
        <v>14</v>
      </c>
      <c r="F4748" s="70">
        <v>10971600</v>
      </c>
      <c r="G4748" s="70">
        <v>10971600</v>
      </c>
      <c r="H4748" s="70">
        <v>1</v>
      </c>
      <c r="I4748" s="22"/>
    </row>
    <row r="4749" spans="1:9" ht="24" x14ac:dyDescent="0.25">
      <c r="A4749" s="70">
        <v>5113</v>
      </c>
      <c r="B4749" s="70" t="s">
        <v>4222</v>
      </c>
      <c r="C4749" s="70" t="s">
        <v>468</v>
      </c>
      <c r="D4749" s="70" t="s">
        <v>15</v>
      </c>
      <c r="E4749" s="70" t="s">
        <v>14</v>
      </c>
      <c r="F4749" s="70">
        <v>79158000</v>
      </c>
      <c r="G4749" s="70">
        <v>79158000</v>
      </c>
      <c r="H4749" s="70">
        <v>1</v>
      </c>
      <c r="I4749" s="22"/>
    </row>
    <row r="4750" spans="1:9" ht="12.75" customHeight="1" x14ac:dyDescent="0.25">
      <c r="A4750" s="151" t="s">
        <v>12</v>
      </c>
      <c r="B4750" s="152"/>
      <c r="C4750" s="152"/>
      <c r="D4750" s="152"/>
      <c r="E4750" s="152"/>
      <c r="F4750" s="152"/>
      <c r="G4750" s="152"/>
      <c r="H4750" s="153"/>
      <c r="I4750" s="22"/>
    </row>
    <row r="4751" spans="1:9" ht="27" x14ac:dyDescent="0.25">
      <c r="A4751" s="32">
        <v>4251</v>
      </c>
      <c r="B4751" s="32" t="s">
        <v>4501</v>
      </c>
      <c r="C4751" s="32" t="s">
        <v>2841</v>
      </c>
      <c r="D4751" s="32" t="s">
        <v>381</v>
      </c>
      <c r="E4751" s="32" t="s">
        <v>14</v>
      </c>
      <c r="F4751" s="32">
        <v>15000000</v>
      </c>
      <c r="G4751" s="32">
        <v>15000000</v>
      </c>
      <c r="H4751" s="32">
        <v>1</v>
      </c>
      <c r="I4751" s="22"/>
    </row>
    <row r="4752" spans="1:9" ht="27" x14ac:dyDescent="0.25">
      <c r="A4752" s="32">
        <v>5113</v>
      </c>
      <c r="B4752" s="32" t="s">
        <v>4307</v>
      </c>
      <c r="C4752" s="32" t="s">
        <v>454</v>
      </c>
      <c r="D4752" s="32" t="s">
        <v>15</v>
      </c>
      <c r="E4752" s="32" t="s">
        <v>14</v>
      </c>
      <c r="F4752" s="32">
        <v>291000</v>
      </c>
      <c r="G4752" s="32">
        <v>291000</v>
      </c>
      <c r="H4752" s="32">
        <v>1</v>
      </c>
      <c r="I4752" s="22"/>
    </row>
    <row r="4753" spans="1:9" ht="27" x14ac:dyDescent="0.25">
      <c r="A4753" s="32">
        <v>5113</v>
      </c>
      <c r="B4753" s="32" t="s">
        <v>4251</v>
      </c>
      <c r="C4753" s="32" t="s">
        <v>454</v>
      </c>
      <c r="D4753" s="32" t="s">
        <v>1212</v>
      </c>
      <c r="E4753" s="32" t="s">
        <v>14</v>
      </c>
      <c r="F4753" s="32">
        <v>96000</v>
      </c>
      <c r="G4753" s="32">
        <v>96000</v>
      </c>
      <c r="H4753" s="32">
        <v>1</v>
      </c>
      <c r="I4753" s="22"/>
    </row>
    <row r="4754" spans="1:9" ht="27" x14ac:dyDescent="0.25">
      <c r="A4754" s="32">
        <v>5113</v>
      </c>
      <c r="B4754" s="32" t="s">
        <v>4252</v>
      </c>
      <c r="C4754" s="32" t="s">
        <v>454</v>
      </c>
      <c r="D4754" s="32" t="s">
        <v>1212</v>
      </c>
      <c r="E4754" s="32" t="s">
        <v>14</v>
      </c>
      <c r="F4754" s="32">
        <v>300000</v>
      </c>
      <c r="G4754" s="32">
        <v>300000</v>
      </c>
      <c r="H4754" s="32">
        <v>1</v>
      </c>
      <c r="I4754" s="22"/>
    </row>
    <row r="4755" spans="1:9" ht="27" x14ac:dyDescent="0.25">
      <c r="A4755" s="32">
        <v>5113</v>
      </c>
      <c r="B4755" s="32" t="s">
        <v>4253</v>
      </c>
      <c r="C4755" s="32" t="s">
        <v>454</v>
      </c>
      <c r="D4755" s="32" t="s">
        <v>1212</v>
      </c>
      <c r="E4755" s="32" t="s">
        <v>14</v>
      </c>
      <c r="F4755" s="32">
        <v>240000</v>
      </c>
      <c r="G4755" s="32">
        <v>240000</v>
      </c>
      <c r="H4755" s="32">
        <v>1</v>
      </c>
      <c r="I4755" s="22"/>
    </row>
    <row r="4756" spans="1:9" ht="27" x14ac:dyDescent="0.25">
      <c r="A4756" s="32">
        <v>5113</v>
      </c>
      <c r="B4756" s="32" t="s">
        <v>4254</v>
      </c>
      <c r="C4756" s="32" t="s">
        <v>454</v>
      </c>
      <c r="D4756" s="32" t="s">
        <v>1212</v>
      </c>
      <c r="E4756" s="32" t="s">
        <v>14</v>
      </c>
      <c r="F4756" s="32">
        <v>96000</v>
      </c>
      <c r="G4756" s="32">
        <v>96000</v>
      </c>
      <c r="H4756" s="32">
        <v>1</v>
      </c>
      <c r="I4756" s="22"/>
    </row>
    <row r="4757" spans="1:9" ht="27" x14ac:dyDescent="0.25">
      <c r="A4757" s="32">
        <v>5113</v>
      </c>
      <c r="B4757" s="32" t="s">
        <v>4255</v>
      </c>
      <c r="C4757" s="32" t="s">
        <v>454</v>
      </c>
      <c r="D4757" s="32" t="s">
        <v>1212</v>
      </c>
      <c r="E4757" s="32" t="s">
        <v>14</v>
      </c>
      <c r="F4757" s="32">
        <v>120000</v>
      </c>
      <c r="G4757" s="32">
        <v>120000</v>
      </c>
      <c r="H4757" s="32">
        <v>1</v>
      </c>
      <c r="I4757" s="22"/>
    </row>
    <row r="4758" spans="1:9" ht="27" x14ac:dyDescent="0.25">
      <c r="A4758" s="32">
        <v>5113</v>
      </c>
      <c r="B4758" s="32" t="s">
        <v>4256</v>
      </c>
      <c r="C4758" s="32" t="s">
        <v>454</v>
      </c>
      <c r="D4758" s="32" t="s">
        <v>1212</v>
      </c>
      <c r="E4758" s="32" t="s">
        <v>14</v>
      </c>
      <c r="F4758" s="32">
        <v>96000</v>
      </c>
      <c r="G4758" s="32">
        <v>96000</v>
      </c>
      <c r="H4758" s="32">
        <v>1</v>
      </c>
      <c r="I4758" s="22"/>
    </row>
    <row r="4759" spans="1:9" ht="27" x14ac:dyDescent="0.25">
      <c r="A4759" s="32">
        <v>5113</v>
      </c>
      <c r="B4759" s="32" t="s">
        <v>4257</v>
      </c>
      <c r="C4759" s="32" t="s">
        <v>454</v>
      </c>
      <c r="D4759" s="32" t="s">
        <v>1212</v>
      </c>
      <c r="E4759" s="32" t="s">
        <v>14</v>
      </c>
      <c r="F4759" s="32">
        <v>240000</v>
      </c>
      <c r="G4759" s="32">
        <v>240000</v>
      </c>
      <c r="H4759" s="32">
        <v>1</v>
      </c>
      <c r="I4759" s="22"/>
    </row>
    <row r="4760" spans="1:9" ht="27" x14ac:dyDescent="0.25">
      <c r="A4760" s="32">
        <v>5113</v>
      </c>
      <c r="B4760" s="32" t="s">
        <v>4220</v>
      </c>
      <c r="C4760" s="32" t="s">
        <v>454</v>
      </c>
      <c r="D4760" s="32" t="s">
        <v>1212</v>
      </c>
      <c r="E4760" s="32" t="s">
        <v>14</v>
      </c>
      <c r="F4760" s="32">
        <v>100000</v>
      </c>
      <c r="G4760" s="32">
        <v>100000</v>
      </c>
      <c r="H4760" s="32">
        <v>1</v>
      </c>
      <c r="I4760" s="22"/>
    </row>
    <row r="4761" spans="1:9" ht="27" x14ac:dyDescent="0.25">
      <c r="A4761" s="32">
        <v>5113</v>
      </c>
      <c r="B4761" s="32" t="s">
        <v>5343</v>
      </c>
      <c r="C4761" s="32" t="s">
        <v>1093</v>
      </c>
      <c r="D4761" s="32" t="s">
        <v>13</v>
      </c>
      <c r="E4761" s="32" t="s">
        <v>14</v>
      </c>
      <c r="F4761" s="32">
        <v>65830</v>
      </c>
      <c r="G4761" s="32">
        <v>65830</v>
      </c>
      <c r="H4761" s="32">
        <v>1</v>
      </c>
      <c r="I4761" s="22"/>
    </row>
    <row r="4762" spans="1:9" ht="27" x14ac:dyDescent="0.25">
      <c r="A4762" s="32">
        <v>5113</v>
      </c>
      <c r="B4762" s="32" t="s">
        <v>5344</v>
      </c>
      <c r="C4762" s="32" t="s">
        <v>1093</v>
      </c>
      <c r="D4762" s="32" t="s">
        <v>13</v>
      </c>
      <c r="E4762" s="32" t="s">
        <v>14</v>
      </c>
      <c r="F4762" s="32">
        <v>31550</v>
      </c>
      <c r="G4762" s="32">
        <v>31550</v>
      </c>
      <c r="H4762" s="32">
        <v>1</v>
      </c>
      <c r="I4762" s="22"/>
    </row>
    <row r="4763" spans="1:9" ht="15" customHeight="1" x14ac:dyDescent="0.25">
      <c r="A4763" s="127" t="s">
        <v>198</v>
      </c>
      <c r="B4763" s="128"/>
      <c r="C4763" s="128"/>
      <c r="D4763" s="128"/>
      <c r="E4763" s="128"/>
      <c r="F4763" s="128"/>
      <c r="G4763" s="128"/>
      <c r="H4763" s="129"/>
      <c r="I4763" s="22"/>
    </row>
    <row r="4764" spans="1:9" ht="15" customHeight="1" x14ac:dyDescent="0.25">
      <c r="A4764" s="133" t="s">
        <v>12</v>
      </c>
      <c r="B4764" s="134"/>
      <c r="C4764" s="134"/>
      <c r="D4764" s="134"/>
      <c r="E4764" s="134"/>
      <c r="F4764" s="134"/>
      <c r="G4764" s="134"/>
      <c r="H4764" s="135"/>
      <c r="I4764" s="22"/>
    </row>
    <row r="4765" spans="1:9" ht="27" x14ac:dyDescent="0.25">
      <c r="A4765" s="32">
        <v>4239</v>
      </c>
      <c r="B4765" s="32" t="s">
        <v>6374</v>
      </c>
      <c r="C4765" s="32" t="s">
        <v>1488</v>
      </c>
      <c r="D4765" s="32" t="s">
        <v>381</v>
      </c>
      <c r="E4765" s="32" t="s">
        <v>14</v>
      </c>
      <c r="F4765" s="32">
        <v>5000000</v>
      </c>
      <c r="G4765" s="32">
        <v>5000000</v>
      </c>
      <c r="H4765" s="32">
        <v>1</v>
      </c>
      <c r="I4765" s="22"/>
    </row>
    <row r="4766" spans="1:9" ht="15" customHeight="1" x14ac:dyDescent="0.25">
      <c r="A4766" s="139" t="s">
        <v>5456</v>
      </c>
      <c r="B4766" s="140"/>
      <c r="C4766" s="140"/>
      <c r="D4766" s="140"/>
      <c r="E4766" s="140"/>
      <c r="F4766" s="140"/>
      <c r="G4766" s="140"/>
      <c r="H4766" s="141"/>
      <c r="I4766" s="22"/>
    </row>
    <row r="4767" spans="1:9" ht="15" customHeight="1" x14ac:dyDescent="0.25">
      <c r="A4767" s="127" t="s">
        <v>132</v>
      </c>
      <c r="B4767" s="128"/>
      <c r="C4767" s="128"/>
      <c r="D4767" s="128"/>
      <c r="E4767" s="128"/>
      <c r="F4767" s="128"/>
      <c r="G4767" s="128"/>
      <c r="H4767" s="129"/>
      <c r="I4767" s="22"/>
    </row>
    <row r="4768" spans="1:9" ht="15" customHeight="1" x14ac:dyDescent="0.25">
      <c r="A4768" s="133" t="s">
        <v>12</v>
      </c>
      <c r="B4768" s="134"/>
      <c r="C4768" s="134"/>
      <c r="D4768" s="134"/>
      <c r="E4768" s="134"/>
      <c r="F4768" s="134"/>
      <c r="G4768" s="134"/>
      <c r="H4768" s="135"/>
      <c r="I4768" s="22"/>
    </row>
    <row r="4769" spans="1:9" ht="27" x14ac:dyDescent="0.25">
      <c r="A4769" s="46">
        <v>4241</v>
      </c>
      <c r="B4769" s="46" t="s">
        <v>1237</v>
      </c>
      <c r="C4769" s="46" t="s">
        <v>1120</v>
      </c>
      <c r="D4769" s="46" t="s">
        <v>381</v>
      </c>
      <c r="E4769" s="46" t="s">
        <v>14</v>
      </c>
      <c r="F4769" s="46">
        <v>210000</v>
      </c>
      <c r="G4769" s="46">
        <v>210000</v>
      </c>
      <c r="H4769" s="46">
        <v>1</v>
      </c>
      <c r="I4769" s="22"/>
    </row>
    <row r="4770" spans="1:9" ht="40.5" x14ac:dyDescent="0.25">
      <c r="A4770" s="46">
        <v>4241</v>
      </c>
      <c r="B4770" s="46" t="s">
        <v>2455</v>
      </c>
      <c r="C4770" s="46" t="s">
        <v>399</v>
      </c>
      <c r="D4770" s="46" t="s">
        <v>13</v>
      </c>
      <c r="E4770" s="46" t="s">
        <v>14</v>
      </c>
      <c r="F4770" s="46">
        <v>0</v>
      </c>
      <c r="G4770" s="46">
        <v>0</v>
      </c>
      <c r="H4770" s="46">
        <v>1</v>
      </c>
      <c r="I4770" s="22"/>
    </row>
    <row r="4771" spans="1:9" ht="40.5" x14ac:dyDescent="0.25">
      <c r="A4771" s="46">
        <v>4252</v>
      </c>
      <c r="B4771" s="46" t="s">
        <v>967</v>
      </c>
      <c r="C4771" s="46" t="s">
        <v>890</v>
      </c>
      <c r="D4771" s="46" t="s">
        <v>381</v>
      </c>
      <c r="E4771" s="46" t="s">
        <v>14</v>
      </c>
      <c r="F4771" s="46">
        <v>500000</v>
      </c>
      <c r="G4771" s="46">
        <v>500000</v>
      </c>
      <c r="H4771" s="46">
        <v>1</v>
      </c>
      <c r="I4771" s="22"/>
    </row>
    <row r="4772" spans="1:9" ht="40.5" x14ac:dyDescent="0.25">
      <c r="A4772" s="46">
        <v>4252</v>
      </c>
      <c r="B4772" s="46" t="s">
        <v>968</v>
      </c>
      <c r="C4772" s="46" t="s">
        <v>890</v>
      </c>
      <c r="D4772" s="46" t="s">
        <v>381</v>
      </c>
      <c r="E4772" s="46" t="s">
        <v>14</v>
      </c>
      <c r="F4772" s="46">
        <v>500000</v>
      </c>
      <c r="G4772" s="46">
        <v>500000</v>
      </c>
      <c r="H4772" s="46">
        <v>1</v>
      </c>
      <c r="I4772" s="22"/>
    </row>
    <row r="4773" spans="1:9" ht="40.5" x14ac:dyDescent="0.25">
      <c r="A4773" s="46">
        <v>4252</v>
      </c>
      <c r="B4773" s="46" t="s">
        <v>969</v>
      </c>
      <c r="C4773" s="46" t="s">
        <v>890</v>
      </c>
      <c r="D4773" s="46" t="s">
        <v>381</v>
      </c>
      <c r="E4773" s="46" t="s">
        <v>14</v>
      </c>
      <c r="F4773" s="46">
        <v>500000</v>
      </c>
      <c r="G4773" s="46">
        <v>500000</v>
      </c>
      <c r="H4773" s="46">
        <v>1</v>
      </c>
      <c r="I4773" s="22"/>
    </row>
    <row r="4774" spans="1:9" ht="40.5" x14ac:dyDescent="0.25">
      <c r="A4774" s="46">
        <v>4252</v>
      </c>
      <c r="B4774" s="46" t="s">
        <v>970</v>
      </c>
      <c r="C4774" s="46" t="s">
        <v>890</v>
      </c>
      <c r="D4774" s="46" t="s">
        <v>381</v>
      </c>
      <c r="E4774" s="46" t="s">
        <v>14</v>
      </c>
      <c r="F4774" s="46">
        <v>320000</v>
      </c>
      <c r="G4774" s="46">
        <v>320000</v>
      </c>
      <c r="H4774" s="46">
        <v>1</v>
      </c>
      <c r="I4774" s="22"/>
    </row>
    <row r="4775" spans="1:9" ht="27" x14ac:dyDescent="0.25">
      <c r="A4775" s="46">
        <v>4214</v>
      </c>
      <c r="B4775" s="46" t="s">
        <v>966</v>
      </c>
      <c r="C4775" s="46" t="s">
        <v>510</v>
      </c>
      <c r="D4775" s="46" t="s">
        <v>13</v>
      </c>
      <c r="E4775" s="46" t="s">
        <v>14</v>
      </c>
      <c r="F4775" s="46">
        <v>4000000</v>
      </c>
      <c r="G4775" s="46">
        <v>4000000</v>
      </c>
      <c r="H4775" s="46">
        <v>1</v>
      </c>
      <c r="I4775" s="22"/>
    </row>
    <row r="4776" spans="1:9" ht="27" x14ac:dyDescent="0.25">
      <c r="A4776" s="46">
        <v>4214</v>
      </c>
      <c r="B4776" s="46" t="s">
        <v>966</v>
      </c>
      <c r="C4776" s="46" t="s">
        <v>510</v>
      </c>
      <c r="D4776" s="46" t="s">
        <v>13</v>
      </c>
      <c r="E4776" s="46" t="s">
        <v>14</v>
      </c>
      <c r="F4776" s="46">
        <v>400000</v>
      </c>
      <c r="G4776" s="46">
        <v>400000</v>
      </c>
      <c r="H4776" s="46">
        <v>1</v>
      </c>
      <c r="I4776" s="22"/>
    </row>
    <row r="4777" spans="1:9" ht="27" x14ac:dyDescent="0.25">
      <c r="A4777" s="46">
        <v>4214</v>
      </c>
      <c r="B4777" s="46" t="s">
        <v>648</v>
      </c>
      <c r="C4777" s="46" t="s">
        <v>491</v>
      </c>
      <c r="D4777" s="46" t="s">
        <v>9</v>
      </c>
      <c r="E4777" s="46" t="s">
        <v>14</v>
      </c>
      <c r="F4777" s="46">
        <v>2700000</v>
      </c>
      <c r="G4777" s="46">
        <v>2700000</v>
      </c>
      <c r="H4777" s="46">
        <v>1</v>
      </c>
      <c r="I4777" s="22"/>
    </row>
    <row r="4778" spans="1:9" ht="40.5" x14ac:dyDescent="0.25">
      <c r="A4778" s="46">
        <v>4214</v>
      </c>
      <c r="B4778" s="46" t="s">
        <v>649</v>
      </c>
      <c r="C4778" s="46" t="s">
        <v>403</v>
      </c>
      <c r="D4778" s="46" t="s">
        <v>9</v>
      </c>
      <c r="E4778" s="46" t="s">
        <v>14</v>
      </c>
      <c r="F4778" s="46">
        <v>219999.6</v>
      </c>
      <c r="G4778" s="46">
        <v>219999.6</v>
      </c>
      <c r="H4778" s="46">
        <v>1</v>
      </c>
      <c r="I4778" s="22"/>
    </row>
    <row r="4779" spans="1:9" ht="27" x14ac:dyDescent="0.25">
      <c r="A4779" s="46" t="s">
        <v>1281</v>
      </c>
      <c r="B4779" s="46" t="s">
        <v>2198</v>
      </c>
      <c r="C4779" s="46" t="s">
        <v>532</v>
      </c>
      <c r="D4779" s="46" t="s">
        <v>9</v>
      </c>
      <c r="E4779" s="46" t="s">
        <v>14</v>
      </c>
      <c r="F4779" s="46">
        <v>15</v>
      </c>
      <c r="G4779" s="46">
        <f>F4779*H4779</f>
        <v>15000</v>
      </c>
      <c r="H4779" s="46">
        <v>1000</v>
      </c>
      <c r="I4779" s="22"/>
    </row>
    <row r="4780" spans="1:9" ht="27" x14ac:dyDescent="0.25">
      <c r="A4780" s="46" t="s">
        <v>1281</v>
      </c>
      <c r="B4780" s="46" t="s">
        <v>2199</v>
      </c>
      <c r="C4780" s="46" t="s">
        <v>532</v>
      </c>
      <c r="D4780" s="46" t="s">
        <v>9</v>
      </c>
      <c r="E4780" s="46" t="s">
        <v>14</v>
      </c>
      <c r="F4780" s="46">
        <v>15</v>
      </c>
      <c r="G4780" s="46">
        <f t="shared" ref="G4780:G4787" si="84">F4780*H4780</f>
        <v>3000</v>
      </c>
      <c r="H4780" s="46">
        <v>200</v>
      </c>
      <c r="I4780" s="22"/>
    </row>
    <row r="4781" spans="1:9" ht="27" x14ac:dyDescent="0.25">
      <c r="A4781" s="46" t="s">
        <v>1281</v>
      </c>
      <c r="B4781" s="46" t="s">
        <v>2200</v>
      </c>
      <c r="C4781" s="46" t="s">
        <v>532</v>
      </c>
      <c r="D4781" s="46" t="s">
        <v>9</v>
      </c>
      <c r="E4781" s="46" t="s">
        <v>14</v>
      </c>
      <c r="F4781" s="46">
        <v>20</v>
      </c>
      <c r="G4781" s="46">
        <f t="shared" si="84"/>
        <v>4000</v>
      </c>
      <c r="H4781" s="46">
        <v>200</v>
      </c>
      <c r="I4781" s="22"/>
    </row>
    <row r="4782" spans="1:9" ht="27" x14ac:dyDescent="0.25">
      <c r="A4782" s="46" t="s">
        <v>1281</v>
      </c>
      <c r="B4782" s="46" t="s">
        <v>2201</v>
      </c>
      <c r="C4782" s="46" t="s">
        <v>532</v>
      </c>
      <c r="D4782" s="46" t="s">
        <v>9</v>
      </c>
      <c r="E4782" s="46" t="s">
        <v>14</v>
      </c>
      <c r="F4782" s="46">
        <v>10</v>
      </c>
      <c r="G4782" s="46">
        <f t="shared" si="84"/>
        <v>40000</v>
      </c>
      <c r="H4782" s="46">
        <v>4000</v>
      </c>
      <c r="I4782" s="22"/>
    </row>
    <row r="4783" spans="1:9" ht="27" x14ac:dyDescent="0.25">
      <c r="A4783" s="46" t="s">
        <v>1281</v>
      </c>
      <c r="B4783" s="46" t="s">
        <v>2202</v>
      </c>
      <c r="C4783" s="46" t="s">
        <v>532</v>
      </c>
      <c r="D4783" s="46" t="s">
        <v>9</v>
      </c>
      <c r="E4783" s="46" t="s">
        <v>14</v>
      </c>
      <c r="F4783" s="46">
        <v>10000</v>
      </c>
      <c r="G4783" s="46">
        <f t="shared" si="84"/>
        <v>20000</v>
      </c>
      <c r="H4783" s="46">
        <v>2</v>
      </c>
      <c r="I4783" s="22"/>
    </row>
    <row r="4784" spans="1:9" ht="27" x14ac:dyDescent="0.25">
      <c r="A4784" s="46" t="s">
        <v>1281</v>
      </c>
      <c r="B4784" s="46" t="s">
        <v>2203</v>
      </c>
      <c r="C4784" s="46" t="s">
        <v>532</v>
      </c>
      <c r="D4784" s="46" t="s">
        <v>9</v>
      </c>
      <c r="E4784" s="46" t="s">
        <v>14</v>
      </c>
      <c r="F4784" s="46">
        <v>1500</v>
      </c>
      <c r="G4784" s="46">
        <f t="shared" si="84"/>
        <v>180000</v>
      </c>
      <c r="H4784" s="46">
        <v>120</v>
      </c>
      <c r="I4784" s="22"/>
    </row>
    <row r="4785" spans="1:9" ht="27" x14ac:dyDescent="0.25">
      <c r="A4785" s="46" t="s">
        <v>1281</v>
      </c>
      <c r="B4785" s="46" t="s">
        <v>2204</v>
      </c>
      <c r="C4785" s="46" t="s">
        <v>532</v>
      </c>
      <c r="D4785" s="46" t="s">
        <v>9</v>
      </c>
      <c r="E4785" s="46" t="s">
        <v>14</v>
      </c>
      <c r="F4785" s="46">
        <v>4000</v>
      </c>
      <c r="G4785" s="46">
        <f t="shared" si="84"/>
        <v>16000</v>
      </c>
      <c r="H4785" s="46">
        <v>4</v>
      </c>
      <c r="I4785" s="22"/>
    </row>
    <row r="4786" spans="1:9" ht="27" x14ac:dyDescent="0.25">
      <c r="A4786" s="46">
        <v>4251</v>
      </c>
      <c r="B4786" s="46" t="s">
        <v>3402</v>
      </c>
      <c r="C4786" s="46" t="s">
        <v>454</v>
      </c>
      <c r="D4786" s="46" t="s">
        <v>1212</v>
      </c>
      <c r="E4786" s="46" t="s">
        <v>14</v>
      </c>
      <c r="F4786" s="46">
        <v>72000</v>
      </c>
      <c r="G4786" s="46">
        <v>72000</v>
      </c>
      <c r="H4786" s="46">
        <v>1</v>
      </c>
      <c r="I4786" s="22"/>
    </row>
    <row r="4787" spans="1:9" ht="27" x14ac:dyDescent="0.25">
      <c r="A4787" s="46" t="s">
        <v>1281</v>
      </c>
      <c r="B4787" s="46" t="s">
        <v>2205</v>
      </c>
      <c r="C4787" s="46" t="s">
        <v>532</v>
      </c>
      <c r="D4787" s="46" t="s">
        <v>9</v>
      </c>
      <c r="E4787" s="46" t="s">
        <v>14</v>
      </c>
      <c r="F4787" s="46">
        <v>200</v>
      </c>
      <c r="G4787" s="46">
        <f t="shared" si="84"/>
        <v>40000</v>
      </c>
      <c r="H4787" s="46">
        <v>200</v>
      </c>
      <c r="I4787" s="22"/>
    </row>
    <row r="4788" spans="1:9" ht="27" x14ac:dyDescent="0.25">
      <c r="A4788" s="46">
        <v>4231</v>
      </c>
      <c r="B4788" s="46" t="s">
        <v>5004</v>
      </c>
      <c r="C4788" s="46" t="s">
        <v>3889</v>
      </c>
      <c r="D4788" s="46" t="s">
        <v>9</v>
      </c>
      <c r="E4788" s="46" t="s">
        <v>14</v>
      </c>
      <c r="F4788" s="46">
        <v>240000</v>
      </c>
      <c r="G4788" s="46">
        <v>240000</v>
      </c>
      <c r="H4788" s="46">
        <v>1</v>
      </c>
      <c r="I4788" s="22"/>
    </row>
    <row r="4789" spans="1:9" ht="40.5" x14ac:dyDescent="0.25">
      <c r="A4789" s="46">
        <v>4215</v>
      </c>
      <c r="B4789" s="46" t="s">
        <v>5110</v>
      </c>
      <c r="C4789" s="46" t="s">
        <v>1320</v>
      </c>
      <c r="D4789" s="46" t="s">
        <v>13</v>
      </c>
      <c r="E4789" s="46" t="s">
        <v>14</v>
      </c>
      <c r="F4789" s="46">
        <v>106000</v>
      </c>
      <c r="G4789" s="46">
        <v>106000</v>
      </c>
      <c r="H4789" s="46">
        <v>1</v>
      </c>
      <c r="I4789" s="22"/>
    </row>
    <row r="4790" spans="1:9" ht="40.5" x14ac:dyDescent="0.25">
      <c r="A4790" s="46">
        <v>4215</v>
      </c>
      <c r="B4790" s="46" t="s">
        <v>5111</v>
      </c>
      <c r="C4790" s="46" t="s">
        <v>1320</v>
      </c>
      <c r="D4790" s="46" t="s">
        <v>13</v>
      </c>
      <c r="E4790" s="46" t="s">
        <v>14</v>
      </c>
      <c r="F4790" s="46">
        <v>111000</v>
      </c>
      <c r="G4790" s="46">
        <v>111000</v>
      </c>
      <c r="H4790" s="46">
        <v>1</v>
      </c>
      <c r="I4790" s="22"/>
    </row>
    <row r="4791" spans="1:9" ht="40.5" x14ac:dyDescent="0.25">
      <c r="A4791" s="46">
        <v>4215</v>
      </c>
      <c r="B4791" s="46" t="s">
        <v>5112</v>
      </c>
      <c r="C4791" s="46" t="s">
        <v>1320</v>
      </c>
      <c r="D4791" s="46" t="s">
        <v>13</v>
      </c>
      <c r="E4791" s="46" t="s">
        <v>14</v>
      </c>
      <c r="F4791" s="46">
        <v>106000</v>
      </c>
      <c r="G4791" s="46">
        <v>106000</v>
      </c>
      <c r="H4791" s="46">
        <v>1</v>
      </c>
      <c r="I4791" s="22"/>
    </row>
    <row r="4792" spans="1:9" ht="40.5" x14ac:dyDescent="0.25">
      <c r="A4792" s="46">
        <v>4215</v>
      </c>
      <c r="B4792" s="46" t="s">
        <v>5113</v>
      </c>
      <c r="C4792" s="46" t="s">
        <v>1320</v>
      </c>
      <c r="D4792" s="46" t="s">
        <v>13</v>
      </c>
      <c r="E4792" s="46" t="s">
        <v>14</v>
      </c>
      <c r="F4792" s="46">
        <v>106000</v>
      </c>
      <c r="G4792" s="46">
        <v>106000</v>
      </c>
      <c r="H4792" s="46">
        <v>1</v>
      </c>
      <c r="I4792" s="22"/>
    </row>
    <row r="4793" spans="1:9" x14ac:dyDescent="0.25">
      <c r="A4793" s="46">
        <v>4241</v>
      </c>
      <c r="B4793" s="46" t="s">
        <v>5507</v>
      </c>
      <c r="C4793" s="46" t="s">
        <v>1671</v>
      </c>
      <c r="D4793" s="46" t="s">
        <v>9</v>
      </c>
      <c r="E4793" s="46" t="s">
        <v>14</v>
      </c>
      <c r="F4793" s="46">
        <v>90000</v>
      </c>
      <c r="G4793" s="46">
        <v>90000</v>
      </c>
      <c r="H4793" s="46">
        <v>1</v>
      </c>
      <c r="I4793" s="22"/>
    </row>
    <row r="4794" spans="1:9" ht="27" x14ac:dyDescent="0.25">
      <c r="A4794" s="46">
        <v>4241</v>
      </c>
      <c r="B4794" s="46" t="s">
        <v>5508</v>
      </c>
      <c r="C4794" s="46" t="s">
        <v>5509</v>
      </c>
      <c r="D4794" s="46" t="s">
        <v>9</v>
      </c>
      <c r="E4794" s="46" t="s">
        <v>14</v>
      </c>
      <c r="F4794" s="46">
        <v>180000</v>
      </c>
      <c r="G4794" s="46">
        <v>180000</v>
      </c>
      <c r="H4794" s="46">
        <v>1</v>
      </c>
      <c r="I4794" s="22"/>
    </row>
    <row r="4795" spans="1:9" ht="40.5" x14ac:dyDescent="0.25">
      <c r="A4795" s="46">
        <v>4241</v>
      </c>
      <c r="B4795" s="46" t="s">
        <v>5847</v>
      </c>
      <c r="C4795" s="46" t="s">
        <v>1111</v>
      </c>
      <c r="D4795" s="46" t="s">
        <v>13</v>
      </c>
      <c r="E4795" s="46" t="s">
        <v>14</v>
      </c>
      <c r="F4795" s="46">
        <v>60000</v>
      </c>
      <c r="G4795" s="46">
        <v>60000</v>
      </c>
      <c r="H4795" s="46">
        <v>1</v>
      </c>
      <c r="I4795" s="22"/>
    </row>
    <row r="4796" spans="1:9" ht="24" x14ac:dyDescent="0.25">
      <c r="A4796" s="46"/>
      <c r="B4796" s="70" t="s">
        <v>966</v>
      </c>
      <c r="C4796" s="70" t="s">
        <v>510</v>
      </c>
      <c r="D4796" s="126"/>
      <c r="E4796" s="126"/>
      <c r="F4796" s="126"/>
      <c r="G4796" s="126"/>
      <c r="H4796" s="126"/>
      <c r="I4796" s="22"/>
    </row>
    <row r="4797" spans="1:9" x14ac:dyDescent="0.25">
      <c r="A4797" s="133" t="s">
        <v>8</v>
      </c>
      <c r="B4797" s="134"/>
      <c r="C4797" s="134"/>
      <c r="D4797" s="134"/>
      <c r="E4797" s="134"/>
      <c r="F4797" s="134"/>
      <c r="G4797" s="134"/>
      <c r="H4797" s="135"/>
      <c r="I4797" s="22"/>
    </row>
    <row r="4798" spans="1:9" x14ac:dyDescent="0.25">
      <c r="A4798" s="46">
        <v>4267</v>
      </c>
      <c r="B4798" s="46" t="s">
        <v>4583</v>
      </c>
      <c r="C4798" s="46" t="s">
        <v>18</v>
      </c>
      <c r="D4798" s="46" t="s">
        <v>9</v>
      </c>
      <c r="E4798" s="46" t="s">
        <v>853</v>
      </c>
      <c r="F4798" s="46">
        <v>250</v>
      </c>
      <c r="G4798" s="46">
        <f>+F4798*H4798</f>
        <v>15000</v>
      </c>
      <c r="H4798" s="46">
        <v>60</v>
      </c>
      <c r="I4798" s="22"/>
    </row>
    <row r="4799" spans="1:9" ht="27" x14ac:dyDescent="0.25">
      <c r="A4799" s="46">
        <v>4267</v>
      </c>
      <c r="B4799" s="46" t="s">
        <v>4584</v>
      </c>
      <c r="C4799" s="46" t="s">
        <v>35</v>
      </c>
      <c r="D4799" s="46" t="s">
        <v>9</v>
      </c>
      <c r="E4799" s="46" t="s">
        <v>10</v>
      </c>
      <c r="F4799" s="46">
        <v>265</v>
      </c>
      <c r="G4799" s="46">
        <f t="shared" ref="G4799:G4851" si="85">+F4799*H4799</f>
        <v>45050</v>
      </c>
      <c r="H4799" s="46">
        <v>170</v>
      </c>
      <c r="I4799" s="22"/>
    </row>
    <row r="4800" spans="1:9" x14ac:dyDescent="0.25">
      <c r="A4800" s="46">
        <v>4267</v>
      </c>
      <c r="B4800" s="46" t="s">
        <v>4585</v>
      </c>
      <c r="C4800" s="46" t="s">
        <v>4586</v>
      </c>
      <c r="D4800" s="46" t="s">
        <v>9</v>
      </c>
      <c r="E4800" s="46" t="s">
        <v>10</v>
      </c>
      <c r="F4800" s="46">
        <v>530</v>
      </c>
      <c r="G4800" s="46">
        <f t="shared" si="85"/>
        <v>5300</v>
      </c>
      <c r="H4800" s="46">
        <v>10</v>
      </c>
      <c r="I4800" s="22"/>
    </row>
    <row r="4801" spans="1:9" ht="27" x14ac:dyDescent="0.25">
      <c r="A4801" s="46">
        <v>4267</v>
      </c>
      <c r="B4801" s="46" t="s">
        <v>4587</v>
      </c>
      <c r="C4801" s="46" t="s">
        <v>4588</v>
      </c>
      <c r="D4801" s="46" t="s">
        <v>9</v>
      </c>
      <c r="E4801" s="46" t="s">
        <v>10</v>
      </c>
      <c r="F4801" s="46">
        <v>15</v>
      </c>
      <c r="G4801" s="46">
        <f t="shared" si="85"/>
        <v>7500</v>
      </c>
      <c r="H4801" s="46">
        <v>500</v>
      </c>
      <c r="I4801" s="22"/>
    </row>
    <row r="4802" spans="1:9" ht="27" x14ac:dyDescent="0.25">
      <c r="A4802" s="46">
        <v>4267</v>
      </c>
      <c r="B4802" s="46" t="s">
        <v>4589</v>
      </c>
      <c r="C4802" s="46" t="s">
        <v>4162</v>
      </c>
      <c r="D4802" s="46" t="s">
        <v>9</v>
      </c>
      <c r="E4802" s="46" t="s">
        <v>10</v>
      </c>
      <c r="F4802" s="46">
        <v>320</v>
      </c>
      <c r="G4802" s="46">
        <f t="shared" si="85"/>
        <v>6400</v>
      </c>
      <c r="H4802" s="46">
        <v>20</v>
      </c>
      <c r="I4802" s="22"/>
    </row>
    <row r="4803" spans="1:9" x14ac:dyDescent="0.25">
      <c r="A4803" s="46">
        <v>4267</v>
      </c>
      <c r="B4803" s="46" t="s">
        <v>4590</v>
      </c>
      <c r="C4803" s="46" t="s">
        <v>4591</v>
      </c>
      <c r="D4803" s="46" t="s">
        <v>9</v>
      </c>
      <c r="E4803" s="46" t="s">
        <v>10</v>
      </c>
      <c r="F4803" s="46">
        <v>120</v>
      </c>
      <c r="G4803" s="46">
        <f t="shared" si="85"/>
        <v>7200</v>
      </c>
      <c r="H4803" s="46">
        <v>60</v>
      </c>
      <c r="I4803" s="22"/>
    </row>
    <row r="4804" spans="1:9" x14ac:dyDescent="0.25">
      <c r="A4804" s="46">
        <v>4267</v>
      </c>
      <c r="B4804" s="46" t="s">
        <v>4592</v>
      </c>
      <c r="C4804" s="46" t="s">
        <v>2565</v>
      </c>
      <c r="D4804" s="46" t="s">
        <v>9</v>
      </c>
      <c r="E4804" s="46" t="s">
        <v>10</v>
      </c>
      <c r="F4804" s="46">
        <v>120</v>
      </c>
      <c r="G4804" s="46">
        <f t="shared" si="85"/>
        <v>8400</v>
      </c>
      <c r="H4804" s="46">
        <v>70</v>
      </c>
      <c r="I4804" s="22"/>
    </row>
    <row r="4805" spans="1:9" ht="27" x14ac:dyDescent="0.25">
      <c r="A4805" s="46">
        <v>4267</v>
      </c>
      <c r="B4805" s="46" t="s">
        <v>4593</v>
      </c>
      <c r="C4805" s="46" t="s">
        <v>4594</v>
      </c>
      <c r="D4805" s="46" t="s">
        <v>9</v>
      </c>
      <c r="E4805" s="46" t="s">
        <v>10</v>
      </c>
      <c r="F4805" s="46">
        <v>2000</v>
      </c>
      <c r="G4805" s="46">
        <f t="shared" si="85"/>
        <v>40000</v>
      </c>
      <c r="H4805" s="46">
        <v>20</v>
      </c>
      <c r="I4805" s="22"/>
    </row>
    <row r="4806" spans="1:9" ht="27" x14ac:dyDescent="0.25">
      <c r="A4806" s="46">
        <v>4267</v>
      </c>
      <c r="B4806" s="46" t="s">
        <v>4595</v>
      </c>
      <c r="C4806" s="46" t="s">
        <v>4596</v>
      </c>
      <c r="D4806" s="46" t="s">
        <v>9</v>
      </c>
      <c r="E4806" s="46" t="s">
        <v>10</v>
      </c>
      <c r="F4806" s="46">
        <v>1600</v>
      </c>
      <c r="G4806" s="46">
        <f t="shared" si="85"/>
        <v>160000</v>
      </c>
      <c r="H4806" s="46">
        <v>100</v>
      </c>
      <c r="I4806" s="22"/>
    </row>
    <row r="4807" spans="1:9" ht="27" x14ac:dyDescent="0.25">
      <c r="A4807" s="46">
        <v>4267</v>
      </c>
      <c r="B4807" s="46" t="s">
        <v>4597</v>
      </c>
      <c r="C4807" s="46" t="s">
        <v>4596</v>
      </c>
      <c r="D4807" s="46" t="s">
        <v>9</v>
      </c>
      <c r="E4807" s="46" t="s">
        <v>10</v>
      </c>
      <c r="F4807" s="46">
        <v>1200</v>
      </c>
      <c r="G4807" s="46">
        <f t="shared" si="85"/>
        <v>116400</v>
      </c>
      <c r="H4807" s="46">
        <v>97</v>
      </c>
      <c r="I4807" s="22"/>
    </row>
    <row r="4808" spans="1:9" x14ac:dyDescent="0.25">
      <c r="A4808" s="46">
        <v>4267</v>
      </c>
      <c r="B4808" s="46" t="s">
        <v>4598</v>
      </c>
      <c r="C4808" s="46" t="s">
        <v>4599</v>
      </c>
      <c r="D4808" s="46" t="s">
        <v>9</v>
      </c>
      <c r="E4808" s="46" t="s">
        <v>10</v>
      </c>
      <c r="F4808" s="46">
        <v>5200</v>
      </c>
      <c r="G4808" s="46">
        <f t="shared" si="85"/>
        <v>31200</v>
      </c>
      <c r="H4808" s="46">
        <v>6</v>
      </c>
      <c r="I4808" s="22"/>
    </row>
    <row r="4809" spans="1:9" x14ac:dyDescent="0.25">
      <c r="A4809" s="46">
        <v>4267</v>
      </c>
      <c r="B4809" s="46" t="s">
        <v>4600</v>
      </c>
      <c r="C4809" s="46" t="s">
        <v>4599</v>
      </c>
      <c r="D4809" s="46" t="s">
        <v>9</v>
      </c>
      <c r="E4809" s="46" t="s">
        <v>10</v>
      </c>
      <c r="F4809" s="46">
        <v>4200</v>
      </c>
      <c r="G4809" s="46">
        <f t="shared" si="85"/>
        <v>33600</v>
      </c>
      <c r="H4809" s="46">
        <v>8</v>
      </c>
      <c r="I4809" s="22"/>
    </row>
    <row r="4810" spans="1:9" x14ac:dyDescent="0.25">
      <c r="A4810" s="46">
        <v>4267</v>
      </c>
      <c r="B4810" s="46" t="s">
        <v>4601</v>
      </c>
      <c r="C4810" s="46" t="s">
        <v>1498</v>
      </c>
      <c r="D4810" s="46" t="s">
        <v>9</v>
      </c>
      <c r="E4810" s="46" t="s">
        <v>10</v>
      </c>
      <c r="F4810" s="46">
        <v>2600</v>
      </c>
      <c r="G4810" s="46">
        <f t="shared" si="85"/>
        <v>13000</v>
      </c>
      <c r="H4810" s="46">
        <v>5</v>
      </c>
      <c r="I4810" s="22"/>
    </row>
    <row r="4811" spans="1:9" x14ac:dyDescent="0.25">
      <c r="A4811" s="46">
        <v>4267</v>
      </c>
      <c r="B4811" s="46" t="s">
        <v>4602</v>
      </c>
      <c r="C4811" s="46" t="s">
        <v>1498</v>
      </c>
      <c r="D4811" s="46" t="s">
        <v>9</v>
      </c>
      <c r="E4811" s="46" t="s">
        <v>10</v>
      </c>
      <c r="F4811" s="46">
        <v>800</v>
      </c>
      <c r="G4811" s="46">
        <f t="shared" si="85"/>
        <v>64000</v>
      </c>
      <c r="H4811" s="46">
        <v>80</v>
      </c>
      <c r="I4811" s="22"/>
    </row>
    <row r="4812" spans="1:9" x14ac:dyDescent="0.25">
      <c r="A4812" s="46">
        <v>4267</v>
      </c>
      <c r="B4812" s="46" t="s">
        <v>4603</v>
      </c>
      <c r="C4812" s="46" t="s">
        <v>1498</v>
      </c>
      <c r="D4812" s="46" t="s">
        <v>9</v>
      </c>
      <c r="E4812" s="46" t="s">
        <v>10</v>
      </c>
      <c r="F4812" s="46">
        <v>6000</v>
      </c>
      <c r="G4812" s="46">
        <f t="shared" si="85"/>
        <v>12000</v>
      </c>
      <c r="H4812" s="46">
        <v>2</v>
      </c>
      <c r="I4812" s="22"/>
    </row>
    <row r="4813" spans="1:9" x14ac:dyDescent="0.25">
      <c r="A4813" s="46">
        <v>4267</v>
      </c>
      <c r="B4813" s="46" t="s">
        <v>4604</v>
      </c>
      <c r="C4813" s="46" t="s">
        <v>1498</v>
      </c>
      <c r="D4813" s="46" t="s">
        <v>9</v>
      </c>
      <c r="E4813" s="46" t="s">
        <v>10</v>
      </c>
      <c r="F4813" s="46">
        <v>1000</v>
      </c>
      <c r="G4813" s="46">
        <f t="shared" si="85"/>
        <v>50000</v>
      </c>
      <c r="H4813" s="46">
        <v>50</v>
      </c>
      <c r="I4813" s="22"/>
    </row>
    <row r="4814" spans="1:9" x14ac:dyDescent="0.25">
      <c r="A4814" s="46">
        <v>4267</v>
      </c>
      <c r="B4814" s="46" t="s">
        <v>4605</v>
      </c>
      <c r="C4814" s="46" t="s">
        <v>1498</v>
      </c>
      <c r="D4814" s="46" t="s">
        <v>9</v>
      </c>
      <c r="E4814" s="46" t="s">
        <v>10</v>
      </c>
      <c r="F4814" s="46">
        <v>8000</v>
      </c>
      <c r="G4814" s="46">
        <f t="shared" si="85"/>
        <v>64000</v>
      </c>
      <c r="H4814" s="46">
        <v>8</v>
      </c>
      <c r="I4814" s="22"/>
    </row>
    <row r="4815" spans="1:9" x14ac:dyDescent="0.25">
      <c r="A4815" s="46">
        <v>4267</v>
      </c>
      <c r="B4815" s="46" t="s">
        <v>4606</v>
      </c>
      <c r="C4815" s="46" t="s">
        <v>1498</v>
      </c>
      <c r="D4815" s="46" t="s">
        <v>9</v>
      </c>
      <c r="E4815" s="46" t="s">
        <v>10</v>
      </c>
      <c r="F4815" s="46">
        <v>7120</v>
      </c>
      <c r="G4815" s="46">
        <f t="shared" si="85"/>
        <v>71200</v>
      </c>
      <c r="H4815" s="46">
        <v>10</v>
      </c>
      <c r="I4815" s="22"/>
    </row>
    <row r="4816" spans="1:9" ht="27" x14ac:dyDescent="0.25">
      <c r="A4816" s="46">
        <v>4267</v>
      </c>
      <c r="B4816" s="46" t="s">
        <v>4607</v>
      </c>
      <c r="C4816" s="46" t="s">
        <v>4608</v>
      </c>
      <c r="D4816" s="46" t="s">
        <v>9</v>
      </c>
      <c r="E4816" s="46" t="s">
        <v>10</v>
      </c>
      <c r="F4816" s="46">
        <v>3200</v>
      </c>
      <c r="G4816" s="46">
        <f t="shared" si="85"/>
        <v>64000</v>
      </c>
      <c r="H4816" s="46">
        <v>20</v>
      </c>
      <c r="I4816" s="22"/>
    </row>
    <row r="4817" spans="1:9" x14ac:dyDescent="0.25">
      <c r="A4817" s="46">
        <v>4267</v>
      </c>
      <c r="B4817" s="46" t="s">
        <v>4609</v>
      </c>
      <c r="C4817" s="46" t="s">
        <v>1502</v>
      </c>
      <c r="D4817" s="46" t="s">
        <v>9</v>
      </c>
      <c r="E4817" s="46" t="s">
        <v>10</v>
      </c>
      <c r="F4817" s="46">
        <v>5000</v>
      </c>
      <c r="G4817" s="46">
        <f t="shared" si="85"/>
        <v>25000</v>
      </c>
      <c r="H4817" s="46">
        <v>5</v>
      </c>
      <c r="I4817" s="22"/>
    </row>
    <row r="4818" spans="1:9" x14ac:dyDescent="0.25">
      <c r="A4818" s="46">
        <v>4267</v>
      </c>
      <c r="B4818" s="46" t="s">
        <v>4610</v>
      </c>
      <c r="C4818" s="46" t="s">
        <v>1502</v>
      </c>
      <c r="D4818" s="46" t="s">
        <v>9</v>
      </c>
      <c r="E4818" s="46" t="s">
        <v>10</v>
      </c>
      <c r="F4818" s="46">
        <v>3500</v>
      </c>
      <c r="G4818" s="46">
        <f t="shared" si="85"/>
        <v>35000</v>
      </c>
      <c r="H4818" s="46">
        <v>10</v>
      </c>
      <c r="I4818" s="22"/>
    </row>
    <row r="4819" spans="1:9" x14ac:dyDescent="0.25">
      <c r="A4819" s="46">
        <v>4267</v>
      </c>
      <c r="B4819" s="46" t="s">
        <v>4611</v>
      </c>
      <c r="C4819" s="46" t="s">
        <v>1505</v>
      </c>
      <c r="D4819" s="46" t="s">
        <v>9</v>
      </c>
      <c r="E4819" s="46" t="s">
        <v>10</v>
      </c>
      <c r="F4819" s="46">
        <v>930</v>
      </c>
      <c r="G4819" s="46">
        <f t="shared" si="85"/>
        <v>11160</v>
      </c>
      <c r="H4819" s="46">
        <v>12</v>
      </c>
      <c r="I4819" s="22"/>
    </row>
    <row r="4820" spans="1:9" x14ac:dyDescent="0.25">
      <c r="A4820" s="46">
        <v>4267</v>
      </c>
      <c r="B4820" s="46" t="s">
        <v>4612</v>
      </c>
      <c r="C4820" s="46" t="s">
        <v>1506</v>
      </c>
      <c r="D4820" s="46" t="s">
        <v>9</v>
      </c>
      <c r="E4820" s="46" t="s">
        <v>10</v>
      </c>
      <c r="F4820" s="46">
        <v>150</v>
      </c>
      <c r="G4820" s="46">
        <f t="shared" si="85"/>
        <v>60000</v>
      </c>
      <c r="H4820" s="46">
        <v>400</v>
      </c>
      <c r="I4820" s="22"/>
    </row>
    <row r="4821" spans="1:9" x14ac:dyDescent="0.25">
      <c r="A4821" s="46">
        <v>4267</v>
      </c>
      <c r="B4821" s="46" t="s">
        <v>4613</v>
      </c>
      <c r="C4821" s="46" t="s">
        <v>1506</v>
      </c>
      <c r="D4821" s="46" t="s">
        <v>9</v>
      </c>
      <c r="E4821" s="46" t="s">
        <v>10</v>
      </c>
      <c r="F4821" s="46">
        <v>120</v>
      </c>
      <c r="G4821" s="46">
        <f t="shared" si="85"/>
        <v>24000</v>
      </c>
      <c r="H4821" s="46">
        <v>200</v>
      </c>
      <c r="I4821" s="22"/>
    </row>
    <row r="4822" spans="1:9" ht="27" x14ac:dyDescent="0.25">
      <c r="A4822" s="46">
        <v>4267</v>
      </c>
      <c r="B4822" s="46" t="s">
        <v>4614</v>
      </c>
      <c r="C4822" s="46" t="s">
        <v>1629</v>
      </c>
      <c r="D4822" s="46" t="s">
        <v>9</v>
      </c>
      <c r="E4822" s="46" t="s">
        <v>10</v>
      </c>
      <c r="F4822" s="46">
        <v>2000</v>
      </c>
      <c r="G4822" s="46">
        <f t="shared" si="85"/>
        <v>10000</v>
      </c>
      <c r="H4822" s="46">
        <v>5</v>
      </c>
      <c r="I4822" s="22"/>
    </row>
    <row r="4823" spans="1:9" x14ac:dyDescent="0.25">
      <c r="A4823" s="46">
        <v>4267</v>
      </c>
      <c r="B4823" s="46" t="s">
        <v>4615</v>
      </c>
      <c r="C4823" s="46" t="s">
        <v>1374</v>
      </c>
      <c r="D4823" s="46" t="s">
        <v>9</v>
      </c>
      <c r="E4823" s="46" t="s">
        <v>10</v>
      </c>
      <c r="F4823" s="46">
        <v>12000</v>
      </c>
      <c r="G4823" s="46">
        <f t="shared" si="85"/>
        <v>144000</v>
      </c>
      <c r="H4823" s="46">
        <v>12</v>
      </c>
      <c r="I4823" s="22"/>
    </row>
    <row r="4824" spans="1:9" x14ac:dyDescent="0.25">
      <c r="A4824" s="46">
        <v>4267</v>
      </c>
      <c r="B4824" s="46" t="s">
        <v>4616</v>
      </c>
      <c r="C4824" s="46" t="s">
        <v>1374</v>
      </c>
      <c r="D4824" s="46" t="s">
        <v>9</v>
      </c>
      <c r="E4824" s="46" t="s">
        <v>10</v>
      </c>
      <c r="F4824" s="46">
        <v>12000</v>
      </c>
      <c r="G4824" s="46">
        <f t="shared" si="85"/>
        <v>288000</v>
      </c>
      <c r="H4824" s="46">
        <v>24</v>
      </c>
      <c r="I4824" s="22"/>
    </row>
    <row r="4825" spans="1:9" ht="27" x14ac:dyDescent="0.25">
      <c r="A4825" s="46">
        <v>4267</v>
      </c>
      <c r="B4825" s="46" t="s">
        <v>4617</v>
      </c>
      <c r="C4825" s="46" t="s">
        <v>1551</v>
      </c>
      <c r="D4825" s="46" t="s">
        <v>9</v>
      </c>
      <c r="E4825" s="46" t="s">
        <v>10</v>
      </c>
      <c r="F4825" s="46">
        <v>10</v>
      </c>
      <c r="G4825" s="46">
        <f t="shared" si="85"/>
        <v>71000</v>
      </c>
      <c r="H4825" s="46">
        <v>7100</v>
      </c>
      <c r="I4825" s="22"/>
    </row>
    <row r="4826" spans="1:9" x14ac:dyDescent="0.25">
      <c r="A4826" s="46">
        <v>4267</v>
      </c>
      <c r="B4826" s="46" t="s">
        <v>4618</v>
      </c>
      <c r="C4826" s="46" t="s">
        <v>827</v>
      </c>
      <c r="D4826" s="46" t="s">
        <v>9</v>
      </c>
      <c r="E4826" s="46" t="s">
        <v>10</v>
      </c>
      <c r="F4826" s="46">
        <v>310</v>
      </c>
      <c r="G4826" s="46">
        <f t="shared" si="85"/>
        <v>4650</v>
      </c>
      <c r="H4826" s="46">
        <v>15</v>
      </c>
      <c r="I4826" s="22"/>
    </row>
    <row r="4827" spans="1:9" x14ac:dyDescent="0.25">
      <c r="A4827" s="46">
        <v>4267</v>
      </c>
      <c r="B4827" s="46" t="s">
        <v>4619</v>
      </c>
      <c r="C4827" s="46" t="s">
        <v>4620</v>
      </c>
      <c r="D4827" s="46" t="s">
        <v>381</v>
      </c>
      <c r="E4827" s="46" t="s">
        <v>10</v>
      </c>
      <c r="F4827" s="46">
        <v>2000</v>
      </c>
      <c r="G4827" s="46">
        <f t="shared" si="85"/>
        <v>16000</v>
      </c>
      <c r="H4827" s="46">
        <v>8</v>
      </c>
      <c r="I4827" s="22"/>
    </row>
    <row r="4828" spans="1:9" x14ac:dyDescent="0.25">
      <c r="A4828" s="46">
        <v>4267</v>
      </c>
      <c r="B4828" s="46" t="s">
        <v>4621</v>
      </c>
      <c r="C4828" s="46" t="s">
        <v>4620</v>
      </c>
      <c r="D4828" s="46" t="s">
        <v>381</v>
      </c>
      <c r="E4828" s="46" t="s">
        <v>10</v>
      </c>
      <c r="F4828" s="46">
        <v>5000</v>
      </c>
      <c r="G4828" s="46">
        <f t="shared" si="85"/>
        <v>15000</v>
      </c>
      <c r="H4828" s="46">
        <v>3</v>
      </c>
      <c r="I4828" s="22"/>
    </row>
    <row r="4829" spans="1:9" x14ac:dyDescent="0.25">
      <c r="A4829" s="46">
        <v>4267</v>
      </c>
      <c r="B4829" s="46" t="s">
        <v>4622</v>
      </c>
      <c r="C4829" s="46" t="s">
        <v>1514</v>
      </c>
      <c r="D4829" s="46" t="s">
        <v>9</v>
      </c>
      <c r="E4829" s="46" t="s">
        <v>10</v>
      </c>
      <c r="F4829" s="46">
        <v>500</v>
      </c>
      <c r="G4829" s="46">
        <f t="shared" si="85"/>
        <v>300000</v>
      </c>
      <c r="H4829" s="46">
        <v>600</v>
      </c>
      <c r="I4829" s="22"/>
    </row>
    <row r="4830" spans="1:9" x14ac:dyDescent="0.25">
      <c r="A4830" s="46">
        <v>4267</v>
      </c>
      <c r="B4830" s="46" t="s">
        <v>4623</v>
      </c>
      <c r="C4830" s="46" t="s">
        <v>4624</v>
      </c>
      <c r="D4830" s="46" t="s">
        <v>9</v>
      </c>
      <c r="E4830" s="46" t="s">
        <v>10</v>
      </c>
      <c r="F4830" s="46">
        <v>380</v>
      </c>
      <c r="G4830" s="46">
        <f t="shared" si="85"/>
        <v>15200</v>
      </c>
      <c r="H4830" s="46">
        <v>40</v>
      </c>
      <c r="I4830" s="22"/>
    </row>
    <row r="4831" spans="1:9" x14ac:dyDescent="0.25">
      <c r="A4831" s="46">
        <v>4267</v>
      </c>
      <c r="B4831" s="46" t="s">
        <v>4625</v>
      </c>
      <c r="C4831" s="46" t="s">
        <v>1517</v>
      </c>
      <c r="D4831" s="46" t="s">
        <v>9</v>
      </c>
      <c r="E4831" s="46" t="s">
        <v>10</v>
      </c>
      <c r="F4831" s="46">
        <v>1200</v>
      </c>
      <c r="G4831" s="46">
        <f t="shared" si="85"/>
        <v>6000</v>
      </c>
      <c r="H4831" s="46">
        <v>5</v>
      </c>
      <c r="I4831" s="22"/>
    </row>
    <row r="4832" spans="1:9" x14ac:dyDescent="0.25">
      <c r="A4832" s="46">
        <v>4267</v>
      </c>
      <c r="B4832" s="46" t="s">
        <v>4626</v>
      </c>
      <c r="C4832" s="46" t="s">
        <v>1520</v>
      </c>
      <c r="D4832" s="46" t="s">
        <v>9</v>
      </c>
      <c r="E4832" s="46" t="s">
        <v>543</v>
      </c>
      <c r="F4832" s="46">
        <v>500</v>
      </c>
      <c r="G4832" s="46">
        <f t="shared" si="85"/>
        <v>10000</v>
      </c>
      <c r="H4832" s="46">
        <v>20</v>
      </c>
      <c r="I4832" s="22"/>
    </row>
    <row r="4833" spans="1:9" x14ac:dyDescent="0.25">
      <c r="A4833" s="46">
        <v>4267</v>
      </c>
      <c r="B4833" s="46" t="s">
        <v>4627</v>
      </c>
      <c r="C4833" s="46" t="s">
        <v>1520</v>
      </c>
      <c r="D4833" s="46" t="s">
        <v>9</v>
      </c>
      <c r="E4833" s="46" t="s">
        <v>543</v>
      </c>
      <c r="F4833" s="46">
        <v>1000</v>
      </c>
      <c r="G4833" s="46">
        <f t="shared" si="85"/>
        <v>50000</v>
      </c>
      <c r="H4833" s="46">
        <v>50</v>
      </c>
      <c r="I4833" s="22"/>
    </row>
    <row r="4834" spans="1:9" x14ac:dyDescent="0.25">
      <c r="A4834" s="46">
        <v>4267</v>
      </c>
      <c r="B4834" s="46" t="s">
        <v>4628</v>
      </c>
      <c r="C4834" s="46" t="s">
        <v>1520</v>
      </c>
      <c r="D4834" s="46" t="s">
        <v>9</v>
      </c>
      <c r="E4834" s="46" t="s">
        <v>543</v>
      </c>
      <c r="F4834" s="46">
        <v>200</v>
      </c>
      <c r="G4834" s="46">
        <f t="shared" si="85"/>
        <v>10000</v>
      </c>
      <c r="H4834" s="46">
        <v>50</v>
      </c>
      <c r="I4834" s="22"/>
    </row>
    <row r="4835" spans="1:9" x14ac:dyDescent="0.25">
      <c r="A4835" s="46">
        <v>4267</v>
      </c>
      <c r="B4835" s="46" t="s">
        <v>4629</v>
      </c>
      <c r="C4835" s="46" t="s">
        <v>1520</v>
      </c>
      <c r="D4835" s="46" t="s">
        <v>9</v>
      </c>
      <c r="E4835" s="46" t="s">
        <v>543</v>
      </c>
      <c r="F4835" s="46">
        <v>1400</v>
      </c>
      <c r="G4835" s="46">
        <f t="shared" si="85"/>
        <v>7000</v>
      </c>
      <c r="H4835" s="46">
        <v>5</v>
      </c>
      <c r="I4835" s="22"/>
    </row>
    <row r="4836" spans="1:9" x14ac:dyDescent="0.25">
      <c r="A4836" s="46">
        <v>4267</v>
      </c>
      <c r="B4836" s="46" t="s">
        <v>4630</v>
      </c>
      <c r="C4836" s="46" t="s">
        <v>1522</v>
      </c>
      <c r="D4836" s="46" t="s">
        <v>9</v>
      </c>
      <c r="E4836" s="46" t="s">
        <v>11</v>
      </c>
      <c r="F4836" s="46">
        <v>600</v>
      </c>
      <c r="G4836" s="46">
        <f t="shared" si="85"/>
        <v>8400</v>
      </c>
      <c r="H4836" s="46">
        <v>14</v>
      </c>
      <c r="I4836" s="22"/>
    </row>
    <row r="4837" spans="1:9" x14ac:dyDescent="0.25">
      <c r="A4837" s="46">
        <v>4267</v>
      </c>
      <c r="B4837" s="46" t="s">
        <v>4631</v>
      </c>
      <c r="C4837" s="46" t="s">
        <v>1522</v>
      </c>
      <c r="D4837" s="46" t="s">
        <v>9</v>
      </c>
      <c r="E4837" s="46" t="s">
        <v>11</v>
      </c>
      <c r="F4837" s="46">
        <v>1200</v>
      </c>
      <c r="G4837" s="46">
        <f t="shared" si="85"/>
        <v>48000</v>
      </c>
      <c r="H4837" s="46">
        <v>40</v>
      </c>
      <c r="I4837" s="22"/>
    </row>
    <row r="4838" spans="1:9" x14ac:dyDescent="0.25">
      <c r="A4838" s="46">
        <v>4267</v>
      </c>
      <c r="B4838" s="46" t="s">
        <v>4632</v>
      </c>
      <c r="C4838" s="46" t="s">
        <v>3704</v>
      </c>
      <c r="D4838" s="46" t="s">
        <v>9</v>
      </c>
      <c r="E4838" s="46" t="s">
        <v>11</v>
      </c>
      <c r="F4838" s="46">
        <v>2000</v>
      </c>
      <c r="G4838" s="46">
        <f t="shared" si="85"/>
        <v>40000</v>
      </c>
      <c r="H4838" s="46">
        <v>20</v>
      </c>
      <c r="I4838" s="22"/>
    </row>
    <row r="4839" spans="1:9" ht="27" x14ac:dyDescent="0.25">
      <c r="A4839" s="46">
        <v>4267</v>
      </c>
      <c r="B4839" s="46" t="s">
        <v>4633</v>
      </c>
      <c r="C4839" s="46" t="s">
        <v>4634</v>
      </c>
      <c r="D4839" s="46" t="s">
        <v>9</v>
      </c>
      <c r="E4839" s="46" t="s">
        <v>10</v>
      </c>
      <c r="F4839" s="46">
        <v>3200</v>
      </c>
      <c r="G4839" s="46">
        <f t="shared" si="85"/>
        <v>12800</v>
      </c>
      <c r="H4839" s="46">
        <v>4</v>
      </c>
      <c r="I4839" s="22"/>
    </row>
    <row r="4840" spans="1:9" x14ac:dyDescent="0.25">
      <c r="A4840" s="46">
        <v>4267</v>
      </c>
      <c r="B4840" s="46" t="s">
        <v>4635</v>
      </c>
      <c r="C4840" s="46" t="s">
        <v>840</v>
      </c>
      <c r="D4840" s="46" t="s">
        <v>9</v>
      </c>
      <c r="E4840" s="46" t="s">
        <v>10</v>
      </c>
      <c r="F4840" s="46">
        <v>380</v>
      </c>
      <c r="G4840" s="46">
        <f t="shared" si="85"/>
        <v>19000</v>
      </c>
      <c r="H4840" s="46">
        <v>50</v>
      </c>
      <c r="I4840" s="22"/>
    </row>
    <row r="4841" spans="1:9" ht="27" x14ac:dyDescent="0.25">
      <c r="A4841" s="46">
        <v>4267</v>
      </c>
      <c r="B4841" s="46" t="s">
        <v>4636</v>
      </c>
      <c r="C4841" s="46" t="s">
        <v>3711</v>
      </c>
      <c r="D4841" s="46" t="s">
        <v>9</v>
      </c>
      <c r="E4841" s="46" t="s">
        <v>10</v>
      </c>
      <c r="F4841" s="46">
        <v>300</v>
      </c>
      <c r="G4841" s="46">
        <f t="shared" si="85"/>
        <v>1500</v>
      </c>
      <c r="H4841" s="46">
        <v>5</v>
      </c>
      <c r="I4841" s="22"/>
    </row>
    <row r="4842" spans="1:9" x14ac:dyDescent="0.25">
      <c r="A4842" s="46">
        <v>4267</v>
      </c>
      <c r="B4842" s="46" t="s">
        <v>4637</v>
      </c>
      <c r="C4842" s="46" t="s">
        <v>1527</v>
      </c>
      <c r="D4842" s="46" t="s">
        <v>9</v>
      </c>
      <c r="E4842" s="46" t="s">
        <v>10</v>
      </c>
      <c r="F4842" s="46">
        <v>4000</v>
      </c>
      <c r="G4842" s="46">
        <f t="shared" si="85"/>
        <v>12000</v>
      </c>
      <c r="H4842" s="46">
        <v>3</v>
      </c>
      <c r="I4842" s="22"/>
    </row>
    <row r="4843" spans="1:9" ht="27" x14ac:dyDescent="0.25">
      <c r="A4843" s="46">
        <v>4267</v>
      </c>
      <c r="B4843" s="46" t="s">
        <v>4638</v>
      </c>
      <c r="C4843" s="46" t="s">
        <v>4639</v>
      </c>
      <c r="D4843" s="46" t="s">
        <v>9</v>
      </c>
      <c r="E4843" s="46" t="s">
        <v>10</v>
      </c>
      <c r="F4843" s="46">
        <v>1200</v>
      </c>
      <c r="G4843" s="46">
        <f t="shared" si="85"/>
        <v>6000</v>
      </c>
      <c r="H4843" s="46">
        <v>5</v>
      </c>
      <c r="I4843" s="22"/>
    </row>
    <row r="4844" spans="1:9" ht="27" x14ac:dyDescent="0.25">
      <c r="A4844" s="46">
        <v>4267</v>
      </c>
      <c r="B4844" s="46" t="s">
        <v>4640</v>
      </c>
      <c r="C4844" s="46" t="s">
        <v>4639</v>
      </c>
      <c r="D4844" s="46" t="s">
        <v>9</v>
      </c>
      <c r="E4844" s="46" t="s">
        <v>10</v>
      </c>
      <c r="F4844" s="46">
        <v>2000</v>
      </c>
      <c r="G4844" s="46">
        <f t="shared" si="85"/>
        <v>20000</v>
      </c>
      <c r="H4844" s="46">
        <v>10</v>
      </c>
      <c r="I4844" s="22"/>
    </row>
    <row r="4845" spans="1:9" ht="27" x14ac:dyDescent="0.25">
      <c r="A4845" s="46">
        <v>4267</v>
      </c>
      <c r="B4845" s="46" t="s">
        <v>4641</v>
      </c>
      <c r="C4845" s="46" t="s">
        <v>4639</v>
      </c>
      <c r="D4845" s="46" t="s">
        <v>9</v>
      </c>
      <c r="E4845" s="46" t="s">
        <v>10</v>
      </c>
      <c r="F4845" s="46">
        <v>3000</v>
      </c>
      <c r="G4845" s="46">
        <f t="shared" si="85"/>
        <v>15000</v>
      </c>
      <c r="H4845" s="46">
        <v>5</v>
      </c>
      <c r="I4845" s="22"/>
    </row>
    <row r="4846" spans="1:9" x14ac:dyDescent="0.25">
      <c r="A4846" s="46">
        <v>4267</v>
      </c>
      <c r="B4846" s="46" t="s">
        <v>4642</v>
      </c>
      <c r="C4846" s="46" t="s">
        <v>4643</v>
      </c>
      <c r="D4846" s="46" t="s">
        <v>9</v>
      </c>
      <c r="E4846" s="46" t="s">
        <v>10</v>
      </c>
      <c r="F4846" s="46">
        <v>5000</v>
      </c>
      <c r="G4846" s="46">
        <f t="shared" si="85"/>
        <v>15000</v>
      </c>
      <c r="H4846" s="46">
        <v>3</v>
      </c>
      <c r="I4846" s="22"/>
    </row>
    <row r="4847" spans="1:9" x14ac:dyDescent="0.25">
      <c r="A4847" s="46">
        <v>4267</v>
      </c>
      <c r="B4847" s="46" t="s">
        <v>4644</v>
      </c>
      <c r="C4847" s="46" t="s">
        <v>4643</v>
      </c>
      <c r="D4847" s="46" t="s">
        <v>9</v>
      </c>
      <c r="E4847" s="46" t="s">
        <v>10</v>
      </c>
      <c r="F4847" s="46">
        <v>42000</v>
      </c>
      <c r="G4847" s="46">
        <f t="shared" si="85"/>
        <v>42000</v>
      </c>
      <c r="H4847" s="46">
        <v>1</v>
      </c>
      <c r="I4847" s="22"/>
    </row>
    <row r="4848" spans="1:9" x14ac:dyDescent="0.25">
      <c r="A4848" s="46">
        <v>4267</v>
      </c>
      <c r="B4848" s="46" t="s">
        <v>4645</v>
      </c>
      <c r="C4848" s="46" t="s">
        <v>356</v>
      </c>
      <c r="D4848" s="46" t="s">
        <v>9</v>
      </c>
      <c r="E4848" s="46" t="s">
        <v>10</v>
      </c>
      <c r="F4848" s="46">
        <v>3800</v>
      </c>
      <c r="G4848" s="46">
        <f t="shared" si="85"/>
        <v>19000</v>
      </c>
      <c r="H4848" s="46">
        <v>5</v>
      </c>
      <c r="I4848" s="22"/>
    </row>
    <row r="4849" spans="1:9" x14ac:dyDescent="0.25">
      <c r="A4849" s="46">
        <v>4267</v>
      </c>
      <c r="B4849" s="46" t="s">
        <v>4646</v>
      </c>
      <c r="C4849" s="46" t="s">
        <v>1536</v>
      </c>
      <c r="D4849" s="46" t="s">
        <v>9</v>
      </c>
      <c r="E4849" s="46" t="s">
        <v>10</v>
      </c>
      <c r="F4849" s="46">
        <v>5000</v>
      </c>
      <c r="G4849" s="46">
        <f t="shared" si="85"/>
        <v>65000</v>
      </c>
      <c r="H4849" s="46">
        <v>13</v>
      </c>
      <c r="I4849" s="22"/>
    </row>
    <row r="4850" spans="1:9" x14ac:dyDescent="0.25">
      <c r="A4850" s="46">
        <v>4267</v>
      </c>
      <c r="B4850" s="46" t="s">
        <v>4647</v>
      </c>
      <c r="C4850" s="46" t="s">
        <v>852</v>
      </c>
      <c r="D4850" s="46" t="s">
        <v>9</v>
      </c>
      <c r="E4850" s="46" t="s">
        <v>10</v>
      </c>
      <c r="F4850" s="46">
        <v>2500</v>
      </c>
      <c r="G4850" s="46">
        <f t="shared" si="85"/>
        <v>32500</v>
      </c>
      <c r="H4850" s="46">
        <v>13</v>
      </c>
      <c r="I4850" s="22"/>
    </row>
    <row r="4851" spans="1:9" x14ac:dyDescent="0.25">
      <c r="A4851" s="46">
        <v>4267</v>
      </c>
      <c r="B4851" s="46" t="s">
        <v>4648</v>
      </c>
      <c r="C4851" s="46" t="s">
        <v>4649</v>
      </c>
      <c r="D4851" s="46" t="s">
        <v>9</v>
      </c>
      <c r="E4851" s="46" t="s">
        <v>10</v>
      </c>
      <c r="F4851" s="46">
        <v>6000</v>
      </c>
      <c r="G4851" s="46">
        <f t="shared" si="85"/>
        <v>18000</v>
      </c>
      <c r="H4851" s="46">
        <v>3</v>
      </c>
      <c r="I4851" s="22"/>
    </row>
    <row r="4852" spans="1:9" x14ac:dyDescent="0.25">
      <c r="A4852" s="46">
        <v>4264</v>
      </c>
      <c r="B4852" s="46" t="s">
        <v>4510</v>
      </c>
      <c r="C4852" s="46" t="s">
        <v>229</v>
      </c>
      <c r="D4852" s="46" t="s">
        <v>9</v>
      </c>
      <c r="E4852" s="46" t="s">
        <v>11</v>
      </c>
      <c r="F4852" s="46">
        <v>480</v>
      </c>
      <c r="G4852" s="46">
        <f>+F4852*H4852</f>
        <v>7525920</v>
      </c>
      <c r="H4852" s="46">
        <v>15679</v>
      </c>
      <c r="I4852" s="22"/>
    </row>
    <row r="4853" spans="1:9" x14ac:dyDescent="0.25">
      <c r="A4853" s="46">
        <v>4269</v>
      </c>
      <c r="B4853" s="46" t="s">
        <v>4440</v>
      </c>
      <c r="C4853" s="46" t="s">
        <v>2011</v>
      </c>
      <c r="D4853" s="46" t="s">
        <v>13</v>
      </c>
      <c r="E4853" s="46" t="s">
        <v>10</v>
      </c>
      <c r="F4853" s="46">
        <v>27000</v>
      </c>
      <c r="G4853" s="46">
        <f>+F4853*H4853</f>
        <v>27000</v>
      </c>
      <c r="H4853" s="46">
        <v>1</v>
      </c>
      <c r="I4853" s="22"/>
    </row>
    <row r="4854" spans="1:9" x14ac:dyDescent="0.25">
      <c r="A4854" s="46">
        <v>4269</v>
      </c>
      <c r="B4854" s="46" t="s">
        <v>4441</v>
      </c>
      <c r="C4854" s="46" t="s">
        <v>2011</v>
      </c>
      <c r="D4854" s="46" t="s">
        <v>13</v>
      </c>
      <c r="E4854" s="46" t="s">
        <v>10</v>
      </c>
      <c r="F4854" s="46">
        <v>27000</v>
      </c>
      <c r="G4854" s="46">
        <f t="shared" ref="G4854:G4866" si="86">+F4854*H4854</f>
        <v>27000</v>
      </c>
      <c r="H4854" s="46">
        <v>1</v>
      </c>
      <c r="I4854" s="22"/>
    </row>
    <row r="4855" spans="1:9" x14ac:dyDescent="0.25">
      <c r="A4855" s="46">
        <v>4269</v>
      </c>
      <c r="B4855" s="46" t="s">
        <v>4442</v>
      </c>
      <c r="C4855" s="46" t="s">
        <v>2011</v>
      </c>
      <c r="D4855" s="46" t="s">
        <v>13</v>
      </c>
      <c r="E4855" s="46" t="s">
        <v>10</v>
      </c>
      <c r="F4855" s="46">
        <v>27000</v>
      </c>
      <c r="G4855" s="46">
        <f t="shared" si="86"/>
        <v>27000</v>
      </c>
      <c r="H4855" s="46">
        <v>1</v>
      </c>
      <c r="I4855" s="22"/>
    </row>
    <row r="4856" spans="1:9" x14ac:dyDescent="0.25">
      <c r="A4856" s="46">
        <v>4269</v>
      </c>
      <c r="B4856" s="46" t="s">
        <v>4443</v>
      </c>
      <c r="C4856" s="46" t="s">
        <v>2011</v>
      </c>
      <c r="D4856" s="46" t="s">
        <v>13</v>
      </c>
      <c r="E4856" s="46" t="s">
        <v>10</v>
      </c>
      <c r="F4856" s="46">
        <v>27000</v>
      </c>
      <c r="G4856" s="46">
        <f t="shared" si="86"/>
        <v>270000</v>
      </c>
      <c r="H4856" s="46">
        <v>10</v>
      </c>
      <c r="I4856" s="22"/>
    </row>
    <row r="4857" spans="1:9" x14ac:dyDescent="0.25">
      <c r="A4857" s="46">
        <v>4269</v>
      </c>
      <c r="B4857" s="46" t="s">
        <v>4444</v>
      </c>
      <c r="C4857" s="46" t="s">
        <v>2011</v>
      </c>
      <c r="D4857" s="46" t="s">
        <v>13</v>
      </c>
      <c r="E4857" s="46" t="s">
        <v>10</v>
      </c>
      <c r="F4857" s="46">
        <v>22600</v>
      </c>
      <c r="G4857" s="46">
        <f t="shared" si="86"/>
        <v>22600</v>
      </c>
      <c r="H4857" s="46">
        <v>1</v>
      </c>
      <c r="I4857" s="22"/>
    </row>
    <row r="4858" spans="1:9" x14ac:dyDescent="0.25">
      <c r="A4858" s="46">
        <v>4269</v>
      </c>
      <c r="B4858" s="46" t="s">
        <v>4445</v>
      </c>
      <c r="C4858" s="46" t="s">
        <v>2011</v>
      </c>
      <c r="D4858" s="46" t="s">
        <v>13</v>
      </c>
      <c r="E4858" s="46" t="s">
        <v>10</v>
      </c>
      <c r="F4858" s="46">
        <v>22600</v>
      </c>
      <c r="G4858" s="46">
        <f t="shared" si="86"/>
        <v>22600</v>
      </c>
      <c r="H4858" s="46">
        <v>1</v>
      </c>
      <c r="I4858" s="22"/>
    </row>
    <row r="4859" spans="1:9" x14ac:dyDescent="0.25">
      <c r="A4859" s="46">
        <v>4269</v>
      </c>
      <c r="B4859" s="46" t="s">
        <v>4446</v>
      </c>
      <c r="C4859" s="46" t="s">
        <v>2011</v>
      </c>
      <c r="D4859" s="46" t="s">
        <v>13</v>
      </c>
      <c r="E4859" s="46" t="s">
        <v>10</v>
      </c>
      <c r="F4859" s="46">
        <v>22600</v>
      </c>
      <c r="G4859" s="46">
        <f t="shared" si="86"/>
        <v>22600</v>
      </c>
      <c r="H4859" s="46">
        <v>1</v>
      </c>
      <c r="I4859" s="22"/>
    </row>
    <row r="4860" spans="1:9" x14ac:dyDescent="0.25">
      <c r="A4860" s="46">
        <v>4269</v>
      </c>
      <c r="B4860" s="46" t="s">
        <v>4447</v>
      </c>
      <c r="C4860" s="46" t="s">
        <v>2011</v>
      </c>
      <c r="D4860" s="46" t="s">
        <v>13</v>
      </c>
      <c r="E4860" s="46" t="s">
        <v>10</v>
      </c>
      <c r="F4860" s="46">
        <v>19000</v>
      </c>
      <c r="G4860" s="46">
        <f t="shared" si="86"/>
        <v>19000</v>
      </c>
      <c r="H4860" s="46">
        <v>1</v>
      </c>
      <c r="I4860" s="22"/>
    </row>
    <row r="4861" spans="1:9" x14ac:dyDescent="0.25">
      <c r="A4861" s="46">
        <v>4269</v>
      </c>
      <c r="B4861" s="46" t="s">
        <v>4448</v>
      </c>
      <c r="C4861" s="46" t="s">
        <v>2011</v>
      </c>
      <c r="D4861" s="46" t="s">
        <v>13</v>
      </c>
      <c r="E4861" s="46" t="s">
        <v>10</v>
      </c>
      <c r="F4861" s="46">
        <v>25000</v>
      </c>
      <c r="G4861" s="46">
        <f t="shared" si="86"/>
        <v>50000</v>
      </c>
      <c r="H4861" s="46">
        <v>2</v>
      </c>
      <c r="I4861" s="22"/>
    </row>
    <row r="4862" spans="1:9" x14ac:dyDescent="0.25">
      <c r="A4862" s="46">
        <v>4269</v>
      </c>
      <c r="B4862" s="46" t="s">
        <v>4449</v>
      </c>
      <c r="C4862" s="46" t="s">
        <v>2011</v>
      </c>
      <c r="D4862" s="46" t="s">
        <v>13</v>
      </c>
      <c r="E4862" s="46" t="s">
        <v>10</v>
      </c>
      <c r="F4862" s="46">
        <v>35500</v>
      </c>
      <c r="G4862" s="46">
        <f t="shared" si="86"/>
        <v>35500</v>
      </c>
      <c r="H4862" s="46">
        <v>1</v>
      </c>
      <c r="I4862" s="22"/>
    </row>
    <row r="4863" spans="1:9" x14ac:dyDescent="0.25">
      <c r="A4863" s="46">
        <v>4269</v>
      </c>
      <c r="B4863" s="46" t="s">
        <v>4450</v>
      </c>
      <c r="C4863" s="46" t="s">
        <v>2011</v>
      </c>
      <c r="D4863" s="46" t="s">
        <v>13</v>
      </c>
      <c r="E4863" s="46" t="s">
        <v>10</v>
      </c>
      <c r="F4863" s="46">
        <v>22000</v>
      </c>
      <c r="G4863" s="46">
        <f t="shared" si="86"/>
        <v>22000</v>
      </c>
      <c r="H4863" s="46">
        <v>1</v>
      </c>
      <c r="I4863" s="22"/>
    </row>
    <row r="4864" spans="1:9" x14ac:dyDescent="0.25">
      <c r="A4864" s="46">
        <v>4269</v>
      </c>
      <c r="B4864" s="46" t="s">
        <v>4451</v>
      </c>
      <c r="C4864" s="46" t="s">
        <v>2011</v>
      </c>
      <c r="D4864" s="46" t="s">
        <v>13</v>
      </c>
      <c r="E4864" s="46" t="s">
        <v>10</v>
      </c>
      <c r="F4864" s="46">
        <v>33000</v>
      </c>
      <c r="G4864" s="46">
        <f t="shared" si="86"/>
        <v>132000</v>
      </c>
      <c r="H4864" s="46">
        <v>4</v>
      </c>
      <c r="I4864" s="22"/>
    </row>
    <row r="4865" spans="1:9" x14ac:dyDescent="0.25">
      <c r="A4865" s="46">
        <v>4269</v>
      </c>
      <c r="B4865" s="46" t="s">
        <v>4452</v>
      </c>
      <c r="C4865" s="46" t="s">
        <v>2011</v>
      </c>
      <c r="D4865" s="46" t="s">
        <v>13</v>
      </c>
      <c r="E4865" s="46" t="s">
        <v>10</v>
      </c>
      <c r="F4865" s="46">
        <v>27000</v>
      </c>
      <c r="G4865" s="46">
        <f t="shared" si="86"/>
        <v>54000</v>
      </c>
      <c r="H4865" s="46">
        <v>2</v>
      </c>
      <c r="I4865" s="22"/>
    </row>
    <row r="4866" spans="1:9" x14ac:dyDescent="0.25">
      <c r="A4866" s="46">
        <v>4269</v>
      </c>
      <c r="B4866" s="46" t="s">
        <v>4453</v>
      </c>
      <c r="C4866" s="46" t="s">
        <v>2011</v>
      </c>
      <c r="D4866" s="46" t="s">
        <v>13</v>
      </c>
      <c r="E4866" s="46" t="s">
        <v>10</v>
      </c>
      <c r="F4866" s="46">
        <v>24000</v>
      </c>
      <c r="G4866" s="46">
        <f t="shared" si="86"/>
        <v>96000</v>
      </c>
      <c r="H4866" s="46">
        <v>4</v>
      </c>
      <c r="I4866" s="22"/>
    </row>
    <row r="4867" spans="1:9" ht="16.5" customHeight="1" x14ac:dyDescent="0.25">
      <c r="A4867" s="46">
        <v>4261</v>
      </c>
      <c r="B4867" s="46" t="s">
        <v>4341</v>
      </c>
      <c r="C4867" s="46" t="s">
        <v>4342</v>
      </c>
      <c r="D4867" s="46" t="s">
        <v>9</v>
      </c>
      <c r="E4867" s="46" t="s">
        <v>10</v>
      </c>
      <c r="F4867" s="46">
        <v>1000</v>
      </c>
      <c r="G4867" s="46">
        <f>+F4867*H4867</f>
        <v>3000</v>
      </c>
      <c r="H4867" s="46">
        <v>3</v>
      </c>
      <c r="I4867" s="22"/>
    </row>
    <row r="4868" spans="1:9" x14ac:dyDescent="0.25">
      <c r="A4868" s="46">
        <v>4261</v>
      </c>
      <c r="B4868" s="46" t="s">
        <v>4343</v>
      </c>
      <c r="C4868" s="46" t="s">
        <v>549</v>
      </c>
      <c r="D4868" s="46" t="s">
        <v>9</v>
      </c>
      <c r="E4868" s="46" t="s">
        <v>10</v>
      </c>
      <c r="F4868" s="46">
        <v>500</v>
      </c>
      <c r="G4868" s="46">
        <f t="shared" ref="G4868:G4931" si="87">+F4868*H4868</f>
        <v>5000</v>
      </c>
      <c r="H4868" s="46">
        <v>10</v>
      </c>
      <c r="I4868" s="22"/>
    </row>
    <row r="4869" spans="1:9" x14ac:dyDescent="0.25">
      <c r="A4869" s="46">
        <v>4261</v>
      </c>
      <c r="B4869" s="46" t="s">
        <v>4344</v>
      </c>
      <c r="C4869" s="46" t="s">
        <v>585</v>
      </c>
      <c r="D4869" s="46" t="s">
        <v>9</v>
      </c>
      <c r="E4869" s="46" t="s">
        <v>10</v>
      </c>
      <c r="F4869" s="46">
        <v>1800</v>
      </c>
      <c r="G4869" s="46">
        <f t="shared" si="87"/>
        <v>36000</v>
      </c>
      <c r="H4869" s="46">
        <v>20</v>
      </c>
      <c r="I4869" s="22"/>
    </row>
    <row r="4870" spans="1:9" x14ac:dyDescent="0.25">
      <c r="A4870" s="46">
        <v>4261</v>
      </c>
      <c r="B4870" s="46" t="s">
        <v>4345</v>
      </c>
      <c r="C4870" s="46" t="s">
        <v>4346</v>
      </c>
      <c r="D4870" s="46" t="s">
        <v>9</v>
      </c>
      <c r="E4870" s="46" t="s">
        <v>10</v>
      </c>
      <c r="F4870" s="46">
        <v>700</v>
      </c>
      <c r="G4870" s="46">
        <f t="shared" si="87"/>
        <v>42000</v>
      </c>
      <c r="H4870" s="46">
        <v>60</v>
      </c>
      <c r="I4870" s="22"/>
    </row>
    <row r="4871" spans="1:9" x14ac:dyDescent="0.25">
      <c r="A4871" s="46">
        <v>4261</v>
      </c>
      <c r="B4871" s="46" t="s">
        <v>4347</v>
      </c>
      <c r="C4871" s="46" t="s">
        <v>1491</v>
      </c>
      <c r="D4871" s="46" t="s">
        <v>9</v>
      </c>
      <c r="E4871" s="46" t="s">
        <v>543</v>
      </c>
      <c r="F4871" s="46">
        <v>600</v>
      </c>
      <c r="G4871" s="46">
        <f t="shared" si="87"/>
        <v>12000</v>
      </c>
      <c r="H4871" s="46">
        <v>20</v>
      </c>
      <c r="I4871" s="22"/>
    </row>
    <row r="4872" spans="1:9" x14ac:dyDescent="0.25">
      <c r="A4872" s="46">
        <v>4261</v>
      </c>
      <c r="B4872" s="46" t="s">
        <v>4348</v>
      </c>
      <c r="C4872" s="46" t="s">
        <v>592</v>
      </c>
      <c r="D4872" s="46" t="s">
        <v>9</v>
      </c>
      <c r="E4872" s="46" t="s">
        <v>10</v>
      </c>
      <c r="F4872" s="46">
        <v>5700</v>
      </c>
      <c r="G4872" s="46">
        <f t="shared" si="87"/>
        <v>45600</v>
      </c>
      <c r="H4872" s="46">
        <v>8</v>
      </c>
      <c r="I4872" s="22"/>
    </row>
    <row r="4873" spans="1:9" x14ac:dyDescent="0.25">
      <c r="A4873" s="46">
        <v>4261</v>
      </c>
      <c r="B4873" s="46" t="s">
        <v>4349</v>
      </c>
      <c r="C4873" s="46" t="s">
        <v>607</v>
      </c>
      <c r="D4873" s="46" t="s">
        <v>9</v>
      </c>
      <c r="E4873" s="46" t="s">
        <v>10</v>
      </c>
      <c r="F4873" s="46">
        <v>120</v>
      </c>
      <c r="G4873" s="46">
        <f t="shared" si="87"/>
        <v>6000</v>
      </c>
      <c r="H4873" s="46">
        <v>50</v>
      </c>
      <c r="I4873" s="22"/>
    </row>
    <row r="4874" spans="1:9" ht="27" x14ac:dyDescent="0.25">
      <c r="A4874" s="46">
        <v>4261</v>
      </c>
      <c r="B4874" s="46" t="s">
        <v>4350</v>
      </c>
      <c r="C4874" s="46" t="s">
        <v>2866</v>
      </c>
      <c r="D4874" s="46" t="s">
        <v>9</v>
      </c>
      <c r="E4874" s="46" t="s">
        <v>10</v>
      </c>
      <c r="F4874" s="46">
        <v>10000</v>
      </c>
      <c r="G4874" s="46">
        <f t="shared" si="87"/>
        <v>200000</v>
      </c>
      <c r="H4874" s="46">
        <v>20</v>
      </c>
      <c r="I4874" s="22"/>
    </row>
    <row r="4875" spans="1:9" x14ac:dyDescent="0.25">
      <c r="A4875" s="46">
        <v>4261</v>
      </c>
      <c r="B4875" s="46" t="s">
        <v>4351</v>
      </c>
      <c r="C4875" s="46" t="s">
        <v>633</v>
      </c>
      <c r="D4875" s="46" t="s">
        <v>9</v>
      </c>
      <c r="E4875" s="46" t="s">
        <v>10</v>
      </c>
      <c r="F4875" s="46">
        <v>1200</v>
      </c>
      <c r="G4875" s="46">
        <f t="shared" si="87"/>
        <v>36000</v>
      </c>
      <c r="H4875" s="46">
        <v>30</v>
      </c>
      <c r="I4875" s="22"/>
    </row>
    <row r="4876" spans="1:9" x14ac:dyDescent="0.25">
      <c r="A4876" s="46">
        <v>4261</v>
      </c>
      <c r="B4876" s="46" t="s">
        <v>4352</v>
      </c>
      <c r="C4876" s="46" t="s">
        <v>633</v>
      </c>
      <c r="D4876" s="46" t="s">
        <v>9</v>
      </c>
      <c r="E4876" s="46" t="s">
        <v>10</v>
      </c>
      <c r="F4876" s="46">
        <v>120</v>
      </c>
      <c r="G4876" s="46">
        <f t="shared" si="87"/>
        <v>60000</v>
      </c>
      <c r="H4876" s="46">
        <v>500</v>
      </c>
      <c r="I4876" s="22"/>
    </row>
    <row r="4877" spans="1:9" x14ac:dyDescent="0.25">
      <c r="A4877" s="46">
        <v>4261</v>
      </c>
      <c r="B4877" s="46" t="s">
        <v>4353</v>
      </c>
      <c r="C4877" s="46" t="s">
        <v>633</v>
      </c>
      <c r="D4877" s="46" t="s">
        <v>9</v>
      </c>
      <c r="E4877" s="46" t="s">
        <v>10</v>
      </c>
      <c r="F4877" s="46">
        <v>120</v>
      </c>
      <c r="G4877" s="46">
        <f t="shared" si="87"/>
        <v>12000</v>
      </c>
      <c r="H4877" s="46">
        <v>100</v>
      </c>
      <c r="I4877" s="22"/>
    </row>
    <row r="4878" spans="1:9" x14ac:dyDescent="0.25">
      <c r="A4878" s="46">
        <v>4261</v>
      </c>
      <c r="B4878" s="46" t="s">
        <v>4354</v>
      </c>
      <c r="C4878" s="46" t="s">
        <v>633</v>
      </c>
      <c r="D4878" s="46" t="s">
        <v>9</v>
      </c>
      <c r="E4878" s="46" t="s">
        <v>10</v>
      </c>
      <c r="F4878" s="46">
        <v>120</v>
      </c>
      <c r="G4878" s="46">
        <f t="shared" si="87"/>
        <v>12000</v>
      </c>
      <c r="H4878" s="46">
        <v>100</v>
      </c>
      <c r="I4878" s="22"/>
    </row>
    <row r="4879" spans="1:9" x14ac:dyDescent="0.25">
      <c r="A4879" s="46">
        <v>4261</v>
      </c>
      <c r="B4879" s="46" t="s">
        <v>4355</v>
      </c>
      <c r="C4879" s="46" t="s">
        <v>3279</v>
      </c>
      <c r="D4879" s="46" t="s">
        <v>9</v>
      </c>
      <c r="E4879" s="46" t="s">
        <v>10</v>
      </c>
      <c r="F4879" s="46">
        <v>1200</v>
      </c>
      <c r="G4879" s="46">
        <f t="shared" si="87"/>
        <v>36000</v>
      </c>
      <c r="H4879" s="46">
        <v>30</v>
      </c>
      <c r="I4879" s="22"/>
    </row>
    <row r="4880" spans="1:9" x14ac:dyDescent="0.25">
      <c r="A4880" s="46">
        <v>4261</v>
      </c>
      <c r="B4880" s="46" t="s">
        <v>4356</v>
      </c>
      <c r="C4880" s="46" t="s">
        <v>600</v>
      </c>
      <c r="D4880" s="46" t="s">
        <v>9</v>
      </c>
      <c r="E4880" s="46" t="s">
        <v>10</v>
      </c>
      <c r="F4880" s="46">
        <v>250</v>
      </c>
      <c r="G4880" s="46">
        <f t="shared" si="87"/>
        <v>12500</v>
      </c>
      <c r="H4880" s="46">
        <v>50</v>
      </c>
      <c r="I4880" s="22"/>
    </row>
    <row r="4881" spans="1:9" x14ac:dyDescent="0.25">
      <c r="A4881" s="46">
        <v>4261</v>
      </c>
      <c r="B4881" s="46" t="s">
        <v>4357</v>
      </c>
      <c r="C4881" s="46" t="s">
        <v>636</v>
      </c>
      <c r="D4881" s="46" t="s">
        <v>9</v>
      </c>
      <c r="E4881" s="46" t="s">
        <v>10</v>
      </c>
      <c r="F4881" s="46">
        <v>60</v>
      </c>
      <c r="G4881" s="46">
        <f t="shared" si="87"/>
        <v>3600</v>
      </c>
      <c r="H4881" s="46">
        <v>60</v>
      </c>
      <c r="I4881" s="22"/>
    </row>
    <row r="4882" spans="1:9" x14ac:dyDescent="0.25">
      <c r="A4882" s="46">
        <v>4261</v>
      </c>
      <c r="B4882" s="46" t="s">
        <v>4358</v>
      </c>
      <c r="C4882" s="46" t="s">
        <v>636</v>
      </c>
      <c r="D4882" s="46" t="s">
        <v>9</v>
      </c>
      <c r="E4882" s="46" t="s">
        <v>10</v>
      </c>
      <c r="F4882" s="46">
        <v>50</v>
      </c>
      <c r="G4882" s="46">
        <f t="shared" si="87"/>
        <v>500</v>
      </c>
      <c r="H4882" s="46">
        <v>10</v>
      </c>
      <c r="I4882" s="22"/>
    </row>
    <row r="4883" spans="1:9" ht="27" x14ac:dyDescent="0.25">
      <c r="A4883" s="46">
        <v>4261</v>
      </c>
      <c r="B4883" s="46" t="s">
        <v>4359</v>
      </c>
      <c r="C4883" s="46" t="s">
        <v>1380</v>
      </c>
      <c r="D4883" s="46" t="s">
        <v>9</v>
      </c>
      <c r="E4883" s="46" t="s">
        <v>10</v>
      </c>
      <c r="F4883" s="46">
        <v>100</v>
      </c>
      <c r="G4883" s="46">
        <f t="shared" si="87"/>
        <v>1500</v>
      </c>
      <c r="H4883" s="46">
        <v>15</v>
      </c>
      <c r="I4883" s="22"/>
    </row>
    <row r="4884" spans="1:9" x14ac:dyDescent="0.25">
      <c r="A4884" s="46">
        <v>4261</v>
      </c>
      <c r="B4884" s="46" t="s">
        <v>4360</v>
      </c>
      <c r="C4884" s="46" t="s">
        <v>638</v>
      </c>
      <c r="D4884" s="46" t="s">
        <v>9</v>
      </c>
      <c r="E4884" s="46" t="s">
        <v>10</v>
      </c>
      <c r="F4884" s="46">
        <v>70</v>
      </c>
      <c r="G4884" s="46">
        <f t="shared" si="87"/>
        <v>1750</v>
      </c>
      <c r="H4884" s="46">
        <v>25</v>
      </c>
      <c r="I4884" s="22"/>
    </row>
    <row r="4885" spans="1:9" x14ac:dyDescent="0.25">
      <c r="A4885" s="46">
        <v>4261</v>
      </c>
      <c r="B4885" s="46" t="s">
        <v>4361</v>
      </c>
      <c r="C4885" s="46" t="s">
        <v>4362</v>
      </c>
      <c r="D4885" s="46" t="s">
        <v>9</v>
      </c>
      <c r="E4885" s="46" t="s">
        <v>10</v>
      </c>
      <c r="F4885" s="46">
        <v>13000</v>
      </c>
      <c r="G4885" s="46">
        <f t="shared" si="87"/>
        <v>13000</v>
      </c>
      <c r="H4885" s="46">
        <v>1</v>
      </c>
      <c r="I4885" s="22"/>
    </row>
    <row r="4886" spans="1:9" x14ac:dyDescent="0.25">
      <c r="A4886" s="46">
        <v>4261</v>
      </c>
      <c r="B4886" s="46" t="s">
        <v>4363</v>
      </c>
      <c r="C4886" s="46" t="s">
        <v>2469</v>
      </c>
      <c r="D4886" s="46" t="s">
        <v>9</v>
      </c>
      <c r="E4886" s="46" t="s">
        <v>10</v>
      </c>
      <c r="F4886" s="46">
        <v>3000</v>
      </c>
      <c r="G4886" s="46">
        <f t="shared" si="87"/>
        <v>6000</v>
      </c>
      <c r="H4886" s="46">
        <v>2</v>
      </c>
      <c r="I4886" s="22"/>
    </row>
    <row r="4887" spans="1:9" x14ac:dyDescent="0.25">
      <c r="A4887" s="46">
        <v>4261</v>
      </c>
      <c r="B4887" s="46" t="s">
        <v>4364</v>
      </c>
      <c r="C4887" s="46" t="s">
        <v>1407</v>
      </c>
      <c r="D4887" s="46" t="s">
        <v>9</v>
      </c>
      <c r="E4887" s="46" t="s">
        <v>10</v>
      </c>
      <c r="F4887" s="46">
        <v>300</v>
      </c>
      <c r="G4887" s="46">
        <f t="shared" si="87"/>
        <v>12000</v>
      </c>
      <c r="H4887" s="46">
        <v>40</v>
      </c>
      <c r="I4887" s="22"/>
    </row>
    <row r="4888" spans="1:9" x14ac:dyDescent="0.25">
      <c r="A4888" s="46">
        <v>4261</v>
      </c>
      <c r="B4888" s="46" t="s">
        <v>4365</v>
      </c>
      <c r="C4888" s="46" t="s">
        <v>1546</v>
      </c>
      <c r="D4888" s="46" t="s">
        <v>9</v>
      </c>
      <c r="E4888" s="46" t="s">
        <v>10</v>
      </c>
      <c r="F4888" s="46">
        <v>600</v>
      </c>
      <c r="G4888" s="46">
        <f t="shared" si="87"/>
        <v>12000</v>
      </c>
      <c r="H4888" s="46">
        <v>20</v>
      </c>
      <c r="I4888" s="22"/>
    </row>
    <row r="4889" spans="1:9" x14ac:dyDescent="0.25">
      <c r="A4889" s="46">
        <v>4261</v>
      </c>
      <c r="B4889" s="46" t="s">
        <v>4366</v>
      </c>
      <c r="C4889" s="46" t="s">
        <v>1546</v>
      </c>
      <c r="D4889" s="46" t="s">
        <v>9</v>
      </c>
      <c r="E4889" s="46" t="s">
        <v>10</v>
      </c>
      <c r="F4889" s="46">
        <v>250</v>
      </c>
      <c r="G4889" s="46">
        <f t="shared" si="87"/>
        <v>5000</v>
      </c>
      <c r="H4889" s="46">
        <v>20</v>
      </c>
      <c r="I4889" s="22"/>
    </row>
    <row r="4890" spans="1:9" ht="27" x14ac:dyDescent="0.25">
      <c r="A4890" s="46">
        <v>4261</v>
      </c>
      <c r="B4890" s="46" t="s">
        <v>4367</v>
      </c>
      <c r="C4890" s="46" t="s">
        <v>773</v>
      </c>
      <c r="D4890" s="46" t="s">
        <v>9</v>
      </c>
      <c r="E4890" s="46" t="s">
        <v>10</v>
      </c>
      <c r="F4890" s="46">
        <v>500</v>
      </c>
      <c r="G4890" s="46">
        <f t="shared" si="87"/>
        <v>5000</v>
      </c>
      <c r="H4890" s="46">
        <v>10</v>
      </c>
      <c r="I4890" s="22"/>
    </row>
    <row r="4891" spans="1:9" x14ac:dyDescent="0.25">
      <c r="A4891" s="46">
        <v>4261</v>
      </c>
      <c r="B4891" s="46" t="s">
        <v>4368</v>
      </c>
      <c r="C4891" s="46" t="s">
        <v>645</v>
      </c>
      <c r="D4891" s="46" t="s">
        <v>9</v>
      </c>
      <c r="E4891" s="46" t="s">
        <v>10</v>
      </c>
      <c r="F4891" s="46">
        <v>250</v>
      </c>
      <c r="G4891" s="46">
        <f t="shared" si="87"/>
        <v>30000</v>
      </c>
      <c r="H4891" s="46">
        <v>120</v>
      </c>
      <c r="I4891" s="22"/>
    </row>
    <row r="4892" spans="1:9" x14ac:dyDescent="0.25">
      <c r="A4892" s="46">
        <v>4261</v>
      </c>
      <c r="B4892" s="46" t="s">
        <v>4369</v>
      </c>
      <c r="C4892" s="46" t="s">
        <v>623</v>
      </c>
      <c r="D4892" s="46" t="s">
        <v>9</v>
      </c>
      <c r="E4892" s="46" t="s">
        <v>10</v>
      </c>
      <c r="F4892" s="46">
        <v>250</v>
      </c>
      <c r="G4892" s="46">
        <f t="shared" si="87"/>
        <v>17500</v>
      </c>
      <c r="H4892" s="46">
        <v>70</v>
      </c>
      <c r="I4892" s="22"/>
    </row>
    <row r="4893" spans="1:9" ht="40.5" x14ac:dyDescent="0.25">
      <c r="A4893" s="46">
        <v>4261</v>
      </c>
      <c r="B4893" s="46" t="s">
        <v>4370</v>
      </c>
      <c r="C4893" s="46" t="s">
        <v>4371</v>
      </c>
      <c r="D4893" s="46" t="s">
        <v>9</v>
      </c>
      <c r="E4893" s="46" t="s">
        <v>10</v>
      </c>
      <c r="F4893" s="46">
        <v>5000</v>
      </c>
      <c r="G4893" s="46">
        <f t="shared" si="87"/>
        <v>25000</v>
      </c>
      <c r="H4893" s="46">
        <v>5</v>
      </c>
      <c r="I4893" s="22"/>
    </row>
    <row r="4894" spans="1:9" ht="27" x14ac:dyDescent="0.25">
      <c r="A4894" s="46">
        <v>4261</v>
      </c>
      <c r="B4894" s="46" t="s">
        <v>4372</v>
      </c>
      <c r="C4894" s="46" t="s">
        <v>778</v>
      </c>
      <c r="D4894" s="46" t="s">
        <v>9</v>
      </c>
      <c r="E4894" s="46" t="s">
        <v>10</v>
      </c>
      <c r="F4894" s="46">
        <v>700</v>
      </c>
      <c r="G4894" s="46">
        <f t="shared" si="87"/>
        <v>7000</v>
      </c>
      <c r="H4894" s="46">
        <v>10</v>
      </c>
      <c r="I4894" s="22"/>
    </row>
    <row r="4895" spans="1:9" ht="27" x14ac:dyDescent="0.25">
      <c r="A4895" s="46">
        <v>4261</v>
      </c>
      <c r="B4895" s="46" t="s">
        <v>4373</v>
      </c>
      <c r="C4895" s="46" t="s">
        <v>778</v>
      </c>
      <c r="D4895" s="46" t="s">
        <v>9</v>
      </c>
      <c r="E4895" s="46" t="s">
        <v>10</v>
      </c>
      <c r="F4895" s="46">
        <v>3000</v>
      </c>
      <c r="G4895" s="46">
        <f t="shared" si="87"/>
        <v>15000</v>
      </c>
      <c r="H4895" s="46">
        <v>5</v>
      </c>
      <c r="I4895" s="22"/>
    </row>
    <row r="4896" spans="1:9" ht="27" x14ac:dyDescent="0.25">
      <c r="A4896" s="46">
        <v>4261</v>
      </c>
      <c r="B4896" s="46" t="s">
        <v>4374</v>
      </c>
      <c r="C4896" s="46" t="s">
        <v>778</v>
      </c>
      <c r="D4896" s="46" t="s">
        <v>9</v>
      </c>
      <c r="E4896" s="46" t="s">
        <v>10</v>
      </c>
      <c r="F4896" s="46">
        <v>3000</v>
      </c>
      <c r="G4896" s="46">
        <f t="shared" si="87"/>
        <v>30000</v>
      </c>
      <c r="H4896" s="46">
        <v>10</v>
      </c>
      <c r="I4896" s="22"/>
    </row>
    <row r="4897" spans="1:9" ht="27" x14ac:dyDescent="0.25">
      <c r="A4897" s="46">
        <v>4261</v>
      </c>
      <c r="B4897" s="46" t="s">
        <v>4375</v>
      </c>
      <c r="C4897" s="46" t="s">
        <v>1384</v>
      </c>
      <c r="D4897" s="46" t="s">
        <v>9</v>
      </c>
      <c r="E4897" s="46" t="s">
        <v>542</v>
      </c>
      <c r="F4897" s="46">
        <v>200</v>
      </c>
      <c r="G4897" s="46">
        <f t="shared" si="87"/>
        <v>20000</v>
      </c>
      <c r="H4897" s="46">
        <v>100</v>
      </c>
      <c r="I4897" s="22"/>
    </row>
    <row r="4898" spans="1:9" x14ac:dyDescent="0.25">
      <c r="A4898" s="46">
        <v>4261</v>
      </c>
      <c r="B4898" s="46" t="s">
        <v>4376</v>
      </c>
      <c r="C4898" s="46" t="s">
        <v>2511</v>
      </c>
      <c r="D4898" s="46" t="s">
        <v>9</v>
      </c>
      <c r="E4898" s="46" t="s">
        <v>542</v>
      </c>
      <c r="F4898" s="46">
        <v>200</v>
      </c>
      <c r="G4898" s="46">
        <f t="shared" si="87"/>
        <v>2000</v>
      </c>
      <c r="H4898" s="46">
        <v>10</v>
      </c>
      <c r="I4898" s="22"/>
    </row>
    <row r="4899" spans="1:9" x14ac:dyDescent="0.25">
      <c r="A4899" s="46">
        <v>4261</v>
      </c>
      <c r="B4899" s="46" t="s">
        <v>4377</v>
      </c>
      <c r="C4899" s="46" t="s">
        <v>4378</v>
      </c>
      <c r="D4899" s="46" t="s">
        <v>9</v>
      </c>
      <c r="E4899" s="46" t="s">
        <v>10</v>
      </c>
      <c r="F4899" s="46">
        <v>400</v>
      </c>
      <c r="G4899" s="46">
        <f t="shared" si="87"/>
        <v>12000</v>
      </c>
      <c r="H4899" s="46">
        <v>30</v>
      </c>
      <c r="I4899" s="22"/>
    </row>
    <row r="4900" spans="1:9" x14ac:dyDescent="0.25">
      <c r="A4900" s="46">
        <v>4261</v>
      </c>
      <c r="B4900" s="46" t="s">
        <v>4379</v>
      </c>
      <c r="C4900" s="46" t="s">
        <v>4378</v>
      </c>
      <c r="D4900" s="46" t="s">
        <v>9</v>
      </c>
      <c r="E4900" s="46" t="s">
        <v>10</v>
      </c>
      <c r="F4900" s="46">
        <v>200</v>
      </c>
      <c r="G4900" s="46">
        <f t="shared" si="87"/>
        <v>6000</v>
      </c>
      <c r="H4900" s="46">
        <v>30</v>
      </c>
      <c r="I4900" s="22"/>
    </row>
    <row r="4901" spans="1:9" x14ac:dyDescent="0.25">
      <c r="A4901" s="46">
        <v>4261</v>
      </c>
      <c r="B4901" s="46" t="s">
        <v>4380</v>
      </c>
      <c r="C4901" s="46" t="s">
        <v>573</v>
      </c>
      <c r="D4901" s="46" t="s">
        <v>9</v>
      </c>
      <c r="E4901" s="46" t="s">
        <v>10</v>
      </c>
      <c r="F4901" s="46">
        <v>1000</v>
      </c>
      <c r="G4901" s="46">
        <f t="shared" si="87"/>
        <v>120000</v>
      </c>
      <c r="H4901" s="46">
        <v>120</v>
      </c>
      <c r="I4901" s="22"/>
    </row>
    <row r="4902" spans="1:9" ht="27" x14ac:dyDescent="0.25">
      <c r="A4902" s="46">
        <v>4261</v>
      </c>
      <c r="B4902" s="46" t="s">
        <v>4381</v>
      </c>
      <c r="C4902" s="46" t="s">
        <v>589</v>
      </c>
      <c r="D4902" s="46" t="s">
        <v>9</v>
      </c>
      <c r="E4902" s="46" t="s">
        <v>10</v>
      </c>
      <c r="F4902" s="46">
        <v>200</v>
      </c>
      <c r="G4902" s="46">
        <f t="shared" si="87"/>
        <v>12000</v>
      </c>
      <c r="H4902" s="46">
        <v>60</v>
      </c>
      <c r="I4902" s="22"/>
    </row>
    <row r="4903" spans="1:9" ht="27" x14ac:dyDescent="0.25">
      <c r="A4903" s="46">
        <v>4261</v>
      </c>
      <c r="B4903" s="46" t="s">
        <v>4382</v>
      </c>
      <c r="C4903" s="46" t="s">
        <v>589</v>
      </c>
      <c r="D4903" s="46" t="s">
        <v>9</v>
      </c>
      <c r="E4903" s="46" t="s">
        <v>10</v>
      </c>
      <c r="F4903" s="46">
        <v>1200</v>
      </c>
      <c r="G4903" s="46">
        <f t="shared" si="87"/>
        <v>24000</v>
      </c>
      <c r="H4903" s="46">
        <v>20</v>
      </c>
      <c r="I4903" s="22"/>
    </row>
    <row r="4904" spans="1:9" ht="27" x14ac:dyDescent="0.25">
      <c r="A4904" s="46">
        <v>4261</v>
      </c>
      <c r="B4904" s="46" t="s">
        <v>4383</v>
      </c>
      <c r="C4904" s="46" t="s">
        <v>551</v>
      </c>
      <c r="D4904" s="46" t="s">
        <v>9</v>
      </c>
      <c r="E4904" s="46" t="s">
        <v>10</v>
      </c>
      <c r="F4904" s="46">
        <v>100</v>
      </c>
      <c r="G4904" s="46">
        <f t="shared" si="87"/>
        <v>36300</v>
      </c>
      <c r="H4904" s="46">
        <v>363</v>
      </c>
      <c r="I4904" s="22"/>
    </row>
    <row r="4905" spans="1:9" x14ac:dyDescent="0.25">
      <c r="A4905" s="46">
        <v>4261</v>
      </c>
      <c r="B4905" s="46" t="s">
        <v>4384</v>
      </c>
      <c r="C4905" s="46" t="s">
        <v>577</v>
      </c>
      <c r="D4905" s="46" t="s">
        <v>9</v>
      </c>
      <c r="E4905" s="46" t="s">
        <v>10</v>
      </c>
      <c r="F4905" s="46">
        <v>100</v>
      </c>
      <c r="G4905" s="46">
        <f t="shared" si="87"/>
        <v>15000</v>
      </c>
      <c r="H4905" s="46">
        <v>150</v>
      </c>
      <c r="I4905" s="22"/>
    </row>
    <row r="4906" spans="1:9" x14ac:dyDescent="0.25">
      <c r="A4906" s="46">
        <v>4261</v>
      </c>
      <c r="B4906" s="46" t="s">
        <v>4385</v>
      </c>
      <c r="C4906" s="46" t="s">
        <v>565</v>
      </c>
      <c r="D4906" s="46" t="s">
        <v>9</v>
      </c>
      <c r="E4906" s="46" t="s">
        <v>10</v>
      </c>
      <c r="F4906" s="46">
        <v>2600</v>
      </c>
      <c r="G4906" s="46">
        <f t="shared" si="87"/>
        <v>31200</v>
      </c>
      <c r="H4906" s="46">
        <v>12</v>
      </c>
      <c r="I4906" s="22"/>
    </row>
    <row r="4907" spans="1:9" ht="27" x14ac:dyDescent="0.25">
      <c r="A4907" s="46">
        <v>4261</v>
      </c>
      <c r="B4907" s="46" t="s">
        <v>4386</v>
      </c>
      <c r="C4907" s="46" t="s">
        <v>1394</v>
      </c>
      <c r="D4907" s="46" t="s">
        <v>9</v>
      </c>
      <c r="E4907" s="46" t="s">
        <v>10</v>
      </c>
      <c r="F4907" s="46">
        <v>2000</v>
      </c>
      <c r="G4907" s="46">
        <f t="shared" si="87"/>
        <v>40000</v>
      </c>
      <c r="H4907" s="46">
        <v>20</v>
      </c>
      <c r="I4907" s="22"/>
    </row>
    <row r="4908" spans="1:9" x14ac:dyDescent="0.25">
      <c r="A4908" s="46">
        <v>4261</v>
      </c>
      <c r="B4908" s="46" t="s">
        <v>4387</v>
      </c>
      <c r="C4908" s="46" t="s">
        <v>575</v>
      </c>
      <c r="D4908" s="46" t="s">
        <v>9</v>
      </c>
      <c r="E4908" s="46" t="s">
        <v>10</v>
      </c>
      <c r="F4908" s="46">
        <v>6000</v>
      </c>
      <c r="G4908" s="46">
        <f t="shared" si="87"/>
        <v>30000</v>
      </c>
      <c r="H4908" s="46">
        <v>5</v>
      </c>
      <c r="I4908" s="22"/>
    </row>
    <row r="4909" spans="1:9" x14ac:dyDescent="0.25">
      <c r="A4909" s="46">
        <v>4261</v>
      </c>
      <c r="B4909" s="46" t="s">
        <v>4388</v>
      </c>
      <c r="C4909" s="46" t="s">
        <v>613</v>
      </c>
      <c r="D4909" s="46" t="s">
        <v>9</v>
      </c>
      <c r="E4909" s="46" t="s">
        <v>542</v>
      </c>
      <c r="F4909" s="46">
        <v>1000</v>
      </c>
      <c r="G4909" s="46">
        <f t="shared" si="87"/>
        <v>2500000</v>
      </c>
      <c r="H4909" s="46">
        <v>2500</v>
      </c>
      <c r="I4909" s="22"/>
    </row>
    <row r="4910" spans="1:9" x14ac:dyDescent="0.25">
      <c r="A4910" s="46">
        <v>4261</v>
      </c>
      <c r="B4910" s="46" t="s">
        <v>4389</v>
      </c>
      <c r="C4910" s="46" t="s">
        <v>571</v>
      </c>
      <c r="D4910" s="46" t="s">
        <v>9</v>
      </c>
      <c r="E4910" s="46" t="s">
        <v>543</v>
      </c>
      <c r="F4910" s="46">
        <v>3000</v>
      </c>
      <c r="G4910" s="46">
        <f t="shared" si="87"/>
        <v>30000</v>
      </c>
      <c r="H4910" s="46">
        <v>10</v>
      </c>
      <c r="I4910" s="22"/>
    </row>
    <row r="4911" spans="1:9" x14ac:dyDescent="0.25">
      <c r="A4911" s="46">
        <v>4261</v>
      </c>
      <c r="B4911" s="46" t="s">
        <v>4390</v>
      </c>
      <c r="C4911" s="46" t="s">
        <v>4391</v>
      </c>
      <c r="D4911" s="46" t="s">
        <v>9</v>
      </c>
      <c r="E4911" s="46" t="s">
        <v>10</v>
      </c>
      <c r="F4911" s="46">
        <v>250</v>
      </c>
      <c r="G4911" s="46">
        <f t="shared" si="87"/>
        <v>1250</v>
      </c>
      <c r="H4911" s="46">
        <v>5</v>
      </c>
      <c r="I4911" s="22"/>
    </row>
    <row r="4912" spans="1:9" x14ac:dyDescent="0.25">
      <c r="A4912" s="46">
        <v>4261</v>
      </c>
      <c r="B4912" s="46" t="s">
        <v>4392</v>
      </c>
      <c r="C4912" s="46" t="s">
        <v>2486</v>
      </c>
      <c r="D4912" s="46" t="s">
        <v>9</v>
      </c>
      <c r="E4912" s="46" t="s">
        <v>542</v>
      </c>
      <c r="F4912" s="46">
        <v>1000</v>
      </c>
      <c r="G4912" s="46">
        <f t="shared" si="87"/>
        <v>200000</v>
      </c>
      <c r="H4912" s="46">
        <v>200</v>
      </c>
      <c r="I4912" s="22"/>
    </row>
    <row r="4913" spans="1:9" ht="27" x14ac:dyDescent="0.25">
      <c r="A4913" s="46">
        <v>4261</v>
      </c>
      <c r="B4913" s="46" t="s">
        <v>4393</v>
      </c>
      <c r="C4913" s="46" t="s">
        <v>1409</v>
      </c>
      <c r="D4913" s="46" t="s">
        <v>9</v>
      </c>
      <c r="E4913" s="46" t="s">
        <v>10</v>
      </c>
      <c r="F4913" s="46">
        <v>300</v>
      </c>
      <c r="G4913" s="46">
        <f t="shared" si="87"/>
        <v>30000</v>
      </c>
      <c r="H4913" s="46">
        <v>100</v>
      </c>
      <c r="I4913" s="22"/>
    </row>
    <row r="4914" spans="1:9" x14ac:dyDescent="0.25">
      <c r="A4914" s="46">
        <v>4261</v>
      </c>
      <c r="B4914" s="46" t="s">
        <v>4394</v>
      </c>
      <c r="C4914" s="46" t="s">
        <v>603</v>
      </c>
      <c r="D4914" s="46" t="s">
        <v>9</v>
      </c>
      <c r="E4914" s="46" t="s">
        <v>542</v>
      </c>
      <c r="F4914" s="46">
        <v>600</v>
      </c>
      <c r="G4914" s="46">
        <f t="shared" si="87"/>
        <v>12000</v>
      </c>
      <c r="H4914" s="46">
        <v>20</v>
      </c>
      <c r="I4914" s="22"/>
    </row>
    <row r="4915" spans="1:9" x14ac:dyDescent="0.25">
      <c r="A4915" s="46">
        <v>4261</v>
      </c>
      <c r="B4915" s="46" t="s">
        <v>4395</v>
      </c>
      <c r="C4915" s="46" t="s">
        <v>603</v>
      </c>
      <c r="D4915" s="46" t="s">
        <v>9</v>
      </c>
      <c r="E4915" s="46" t="s">
        <v>542</v>
      </c>
      <c r="F4915" s="46">
        <v>600</v>
      </c>
      <c r="G4915" s="46">
        <f t="shared" si="87"/>
        <v>6000</v>
      </c>
      <c r="H4915" s="46">
        <v>10</v>
      </c>
      <c r="I4915" s="22"/>
    </row>
    <row r="4916" spans="1:9" x14ac:dyDescent="0.25">
      <c r="A4916" s="46">
        <v>4261</v>
      </c>
      <c r="B4916" s="46" t="s">
        <v>4396</v>
      </c>
      <c r="C4916" s="46" t="s">
        <v>4397</v>
      </c>
      <c r="D4916" s="46" t="s">
        <v>9</v>
      </c>
      <c r="E4916" s="46" t="s">
        <v>10</v>
      </c>
      <c r="F4916" s="46">
        <v>7000</v>
      </c>
      <c r="G4916" s="46">
        <f t="shared" si="87"/>
        <v>35000</v>
      </c>
      <c r="H4916" s="46">
        <v>5</v>
      </c>
      <c r="I4916" s="22"/>
    </row>
    <row r="4917" spans="1:9" x14ac:dyDescent="0.25">
      <c r="A4917" s="46">
        <v>4261</v>
      </c>
      <c r="B4917" s="46" t="s">
        <v>4398</v>
      </c>
      <c r="C4917" s="46" t="s">
        <v>4399</v>
      </c>
      <c r="D4917" s="46" t="s">
        <v>9</v>
      </c>
      <c r="E4917" s="46" t="s">
        <v>10</v>
      </c>
      <c r="F4917" s="46">
        <v>22000</v>
      </c>
      <c r="G4917" s="46">
        <f t="shared" si="87"/>
        <v>66000</v>
      </c>
      <c r="H4917" s="46">
        <v>3</v>
      </c>
      <c r="I4917" s="22"/>
    </row>
    <row r="4918" spans="1:9" ht="27" x14ac:dyDescent="0.25">
      <c r="A4918" s="46">
        <v>4261</v>
      </c>
      <c r="B4918" s="46" t="s">
        <v>4400</v>
      </c>
      <c r="C4918" s="46" t="s">
        <v>1471</v>
      </c>
      <c r="D4918" s="46" t="s">
        <v>9</v>
      </c>
      <c r="E4918" s="46" t="s">
        <v>10</v>
      </c>
      <c r="F4918" s="46">
        <v>6000</v>
      </c>
      <c r="G4918" s="46">
        <f t="shared" si="87"/>
        <v>60000</v>
      </c>
      <c r="H4918" s="46">
        <v>10</v>
      </c>
      <c r="I4918" s="22"/>
    </row>
    <row r="4919" spans="1:9" ht="27" x14ac:dyDescent="0.25">
      <c r="A4919" s="46">
        <v>4261</v>
      </c>
      <c r="B4919" s="46" t="s">
        <v>4401</v>
      </c>
      <c r="C4919" s="46" t="s">
        <v>1471</v>
      </c>
      <c r="D4919" s="46" t="s">
        <v>9</v>
      </c>
      <c r="E4919" s="46" t="s">
        <v>10</v>
      </c>
      <c r="F4919" s="46">
        <v>7000</v>
      </c>
      <c r="G4919" s="46">
        <f t="shared" si="87"/>
        <v>70000</v>
      </c>
      <c r="H4919" s="46">
        <v>10</v>
      </c>
      <c r="I4919" s="22"/>
    </row>
    <row r="4920" spans="1:9" ht="27" x14ac:dyDescent="0.25">
      <c r="A4920" s="46">
        <v>4261</v>
      </c>
      <c r="B4920" s="46" t="s">
        <v>4402</v>
      </c>
      <c r="C4920" s="46" t="s">
        <v>1471</v>
      </c>
      <c r="D4920" s="46" t="s">
        <v>9</v>
      </c>
      <c r="E4920" s="46" t="s">
        <v>10</v>
      </c>
      <c r="F4920" s="46">
        <v>7000</v>
      </c>
      <c r="G4920" s="46">
        <f t="shared" si="87"/>
        <v>70000</v>
      </c>
      <c r="H4920" s="46">
        <v>10</v>
      </c>
      <c r="I4920" s="22"/>
    </row>
    <row r="4921" spans="1:9" ht="27" x14ac:dyDescent="0.25">
      <c r="A4921" s="46">
        <v>4261</v>
      </c>
      <c r="B4921" s="46" t="s">
        <v>4403</v>
      </c>
      <c r="C4921" s="46" t="s">
        <v>1471</v>
      </c>
      <c r="D4921" s="46" t="s">
        <v>9</v>
      </c>
      <c r="E4921" s="46" t="s">
        <v>10</v>
      </c>
      <c r="F4921" s="46">
        <v>32000</v>
      </c>
      <c r="G4921" s="46">
        <f t="shared" si="87"/>
        <v>896000</v>
      </c>
      <c r="H4921" s="46">
        <v>28</v>
      </c>
      <c r="I4921" s="22"/>
    </row>
    <row r="4922" spans="1:9" x14ac:dyDescent="0.25">
      <c r="A4922" s="46">
        <v>4261</v>
      </c>
      <c r="B4922" s="46" t="s">
        <v>4404</v>
      </c>
      <c r="C4922" s="46" t="s">
        <v>4405</v>
      </c>
      <c r="D4922" s="46" t="s">
        <v>9</v>
      </c>
      <c r="E4922" s="46" t="s">
        <v>10</v>
      </c>
      <c r="F4922" s="46">
        <v>1200</v>
      </c>
      <c r="G4922" s="46">
        <f t="shared" si="87"/>
        <v>75600</v>
      </c>
      <c r="H4922" s="46">
        <v>63</v>
      </c>
      <c r="I4922" s="22"/>
    </row>
    <row r="4923" spans="1:9" x14ac:dyDescent="0.25">
      <c r="A4923" s="46">
        <v>4261</v>
      </c>
      <c r="B4923" s="46" t="s">
        <v>4406</v>
      </c>
      <c r="C4923" s="46" t="s">
        <v>641</v>
      </c>
      <c r="D4923" s="46" t="s">
        <v>9</v>
      </c>
      <c r="E4923" s="46" t="s">
        <v>10</v>
      </c>
      <c r="F4923" s="46">
        <v>400</v>
      </c>
      <c r="G4923" s="46">
        <f t="shared" si="87"/>
        <v>10000</v>
      </c>
      <c r="H4923" s="46">
        <v>25</v>
      </c>
      <c r="I4923" s="22"/>
    </row>
    <row r="4924" spans="1:9" x14ac:dyDescent="0.25">
      <c r="A4924" s="46">
        <v>4261</v>
      </c>
      <c r="B4924" s="46" t="s">
        <v>4407</v>
      </c>
      <c r="C4924" s="46" t="s">
        <v>583</v>
      </c>
      <c r="D4924" s="46" t="s">
        <v>9</v>
      </c>
      <c r="E4924" s="46" t="s">
        <v>10</v>
      </c>
      <c r="F4924" s="46">
        <v>600</v>
      </c>
      <c r="G4924" s="46">
        <f t="shared" si="87"/>
        <v>6000</v>
      </c>
      <c r="H4924" s="46">
        <v>10</v>
      </c>
      <c r="I4924" s="22"/>
    </row>
    <row r="4925" spans="1:9" x14ac:dyDescent="0.25">
      <c r="A4925" s="46">
        <v>4261</v>
      </c>
      <c r="B4925" s="46" t="s">
        <v>4408</v>
      </c>
      <c r="C4925" s="46" t="s">
        <v>598</v>
      </c>
      <c r="D4925" s="46" t="s">
        <v>9</v>
      </c>
      <c r="E4925" s="46" t="s">
        <v>10</v>
      </c>
      <c r="F4925" s="46">
        <v>3500</v>
      </c>
      <c r="G4925" s="46">
        <f t="shared" si="87"/>
        <v>17500</v>
      </c>
      <c r="H4925" s="46">
        <v>5</v>
      </c>
      <c r="I4925" s="22"/>
    </row>
    <row r="4926" spans="1:9" ht="40.5" x14ac:dyDescent="0.25">
      <c r="A4926" s="46">
        <v>4261</v>
      </c>
      <c r="B4926" s="46" t="s">
        <v>4409</v>
      </c>
      <c r="C4926" s="46" t="s">
        <v>1479</v>
      </c>
      <c r="D4926" s="46" t="s">
        <v>9</v>
      </c>
      <c r="E4926" s="46" t="s">
        <v>10</v>
      </c>
      <c r="F4926" s="46">
        <v>2800</v>
      </c>
      <c r="G4926" s="46">
        <f t="shared" si="87"/>
        <v>8400</v>
      </c>
      <c r="H4926" s="46">
        <v>3</v>
      </c>
      <c r="I4926" s="22"/>
    </row>
    <row r="4927" spans="1:9" x14ac:dyDescent="0.25">
      <c r="A4927" s="46">
        <v>4261</v>
      </c>
      <c r="B4927" s="46" t="s">
        <v>4410</v>
      </c>
      <c r="C4927" s="46" t="s">
        <v>4411</v>
      </c>
      <c r="D4927" s="46" t="s">
        <v>9</v>
      </c>
      <c r="E4927" s="46" t="s">
        <v>10</v>
      </c>
      <c r="F4927" s="46">
        <v>2500</v>
      </c>
      <c r="G4927" s="46">
        <f t="shared" si="87"/>
        <v>50000</v>
      </c>
      <c r="H4927" s="46">
        <v>20</v>
      </c>
      <c r="I4927" s="22"/>
    </row>
    <row r="4928" spans="1:9" x14ac:dyDescent="0.25">
      <c r="A4928" s="46">
        <v>4261</v>
      </c>
      <c r="B4928" s="46" t="s">
        <v>4412</v>
      </c>
      <c r="C4928" s="46" t="s">
        <v>579</v>
      </c>
      <c r="D4928" s="46" t="s">
        <v>9</v>
      </c>
      <c r="E4928" s="46" t="s">
        <v>10</v>
      </c>
      <c r="F4928" s="46">
        <v>200</v>
      </c>
      <c r="G4928" s="46">
        <f t="shared" si="87"/>
        <v>13000</v>
      </c>
      <c r="H4928" s="46">
        <v>65</v>
      </c>
      <c r="I4928" s="22"/>
    </row>
    <row r="4929" spans="1:9" x14ac:dyDescent="0.25">
      <c r="A4929" s="46">
        <v>4261</v>
      </c>
      <c r="B4929" s="46" t="s">
        <v>4413</v>
      </c>
      <c r="C4929" s="46" t="s">
        <v>611</v>
      </c>
      <c r="D4929" s="46" t="s">
        <v>9</v>
      </c>
      <c r="E4929" s="46" t="s">
        <v>542</v>
      </c>
      <c r="F4929" s="46">
        <v>350</v>
      </c>
      <c r="G4929" s="46">
        <f t="shared" si="87"/>
        <v>22750</v>
      </c>
      <c r="H4929" s="46">
        <v>65</v>
      </c>
      <c r="I4929" s="22"/>
    </row>
    <row r="4930" spans="1:9" x14ac:dyDescent="0.25">
      <c r="A4930" s="46">
        <v>4261</v>
      </c>
      <c r="B4930" s="46" t="s">
        <v>4414</v>
      </c>
      <c r="C4930" s="46" t="s">
        <v>605</v>
      </c>
      <c r="D4930" s="46" t="s">
        <v>9</v>
      </c>
      <c r="E4930" s="46" t="s">
        <v>542</v>
      </c>
      <c r="F4930" s="46">
        <v>500</v>
      </c>
      <c r="G4930" s="46">
        <f t="shared" si="87"/>
        <v>15000</v>
      </c>
      <c r="H4930" s="46">
        <v>30</v>
      </c>
      <c r="I4930" s="22"/>
    </row>
    <row r="4931" spans="1:9" x14ac:dyDescent="0.25">
      <c r="A4931" s="46">
        <v>4261</v>
      </c>
      <c r="B4931" s="46" t="s">
        <v>4415</v>
      </c>
      <c r="C4931" s="46" t="s">
        <v>567</v>
      </c>
      <c r="D4931" s="46" t="s">
        <v>9</v>
      </c>
      <c r="E4931" s="46" t="s">
        <v>10</v>
      </c>
      <c r="F4931" s="46">
        <v>200</v>
      </c>
      <c r="G4931" s="46">
        <f t="shared" si="87"/>
        <v>6000</v>
      </c>
      <c r="H4931" s="46">
        <v>30</v>
      </c>
      <c r="I4931" s="22"/>
    </row>
    <row r="4932" spans="1:9" ht="27" x14ac:dyDescent="0.25">
      <c r="A4932" s="46">
        <v>4261</v>
      </c>
      <c r="B4932" s="46" t="s">
        <v>4416</v>
      </c>
      <c r="C4932" s="46" t="s">
        <v>2871</v>
      </c>
      <c r="D4932" s="46" t="s">
        <v>9</v>
      </c>
      <c r="E4932" s="46" t="s">
        <v>855</v>
      </c>
      <c r="F4932" s="46">
        <v>100</v>
      </c>
      <c r="G4932" s="46">
        <f t="shared" ref="G4932" si="88">+F4932*H4932</f>
        <v>10000</v>
      </c>
      <c r="H4932" s="46">
        <v>100</v>
      </c>
      <c r="I4932" s="22"/>
    </row>
    <row r="4933" spans="1:9" x14ac:dyDescent="0.25">
      <c r="A4933" s="46">
        <v>5122</v>
      </c>
      <c r="B4933" s="46" t="s">
        <v>3937</v>
      </c>
      <c r="C4933" s="46" t="s">
        <v>2112</v>
      </c>
      <c r="D4933" s="46" t="s">
        <v>9</v>
      </c>
      <c r="E4933" s="46" t="s">
        <v>10</v>
      </c>
      <c r="F4933" s="46">
        <v>358000</v>
      </c>
      <c r="G4933" s="46">
        <f>+F4933*H4933</f>
        <v>358000</v>
      </c>
      <c r="H4933" s="46">
        <v>1</v>
      </c>
      <c r="I4933" s="22"/>
    </row>
    <row r="4934" spans="1:9" ht="27" x14ac:dyDescent="0.25">
      <c r="A4934" s="46">
        <v>5122</v>
      </c>
      <c r="B4934" s="46" t="s">
        <v>3938</v>
      </c>
      <c r="C4934" s="46" t="s">
        <v>3844</v>
      </c>
      <c r="D4934" s="46" t="s">
        <v>9</v>
      </c>
      <c r="E4934" s="46" t="s">
        <v>10</v>
      </c>
      <c r="F4934" s="46">
        <v>260000</v>
      </c>
      <c r="G4934" s="46">
        <f t="shared" ref="G4934:G4958" si="89">+F4934*H4934</f>
        <v>2080000</v>
      </c>
      <c r="H4934" s="46">
        <v>8</v>
      </c>
      <c r="I4934" s="22"/>
    </row>
    <row r="4935" spans="1:9" x14ac:dyDescent="0.25">
      <c r="A4935" s="46">
        <v>5122</v>
      </c>
      <c r="B4935" s="46" t="s">
        <v>3939</v>
      </c>
      <c r="C4935" s="46" t="s">
        <v>410</v>
      </c>
      <c r="D4935" s="46" t="s">
        <v>9</v>
      </c>
      <c r="E4935" s="46" t="s">
        <v>10</v>
      </c>
      <c r="F4935" s="46">
        <v>35000</v>
      </c>
      <c r="G4935" s="46">
        <f t="shared" si="89"/>
        <v>350000</v>
      </c>
      <c r="H4935" s="46">
        <v>10</v>
      </c>
      <c r="I4935" s="22"/>
    </row>
    <row r="4936" spans="1:9" x14ac:dyDescent="0.25">
      <c r="A4936" s="46">
        <v>5122</v>
      </c>
      <c r="B4936" s="46" t="s">
        <v>3940</v>
      </c>
      <c r="C4936" s="46" t="s">
        <v>410</v>
      </c>
      <c r="D4936" s="46" t="s">
        <v>9</v>
      </c>
      <c r="E4936" s="46" t="s">
        <v>10</v>
      </c>
      <c r="F4936" s="46">
        <v>25000</v>
      </c>
      <c r="G4936" s="46">
        <f t="shared" si="89"/>
        <v>250000</v>
      </c>
      <c r="H4936" s="46">
        <v>10</v>
      </c>
      <c r="I4936" s="22"/>
    </row>
    <row r="4937" spans="1:9" ht="27" x14ac:dyDescent="0.25">
      <c r="A4937" s="46">
        <v>5122</v>
      </c>
      <c r="B4937" s="46" t="s">
        <v>3941</v>
      </c>
      <c r="C4937" s="46" t="s">
        <v>3942</v>
      </c>
      <c r="D4937" s="46" t="s">
        <v>9</v>
      </c>
      <c r="E4937" s="46" t="s">
        <v>10</v>
      </c>
      <c r="F4937" s="46">
        <v>120</v>
      </c>
      <c r="G4937" s="46">
        <f t="shared" si="89"/>
        <v>3000</v>
      </c>
      <c r="H4937" s="46">
        <v>25</v>
      </c>
      <c r="I4937" s="22"/>
    </row>
    <row r="4938" spans="1:9" ht="27" x14ac:dyDescent="0.25">
      <c r="A4938" s="46">
        <v>5122</v>
      </c>
      <c r="B4938" s="46" t="s">
        <v>3943</v>
      </c>
      <c r="C4938" s="46" t="s">
        <v>3944</v>
      </c>
      <c r="D4938" s="46" t="s">
        <v>9</v>
      </c>
      <c r="E4938" s="46" t="s">
        <v>10</v>
      </c>
      <c r="F4938" s="46">
        <v>150</v>
      </c>
      <c r="G4938" s="46">
        <f t="shared" si="89"/>
        <v>4800</v>
      </c>
      <c r="H4938" s="46">
        <v>32</v>
      </c>
      <c r="I4938" s="22"/>
    </row>
    <row r="4939" spans="1:9" x14ac:dyDescent="0.25">
      <c r="A4939" s="46">
        <v>5122</v>
      </c>
      <c r="B4939" s="46" t="s">
        <v>3945</v>
      </c>
      <c r="C4939" s="46" t="s">
        <v>3946</v>
      </c>
      <c r="D4939" s="46" t="s">
        <v>9</v>
      </c>
      <c r="E4939" s="46" t="s">
        <v>10</v>
      </c>
      <c r="F4939" s="46">
        <v>8000</v>
      </c>
      <c r="G4939" s="46">
        <f t="shared" si="89"/>
        <v>48000</v>
      </c>
      <c r="H4939" s="46">
        <v>6</v>
      </c>
      <c r="I4939" s="22"/>
    </row>
    <row r="4940" spans="1:9" x14ac:dyDescent="0.25">
      <c r="A4940" s="46">
        <v>5122</v>
      </c>
      <c r="B4940" s="46" t="s">
        <v>3947</v>
      </c>
      <c r="C4940" s="46" t="s">
        <v>3948</v>
      </c>
      <c r="D4940" s="46" t="s">
        <v>9</v>
      </c>
      <c r="E4940" s="46" t="s">
        <v>10</v>
      </c>
      <c r="F4940" s="46">
        <v>5000</v>
      </c>
      <c r="G4940" s="46">
        <f t="shared" si="89"/>
        <v>50000</v>
      </c>
      <c r="H4940" s="46">
        <v>10</v>
      </c>
      <c r="I4940" s="22"/>
    </row>
    <row r="4941" spans="1:9" x14ac:dyDescent="0.25">
      <c r="A4941" s="46">
        <v>5122</v>
      </c>
      <c r="B4941" s="46" t="s">
        <v>3949</v>
      </c>
      <c r="C4941" s="46" t="s">
        <v>3948</v>
      </c>
      <c r="D4941" s="46" t="s">
        <v>9</v>
      </c>
      <c r="E4941" s="46" t="s">
        <v>10</v>
      </c>
      <c r="F4941" s="46">
        <v>3000</v>
      </c>
      <c r="G4941" s="46">
        <f t="shared" si="89"/>
        <v>60000</v>
      </c>
      <c r="H4941" s="46">
        <v>20</v>
      </c>
      <c r="I4941" s="22"/>
    </row>
    <row r="4942" spans="1:9" x14ac:dyDescent="0.25">
      <c r="A4942" s="46">
        <v>5122</v>
      </c>
      <c r="B4942" s="46" t="s">
        <v>3950</v>
      </c>
      <c r="C4942" s="46" t="s">
        <v>3951</v>
      </c>
      <c r="D4942" s="46" t="s">
        <v>9</v>
      </c>
      <c r="E4942" s="46" t="s">
        <v>10</v>
      </c>
      <c r="F4942" s="46">
        <v>8000</v>
      </c>
      <c r="G4942" s="46">
        <f t="shared" si="89"/>
        <v>80000</v>
      </c>
      <c r="H4942" s="46">
        <v>10</v>
      </c>
      <c r="I4942" s="22"/>
    </row>
    <row r="4943" spans="1:9" x14ac:dyDescent="0.25">
      <c r="A4943" s="46">
        <v>5122</v>
      </c>
      <c r="B4943" s="46" t="s">
        <v>3952</v>
      </c>
      <c r="C4943" s="46" t="s">
        <v>3953</v>
      </c>
      <c r="D4943" s="46" t="s">
        <v>9</v>
      </c>
      <c r="E4943" s="46" t="s">
        <v>10</v>
      </c>
      <c r="F4943" s="46">
        <v>6000</v>
      </c>
      <c r="G4943" s="46">
        <f t="shared" si="89"/>
        <v>30000</v>
      </c>
      <c r="H4943" s="46">
        <v>5</v>
      </c>
      <c r="I4943" s="22"/>
    </row>
    <row r="4944" spans="1:9" x14ac:dyDescent="0.25">
      <c r="A4944" s="46">
        <v>5122</v>
      </c>
      <c r="B4944" s="46" t="s">
        <v>3954</v>
      </c>
      <c r="C4944" s="46" t="s">
        <v>1473</v>
      </c>
      <c r="D4944" s="46" t="s">
        <v>9</v>
      </c>
      <c r="E4944" s="46" t="s">
        <v>10</v>
      </c>
      <c r="F4944" s="46">
        <v>3000</v>
      </c>
      <c r="G4944" s="46">
        <f t="shared" si="89"/>
        <v>75000</v>
      </c>
      <c r="H4944" s="46">
        <v>25</v>
      </c>
      <c r="I4944" s="22"/>
    </row>
    <row r="4945" spans="1:9" x14ac:dyDescent="0.25">
      <c r="A4945" s="46">
        <v>5122</v>
      </c>
      <c r="B4945" s="46" t="s">
        <v>3955</v>
      </c>
      <c r="C4945" s="46" t="s">
        <v>2291</v>
      </c>
      <c r="D4945" s="46" t="s">
        <v>9</v>
      </c>
      <c r="E4945" s="46" t="s">
        <v>10</v>
      </c>
      <c r="F4945" s="46">
        <v>5000</v>
      </c>
      <c r="G4945" s="46">
        <f t="shared" si="89"/>
        <v>50000</v>
      </c>
      <c r="H4945" s="46">
        <v>10</v>
      </c>
      <c r="I4945" s="22"/>
    </row>
    <row r="4946" spans="1:9" x14ac:dyDescent="0.25">
      <c r="A4946" s="46">
        <v>5122</v>
      </c>
      <c r="B4946" s="46" t="s">
        <v>3956</v>
      </c>
      <c r="C4946" s="46" t="s">
        <v>2291</v>
      </c>
      <c r="D4946" s="46" t="s">
        <v>9</v>
      </c>
      <c r="E4946" s="46" t="s">
        <v>10</v>
      </c>
      <c r="F4946" s="46">
        <v>9400</v>
      </c>
      <c r="G4946" s="46">
        <f t="shared" si="89"/>
        <v>75200</v>
      </c>
      <c r="H4946" s="46">
        <v>8</v>
      </c>
      <c r="I4946" s="22"/>
    </row>
    <row r="4947" spans="1:9" x14ac:dyDescent="0.25">
      <c r="A4947" s="46">
        <v>5122</v>
      </c>
      <c r="B4947" s="46" t="s">
        <v>3957</v>
      </c>
      <c r="C4947" s="46" t="s">
        <v>412</v>
      </c>
      <c r="D4947" s="46" t="s">
        <v>9</v>
      </c>
      <c r="E4947" s="46" t="s">
        <v>10</v>
      </c>
      <c r="F4947" s="46">
        <v>90000</v>
      </c>
      <c r="G4947" s="46">
        <f t="shared" si="89"/>
        <v>990000</v>
      </c>
      <c r="H4947" s="46">
        <v>11</v>
      </c>
      <c r="I4947" s="22"/>
    </row>
    <row r="4948" spans="1:9" ht="40.5" x14ac:dyDescent="0.25">
      <c r="A4948" s="46">
        <v>5122</v>
      </c>
      <c r="B4948" s="46" t="s">
        <v>3958</v>
      </c>
      <c r="C4948" s="46" t="s">
        <v>3839</v>
      </c>
      <c r="D4948" s="46" t="s">
        <v>9</v>
      </c>
      <c r="E4948" s="46" t="s">
        <v>10</v>
      </c>
      <c r="F4948" s="46">
        <v>50000</v>
      </c>
      <c r="G4948" s="46">
        <f t="shared" si="89"/>
        <v>50000</v>
      </c>
      <c r="H4948" s="46">
        <v>1</v>
      </c>
      <c r="I4948" s="22"/>
    </row>
    <row r="4949" spans="1:9" ht="27" x14ac:dyDescent="0.25">
      <c r="A4949" s="46">
        <v>5122</v>
      </c>
      <c r="B4949" s="46" t="s">
        <v>3959</v>
      </c>
      <c r="C4949" s="46" t="s">
        <v>416</v>
      </c>
      <c r="D4949" s="46" t="s">
        <v>9</v>
      </c>
      <c r="E4949" s="46" t="s">
        <v>10</v>
      </c>
      <c r="F4949" s="46">
        <v>150000</v>
      </c>
      <c r="G4949" s="46">
        <f t="shared" si="89"/>
        <v>1800000</v>
      </c>
      <c r="H4949" s="46">
        <v>12</v>
      </c>
      <c r="I4949" s="22"/>
    </row>
    <row r="4950" spans="1:9" ht="27" x14ac:dyDescent="0.25">
      <c r="A4950" s="46">
        <v>5122</v>
      </c>
      <c r="B4950" s="46" t="s">
        <v>3960</v>
      </c>
      <c r="C4950" s="46" t="s">
        <v>19</v>
      </c>
      <c r="D4950" s="46" t="s">
        <v>9</v>
      </c>
      <c r="E4950" s="46" t="s">
        <v>10</v>
      </c>
      <c r="F4950" s="46">
        <v>27000</v>
      </c>
      <c r="G4950" s="46">
        <f t="shared" si="89"/>
        <v>324000</v>
      </c>
      <c r="H4950" s="46">
        <v>12</v>
      </c>
      <c r="I4950" s="22"/>
    </row>
    <row r="4951" spans="1:9" ht="40.5" x14ac:dyDescent="0.25">
      <c r="A4951" s="46">
        <v>5122</v>
      </c>
      <c r="B4951" s="46" t="s">
        <v>3961</v>
      </c>
      <c r="C4951" s="46" t="s">
        <v>3962</v>
      </c>
      <c r="D4951" s="46" t="s">
        <v>9</v>
      </c>
      <c r="E4951" s="46" t="s">
        <v>10</v>
      </c>
      <c r="F4951" s="46">
        <v>1000000</v>
      </c>
      <c r="G4951" s="46">
        <f t="shared" si="89"/>
        <v>1000000</v>
      </c>
      <c r="H4951" s="46">
        <v>1</v>
      </c>
      <c r="I4951" s="22"/>
    </row>
    <row r="4952" spans="1:9" x14ac:dyDescent="0.25">
      <c r="A4952" s="46">
        <v>5122</v>
      </c>
      <c r="B4952" s="46" t="s">
        <v>3963</v>
      </c>
      <c r="C4952" s="46" t="s">
        <v>418</v>
      </c>
      <c r="D4952" s="46" t="s">
        <v>9</v>
      </c>
      <c r="E4952" s="46" t="s">
        <v>10</v>
      </c>
      <c r="F4952" s="46">
        <v>7000</v>
      </c>
      <c r="G4952" s="46">
        <f t="shared" si="89"/>
        <v>105000</v>
      </c>
      <c r="H4952" s="46">
        <v>15</v>
      </c>
      <c r="I4952" s="22"/>
    </row>
    <row r="4953" spans="1:9" x14ac:dyDescent="0.25">
      <c r="A4953" s="46">
        <v>5122</v>
      </c>
      <c r="B4953" s="46" t="s">
        <v>3964</v>
      </c>
      <c r="C4953" s="46" t="s">
        <v>418</v>
      </c>
      <c r="D4953" s="46" t="s">
        <v>9</v>
      </c>
      <c r="E4953" s="46" t="s">
        <v>10</v>
      </c>
      <c r="F4953" s="46">
        <v>12000</v>
      </c>
      <c r="G4953" s="46">
        <f t="shared" si="89"/>
        <v>12000</v>
      </c>
      <c r="H4953" s="46">
        <v>1</v>
      </c>
      <c r="I4953" s="22"/>
    </row>
    <row r="4954" spans="1:9" x14ac:dyDescent="0.25">
      <c r="A4954" s="46">
        <v>5122</v>
      </c>
      <c r="B4954" s="46" t="s">
        <v>3965</v>
      </c>
      <c r="C4954" s="46" t="s">
        <v>2651</v>
      </c>
      <c r="D4954" s="46" t="s">
        <v>9</v>
      </c>
      <c r="E4954" s="46" t="s">
        <v>10</v>
      </c>
      <c r="F4954" s="46">
        <v>25000</v>
      </c>
      <c r="G4954" s="46">
        <f t="shared" si="89"/>
        <v>150000</v>
      </c>
      <c r="H4954" s="46">
        <v>6</v>
      </c>
      <c r="I4954" s="22"/>
    </row>
    <row r="4955" spans="1:9" x14ac:dyDescent="0.25">
      <c r="A4955" s="46">
        <v>5122</v>
      </c>
      <c r="B4955" s="46" t="s">
        <v>3966</v>
      </c>
      <c r="C4955" s="46" t="s">
        <v>3967</v>
      </c>
      <c r="D4955" s="46" t="s">
        <v>9</v>
      </c>
      <c r="E4955" s="46" t="s">
        <v>10</v>
      </c>
      <c r="F4955" s="46">
        <v>210000</v>
      </c>
      <c r="G4955" s="46">
        <f t="shared" si="89"/>
        <v>210000</v>
      </c>
      <c r="H4955" s="46">
        <v>1</v>
      </c>
      <c r="I4955" s="22"/>
    </row>
    <row r="4956" spans="1:9" x14ac:dyDescent="0.25">
      <c r="A4956" s="46">
        <v>5122</v>
      </c>
      <c r="B4956" s="46" t="s">
        <v>3968</v>
      </c>
      <c r="C4956" s="46" t="s">
        <v>2657</v>
      </c>
      <c r="D4956" s="46" t="s">
        <v>9</v>
      </c>
      <c r="E4956" s="46" t="s">
        <v>10</v>
      </c>
      <c r="F4956" s="46">
        <v>80000</v>
      </c>
      <c r="G4956" s="46">
        <f t="shared" si="89"/>
        <v>400000</v>
      </c>
      <c r="H4956" s="46">
        <v>5</v>
      </c>
      <c r="I4956" s="22"/>
    </row>
    <row r="4957" spans="1:9" x14ac:dyDescent="0.25">
      <c r="A4957" s="46">
        <v>5122</v>
      </c>
      <c r="B4957" s="46" t="s">
        <v>3969</v>
      </c>
      <c r="C4957" s="46" t="s">
        <v>1349</v>
      </c>
      <c r="D4957" s="46" t="s">
        <v>9</v>
      </c>
      <c r="E4957" s="46" t="s">
        <v>10</v>
      </c>
      <c r="F4957" s="46">
        <v>140000</v>
      </c>
      <c r="G4957" s="46">
        <f t="shared" si="89"/>
        <v>140000</v>
      </c>
      <c r="H4957" s="46">
        <v>1</v>
      </c>
      <c r="I4957" s="22"/>
    </row>
    <row r="4958" spans="1:9" x14ac:dyDescent="0.25">
      <c r="A4958" s="46">
        <v>5122</v>
      </c>
      <c r="B4958" s="46" t="s">
        <v>3970</v>
      </c>
      <c r="C4958" s="46" t="s">
        <v>3247</v>
      </c>
      <c r="D4958" s="46" t="s">
        <v>9</v>
      </c>
      <c r="E4958" s="46" t="s">
        <v>10</v>
      </c>
      <c r="F4958" s="46">
        <v>50000</v>
      </c>
      <c r="G4958" s="46">
        <f t="shared" si="89"/>
        <v>50000</v>
      </c>
      <c r="H4958" s="46">
        <v>1</v>
      </c>
      <c r="I4958" s="22"/>
    </row>
    <row r="4959" spans="1:9" x14ac:dyDescent="0.25">
      <c r="A4959" s="46">
        <v>5122</v>
      </c>
      <c r="B4959" s="46" t="s">
        <v>3929</v>
      </c>
      <c r="C4959" s="46" t="s">
        <v>2319</v>
      </c>
      <c r="D4959" s="46" t="s">
        <v>9</v>
      </c>
      <c r="E4959" s="46" t="s">
        <v>10</v>
      </c>
      <c r="F4959" s="46">
        <v>29000</v>
      </c>
      <c r="G4959" s="46">
        <f>+F4959*H4959</f>
        <v>290000</v>
      </c>
      <c r="H4959" s="46">
        <v>10</v>
      </c>
      <c r="I4959" s="22"/>
    </row>
    <row r="4960" spans="1:9" x14ac:dyDescent="0.25">
      <c r="A4960" s="46">
        <v>5122</v>
      </c>
      <c r="B4960" s="46" t="s">
        <v>3930</v>
      </c>
      <c r="C4960" s="46" t="s">
        <v>2319</v>
      </c>
      <c r="D4960" s="46" t="s">
        <v>9</v>
      </c>
      <c r="E4960" s="46" t="s">
        <v>10</v>
      </c>
      <c r="F4960" s="46">
        <v>16000</v>
      </c>
      <c r="G4960" s="46">
        <f t="shared" ref="G4960:G4966" si="90">+F4960*H4960</f>
        <v>320000</v>
      </c>
      <c r="H4960" s="46">
        <v>20</v>
      </c>
      <c r="I4960" s="22"/>
    </row>
    <row r="4961" spans="1:9" x14ac:dyDescent="0.25">
      <c r="A4961" s="46">
        <v>5122</v>
      </c>
      <c r="B4961" s="46" t="s">
        <v>3931</v>
      </c>
      <c r="C4961" s="46" t="s">
        <v>2319</v>
      </c>
      <c r="D4961" s="46" t="s">
        <v>9</v>
      </c>
      <c r="E4961" s="46" t="s">
        <v>10</v>
      </c>
      <c r="F4961" s="46">
        <v>120000</v>
      </c>
      <c r="G4961" s="46">
        <f t="shared" si="90"/>
        <v>120000</v>
      </c>
      <c r="H4961" s="46">
        <v>1</v>
      </c>
      <c r="I4961" s="22"/>
    </row>
    <row r="4962" spans="1:9" x14ac:dyDescent="0.25">
      <c r="A4962" s="46">
        <v>5122</v>
      </c>
      <c r="B4962" s="46" t="s">
        <v>3932</v>
      </c>
      <c r="C4962" s="46" t="s">
        <v>3425</v>
      </c>
      <c r="D4962" s="46" t="s">
        <v>9</v>
      </c>
      <c r="E4962" s="46" t="s">
        <v>10</v>
      </c>
      <c r="F4962" s="46">
        <v>120000</v>
      </c>
      <c r="G4962" s="46">
        <f t="shared" si="90"/>
        <v>120000</v>
      </c>
      <c r="H4962" s="46">
        <v>1</v>
      </c>
      <c r="I4962" s="22"/>
    </row>
    <row r="4963" spans="1:9" x14ac:dyDescent="0.25">
      <c r="A4963" s="46">
        <v>5122</v>
      </c>
      <c r="B4963" s="46" t="s">
        <v>3933</v>
      </c>
      <c r="C4963" s="46" t="s">
        <v>2323</v>
      </c>
      <c r="D4963" s="46" t="s">
        <v>9</v>
      </c>
      <c r="E4963" s="46" t="s">
        <v>10</v>
      </c>
      <c r="F4963" s="46">
        <v>68000</v>
      </c>
      <c r="G4963" s="46">
        <f t="shared" si="90"/>
        <v>68000</v>
      </c>
      <c r="H4963" s="46">
        <v>1</v>
      </c>
      <c r="I4963" s="22"/>
    </row>
    <row r="4964" spans="1:9" x14ac:dyDescent="0.25">
      <c r="A4964" s="46">
        <v>5122</v>
      </c>
      <c r="B4964" s="46" t="s">
        <v>3934</v>
      </c>
      <c r="C4964" s="46" t="s">
        <v>3438</v>
      </c>
      <c r="D4964" s="46" t="s">
        <v>9</v>
      </c>
      <c r="E4964" s="46" t="s">
        <v>10</v>
      </c>
      <c r="F4964" s="46">
        <v>110000</v>
      </c>
      <c r="G4964" s="46">
        <f t="shared" si="90"/>
        <v>110000</v>
      </c>
      <c r="H4964" s="46">
        <v>1</v>
      </c>
      <c r="I4964" s="22"/>
    </row>
    <row r="4965" spans="1:9" x14ac:dyDescent="0.25">
      <c r="A4965" s="46">
        <v>5122</v>
      </c>
      <c r="B4965" s="46" t="s">
        <v>3935</v>
      </c>
      <c r="C4965" s="46" t="s">
        <v>3431</v>
      </c>
      <c r="D4965" s="46" t="s">
        <v>9</v>
      </c>
      <c r="E4965" s="46" t="s">
        <v>10</v>
      </c>
      <c r="F4965" s="46">
        <v>52000</v>
      </c>
      <c r="G4965" s="46">
        <f t="shared" si="90"/>
        <v>52000</v>
      </c>
      <c r="H4965" s="46">
        <v>1</v>
      </c>
      <c r="I4965" s="22"/>
    </row>
    <row r="4966" spans="1:9" x14ac:dyDescent="0.25">
      <c r="A4966" s="46">
        <v>5122</v>
      </c>
      <c r="B4966" s="46" t="s">
        <v>3936</v>
      </c>
      <c r="C4966" s="46" t="s">
        <v>2212</v>
      </c>
      <c r="D4966" s="46" t="s">
        <v>9</v>
      </c>
      <c r="E4966" s="46" t="s">
        <v>854</v>
      </c>
      <c r="F4966" s="46">
        <v>7000</v>
      </c>
      <c r="G4966" s="46">
        <f t="shared" si="90"/>
        <v>175000</v>
      </c>
      <c r="H4966" s="46">
        <v>25</v>
      </c>
      <c r="I4966" s="22"/>
    </row>
    <row r="4967" spans="1:9" ht="40.5" x14ac:dyDescent="0.25">
      <c r="A4967" s="46">
        <v>4252</v>
      </c>
      <c r="B4967" s="46" t="s">
        <v>962</v>
      </c>
      <c r="C4967" s="46" t="s">
        <v>522</v>
      </c>
      <c r="D4967" s="46" t="s">
        <v>381</v>
      </c>
      <c r="E4967" s="46" t="s">
        <v>14</v>
      </c>
      <c r="F4967" s="46">
        <v>150000</v>
      </c>
      <c r="G4967" s="46">
        <v>150000</v>
      </c>
      <c r="H4967" s="46">
        <v>1</v>
      </c>
      <c r="I4967" s="22"/>
    </row>
    <row r="4968" spans="1:9" ht="35.25" customHeight="1" x14ac:dyDescent="0.25">
      <c r="A4968" s="46">
        <v>4252</v>
      </c>
      <c r="B4968" s="46" t="s">
        <v>963</v>
      </c>
      <c r="C4968" s="46" t="s">
        <v>522</v>
      </c>
      <c r="D4968" s="46" t="s">
        <v>381</v>
      </c>
      <c r="E4968" s="46" t="s">
        <v>14</v>
      </c>
      <c r="F4968" s="46">
        <v>785000</v>
      </c>
      <c r="G4968" s="46">
        <v>785000</v>
      </c>
      <c r="H4968" s="46">
        <v>1</v>
      </c>
      <c r="I4968" s="22"/>
    </row>
    <row r="4969" spans="1:9" ht="36" customHeight="1" x14ac:dyDescent="0.25">
      <c r="A4969" s="46">
        <v>4252</v>
      </c>
      <c r="B4969" s="46" t="s">
        <v>964</v>
      </c>
      <c r="C4969" s="46" t="s">
        <v>525</v>
      </c>
      <c r="D4969" s="46" t="s">
        <v>381</v>
      </c>
      <c r="E4969" s="46" t="s">
        <v>14</v>
      </c>
      <c r="F4969" s="46">
        <v>200000</v>
      </c>
      <c r="G4969" s="46">
        <v>200000</v>
      </c>
      <c r="H4969" s="46">
        <v>1</v>
      </c>
      <c r="I4969" s="22"/>
    </row>
    <row r="4970" spans="1:9" ht="54" x14ac:dyDescent="0.25">
      <c r="A4970" s="46">
        <v>4252</v>
      </c>
      <c r="B4970" s="46" t="s">
        <v>965</v>
      </c>
      <c r="C4970" s="46" t="s">
        <v>528</v>
      </c>
      <c r="D4970" s="46" t="s">
        <v>381</v>
      </c>
      <c r="E4970" s="46" t="s">
        <v>14</v>
      </c>
      <c r="F4970" s="46">
        <v>700000</v>
      </c>
      <c r="G4970" s="46">
        <v>700000</v>
      </c>
      <c r="H4970" s="46">
        <v>1</v>
      </c>
      <c r="I4970" s="22"/>
    </row>
    <row r="4971" spans="1:9" x14ac:dyDescent="0.25">
      <c r="A4971" s="46">
        <v>4267</v>
      </c>
      <c r="B4971" s="46" t="s">
        <v>960</v>
      </c>
      <c r="C4971" s="46" t="s">
        <v>541</v>
      </c>
      <c r="D4971" s="46" t="s">
        <v>9</v>
      </c>
      <c r="E4971" s="46" t="s">
        <v>11</v>
      </c>
      <c r="F4971" s="46">
        <v>59.94</v>
      </c>
      <c r="G4971" s="46">
        <f>+F4971*H4971</f>
        <v>959040</v>
      </c>
      <c r="H4971" s="46">
        <v>16000</v>
      </c>
      <c r="I4971" s="22"/>
    </row>
    <row r="4972" spans="1:9" x14ac:dyDescent="0.25">
      <c r="A4972" s="46">
        <v>4267</v>
      </c>
      <c r="B4972" s="46" t="s">
        <v>961</v>
      </c>
      <c r="C4972" s="46" t="s">
        <v>541</v>
      </c>
      <c r="D4972" s="46" t="s">
        <v>9</v>
      </c>
      <c r="E4972" s="46" t="s">
        <v>11</v>
      </c>
      <c r="F4972" s="46">
        <v>200</v>
      </c>
      <c r="G4972" s="46">
        <f t="shared" ref="G4972:G4973" si="91">+F4972*H4972</f>
        <v>200000</v>
      </c>
      <c r="H4972" s="46">
        <v>1000</v>
      </c>
      <c r="I4972" s="22"/>
    </row>
    <row r="4973" spans="1:9" x14ac:dyDescent="0.25">
      <c r="A4973" s="46">
        <v>4269</v>
      </c>
      <c r="B4973" s="46" t="s">
        <v>650</v>
      </c>
      <c r="C4973" s="46" t="s">
        <v>651</v>
      </c>
      <c r="D4973" s="46" t="s">
        <v>9</v>
      </c>
      <c r="E4973" s="46" t="s">
        <v>10</v>
      </c>
      <c r="F4973" s="46">
        <v>620.5</v>
      </c>
      <c r="G4973" s="46">
        <f t="shared" si="91"/>
        <v>372300</v>
      </c>
      <c r="H4973" s="46">
        <v>600</v>
      </c>
      <c r="I4973" s="22"/>
    </row>
    <row r="4974" spans="1:9" x14ac:dyDescent="0.25">
      <c r="A4974" s="46">
        <v>4269</v>
      </c>
      <c r="B4974" s="46" t="s">
        <v>652</v>
      </c>
      <c r="C4974" s="46" t="s">
        <v>651</v>
      </c>
      <c r="D4974" s="46" t="s">
        <v>9</v>
      </c>
      <c r="E4974" s="46" t="s">
        <v>10</v>
      </c>
      <c r="F4974" s="46">
        <v>191.72</v>
      </c>
      <c r="G4974" s="46">
        <f>F4974*H4974</f>
        <v>113114.8</v>
      </c>
      <c r="H4974" s="46">
        <v>590</v>
      </c>
      <c r="I4974" s="22"/>
    </row>
    <row r="4975" spans="1:9" x14ac:dyDescent="0.25">
      <c r="A4975" s="46">
        <v>4269</v>
      </c>
      <c r="B4975" s="46" t="s">
        <v>653</v>
      </c>
      <c r="C4975" s="46" t="s">
        <v>654</v>
      </c>
      <c r="D4975" s="46" t="s">
        <v>9</v>
      </c>
      <c r="E4975" s="46" t="s">
        <v>10</v>
      </c>
      <c r="F4975" s="46">
        <v>26033.34</v>
      </c>
      <c r="G4975" s="46">
        <f>F4975*H4975</f>
        <v>390500.1</v>
      </c>
      <c r="H4975" s="46">
        <v>15</v>
      </c>
      <c r="I4975" s="22"/>
    </row>
    <row r="4976" spans="1:9" x14ac:dyDescent="0.25">
      <c r="A4976" s="46">
        <v>4264</v>
      </c>
      <c r="B4976" s="46" t="s">
        <v>478</v>
      </c>
      <c r="C4976" s="46" t="s">
        <v>229</v>
      </c>
      <c r="D4976" s="46" t="s">
        <v>9</v>
      </c>
      <c r="E4976" s="46" t="s">
        <v>11</v>
      </c>
      <c r="F4976" s="46">
        <v>490</v>
      </c>
      <c r="G4976" s="46">
        <f>F4976*H4976</f>
        <v>7682710</v>
      </c>
      <c r="H4976" s="46">
        <v>15679</v>
      </c>
      <c r="I4976" s="22"/>
    </row>
    <row r="4977" spans="1:9" x14ac:dyDescent="0.25">
      <c r="A4977" s="46">
        <v>4264</v>
      </c>
      <c r="B4977" s="46" t="s">
        <v>6418</v>
      </c>
      <c r="C4977" s="46" t="s">
        <v>3749</v>
      </c>
      <c r="D4977" s="46" t="s">
        <v>9</v>
      </c>
      <c r="E4977" s="46" t="s">
        <v>10</v>
      </c>
      <c r="F4977" s="46">
        <v>30000</v>
      </c>
      <c r="G4977" s="46">
        <f t="shared" ref="G4977:G4978" si="92">F4977*H4977</f>
        <v>120000</v>
      </c>
      <c r="H4977" s="46">
        <v>4</v>
      </c>
      <c r="I4977" s="22"/>
    </row>
    <row r="4978" spans="1:9" x14ac:dyDescent="0.25">
      <c r="A4978" s="46">
        <v>4264</v>
      </c>
      <c r="B4978" s="46" t="s">
        <v>6419</v>
      </c>
      <c r="C4978" s="46" t="s">
        <v>3749</v>
      </c>
      <c r="D4978" s="46" t="s">
        <v>9</v>
      </c>
      <c r="E4978" s="46" t="s">
        <v>10</v>
      </c>
      <c r="F4978" s="46">
        <v>32000</v>
      </c>
      <c r="G4978" s="46">
        <f t="shared" si="92"/>
        <v>128000</v>
      </c>
      <c r="H4978" s="46">
        <v>4</v>
      </c>
      <c r="I4978" s="22"/>
    </row>
    <row r="4979" spans="1:9" ht="15" customHeight="1" x14ac:dyDescent="0.25">
      <c r="A4979" s="133" t="s">
        <v>16</v>
      </c>
      <c r="B4979" s="134"/>
      <c r="C4979" s="134"/>
      <c r="D4979" s="134"/>
      <c r="E4979" s="134"/>
      <c r="F4979" s="134"/>
      <c r="G4979" s="134"/>
      <c r="H4979" s="135"/>
      <c r="I4979" s="22"/>
    </row>
    <row r="4980" spans="1:9" ht="27" x14ac:dyDescent="0.25">
      <c r="A4980" s="46">
        <v>4251</v>
      </c>
      <c r="B4980" s="46" t="s">
        <v>3401</v>
      </c>
      <c r="C4980" s="46" t="s">
        <v>20</v>
      </c>
      <c r="D4980" s="46" t="s">
        <v>381</v>
      </c>
      <c r="E4980" s="46" t="s">
        <v>14</v>
      </c>
      <c r="F4980" s="46">
        <v>3528000</v>
      </c>
      <c r="G4980" s="46">
        <v>3528000</v>
      </c>
      <c r="H4980" s="46">
        <v>1</v>
      </c>
      <c r="I4980" s="22"/>
    </row>
    <row r="4981" spans="1:9" ht="15" customHeight="1" x14ac:dyDescent="0.25">
      <c r="A4981" s="127" t="s">
        <v>4923</v>
      </c>
      <c r="B4981" s="128"/>
      <c r="C4981" s="128"/>
      <c r="D4981" s="128"/>
      <c r="E4981" s="128"/>
      <c r="F4981" s="128"/>
      <c r="G4981" s="128"/>
      <c r="H4981" s="129"/>
      <c r="I4981" s="22"/>
    </row>
    <row r="4982" spans="1:9" ht="15" customHeight="1" x14ac:dyDescent="0.25">
      <c r="A4982" s="133" t="s">
        <v>12</v>
      </c>
      <c r="B4982" s="134"/>
      <c r="C4982" s="134"/>
      <c r="D4982" s="134"/>
      <c r="E4982" s="134"/>
      <c r="F4982" s="134"/>
      <c r="G4982" s="134"/>
      <c r="H4982" s="135"/>
      <c r="I4982" s="22"/>
    </row>
    <row r="4983" spans="1:9" x14ac:dyDescent="0.25">
      <c r="A4983" s="29"/>
      <c r="B4983" s="29"/>
      <c r="C4983" s="29"/>
      <c r="D4983" s="29"/>
      <c r="E4983" s="29"/>
      <c r="F4983" s="29"/>
      <c r="G4983" s="29"/>
      <c r="H4983" s="29"/>
      <c r="I4983" s="22"/>
    </row>
    <row r="4984" spans="1:9" ht="15" customHeight="1" x14ac:dyDescent="0.25">
      <c r="A4984" s="127" t="s">
        <v>232</v>
      </c>
      <c r="B4984" s="128"/>
      <c r="C4984" s="128"/>
      <c r="D4984" s="128"/>
      <c r="E4984" s="128"/>
      <c r="F4984" s="128"/>
      <c r="G4984" s="128"/>
      <c r="H4984" s="129"/>
      <c r="I4984" s="22"/>
    </row>
    <row r="4985" spans="1:9" ht="15" customHeight="1" x14ac:dyDescent="0.25">
      <c r="A4985" s="133" t="s">
        <v>8</v>
      </c>
      <c r="B4985" s="134"/>
      <c r="C4985" s="134"/>
      <c r="D4985" s="134"/>
      <c r="E4985" s="134"/>
      <c r="F4985" s="134"/>
      <c r="G4985" s="134"/>
      <c r="H4985" s="135"/>
      <c r="I4985" s="22"/>
    </row>
    <row r="4986" spans="1:9" x14ac:dyDescent="0.25">
      <c r="A4986" s="46">
        <v>5129</v>
      </c>
      <c r="B4986" s="119" t="s">
        <v>5551</v>
      </c>
      <c r="C4986" s="46" t="s">
        <v>5295</v>
      </c>
      <c r="D4986" s="46" t="s">
        <v>9</v>
      </c>
      <c r="E4986" s="29" t="s">
        <v>855</v>
      </c>
      <c r="F4986" s="32">
        <v>810</v>
      </c>
      <c r="G4986" s="32">
        <f>H4986*F4986</f>
        <v>2262330</v>
      </c>
      <c r="H4986" s="32">
        <v>2793</v>
      </c>
      <c r="I4986" s="22"/>
    </row>
    <row r="4987" spans="1:9" x14ac:dyDescent="0.25">
      <c r="A4987" s="46">
        <v>5129</v>
      </c>
      <c r="B4987" s="119" t="s">
        <v>5552</v>
      </c>
      <c r="C4987" s="46" t="s">
        <v>5295</v>
      </c>
      <c r="D4987" s="46" t="s">
        <v>9</v>
      </c>
      <c r="E4987" s="29" t="s">
        <v>855</v>
      </c>
      <c r="F4987" s="32">
        <v>620</v>
      </c>
      <c r="G4987" s="32">
        <f>H4987*F4987</f>
        <v>1737612</v>
      </c>
      <c r="H4987" s="32">
        <v>2802.6</v>
      </c>
      <c r="I4987" s="22"/>
    </row>
    <row r="4988" spans="1:9" ht="15" customHeight="1" x14ac:dyDescent="0.25">
      <c r="A4988" s="127" t="s">
        <v>4922</v>
      </c>
      <c r="B4988" s="128"/>
      <c r="C4988" s="128"/>
      <c r="D4988" s="128"/>
      <c r="E4988" s="128"/>
      <c r="F4988" s="128"/>
      <c r="G4988" s="128"/>
      <c r="H4988" s="129"/>
      <c r="I4988" s="22"/>
    </row>
    <row r="4989" spans="1:9" ht="15" customHeight="1" x14ac:dyDescent="0.25">
      <c r="A4989" s="133" t="s">
        <v>16</v>
      </c>
      <c r="B4989" s="134"/>
      <c r="C4989" s="134"/>
      <c r="D4989" s="134"/>
      <c r="E4989" s="134"/>
      <c r="F4989" s="134"/>
      <c r="G4989" s="134"/>
      <c r="H4989" s="135"/>
      <c r="I4989" s="22"/>
    </row>
    <row r="4990" spans="1:9" ht="27" x14ac:dyDescent="0.25">
      <c r="A4990" s="32">
        <v>5134</v>
      </c>
      <c r="B4990" s="32" t="s">
        <v>5114</v>
      </c>
      <c r="C4990" s="32" t="s">
        <v>17</v>
      </c>
      <c r="D4990" s="32" t="s">
        <v>15</v>
      </c>
      <c r="E4990" s="32" t="s">
        <v>14</v>
      </c>
      <c r="F4990" s="32">
        <v>180000</v>
      </c>
      <c r="G4990" s="32">
        <v>180000</v>
      </c>
      <c r="H4990" s="11">
        <v>1</v>
      </c>
    </row>
    <row r="4991" spans="1:9" ht="27" x14ac:dyDescent="0.25">
      <c r="A4991" s="32">
        <v>5134</v>
      </c>
      <c r="B4991" s="32" t="s">
        <v>5115</v>
      </c>
      <c r="C4991" s="32" t="s">
        <v>17</v>
      </c>
      <c r="D4991" s="32" t="s">
        <v>15</v>
      </c>
      <c r="E4991" s="32" t="s">
        <v>14</v>
      </c>
      <c r="F4991" s="32">
        <v>200000</v>
      </c>
      <c r="G4991" s="32">
        <v>200000</v>
      </c>
      <c r="H4991" s="11">
        <v>1</v>
      </c>
    </row>
    <row r="4992" spans="1:9" ht="27" x14ac:dyDescent="0.25">
      <c r="A4992" s="32">
        <v>5134</v>
      </c>
      <c r="B4992" s="32" t="s">
        <v>5116</v>
      </c>
      <c r="C4992" s="32" t="s">
        <v>17</v>
      </c>
      <c r="D4992" s="32" t="s">
        <v>15</v>
      </c>
      <c r="E4992" s="32" t="s">
        <v>14</v>
      </c>
      <c r="F4992" s="32">
        <v>190000</v>
      </c>
      <c r="G4992" s="32">
        <v>190000</v>
      </c>
      <c r="H4992" s="11">
        <v>1</v>
      </c>
    </row>
    <row r="4993" spans="1:8" ht="27" x14ac:dyDescent="0.25">
      <c r="A4993" s="32">
        <v>5134</v>
      </c>
      <c r="B4993" s="32" t="s">
        <v>5117</v>
      </c>
      <c r="C4993" s="32" t="s">
        <v>17</v>
      </c>
      <c r="D4993" s="32" t="s">
        <v>15</v>
      </c>
      <c r="E4993" s="32" t="s">
        <v>14</v>
      </c>
      <c r="F4993" s="32">
        <v>210000</v>
      </c>
      <c r="G4993" s="32">
        <v>210000</v>
      </c>
      <c r="H4993" s="11">
        <v>1</v>
      </c>
    </row>
    <row r="4994" spans="1:8" ht="27" x14ac:dyDescent="0.25">
      <c r="A4994" s="32">
        <v>5134</v>
      </c>
      <c r="B4994" s="32" t="s">
        <v>5118</v>
      </c>
      <c r="C4994" s="32" t="s">
        <v>17</v>
      </c>
      <c r="D4994" s="32" t="s">
        <v>15</v>
      </c>
      <c r="E4994" s="32" t="s">
        <v>14</v>
      </c>
      <c r="F4994" s="32">
        <v>150000</v>
      </c>
      <c r="G4994" s="32">
        <v>150000</v>
      </c>
      <c r="H4994" s="11">
        <v>1</v>
      </c>
    </row>
    <row r="4995" spans="1:8" ht="27" x14ac:dyDescent="0.25">
      <c r="A4995" s="32">
        <v>5134</v>
      </c>
      <c r="B4995" s="32" t="s">
        <v>5119</v>
      </c>
      <c r="C4995" s="32" t="s">
        <v>17</v>
      </c>
      <c r="D4995" s="32" t="s">
        <v>15</v>
      </c>
      <c r="E4995" s="32" t="s">
        <v>14</v>
      </c>
      <c r="F4995" s="32">
        <v>160000</v>
      </c>
      <c r="G4995" s="32">
        <v>160000</v>
      </c>
      <c r="H4995" s="11">
        <v>1</v>
      </c>
    </row>
    <row r="4996" spans="1:8" ht="27" x14ac:dyDescent="0.25">
      <c r="A4996" s="32">
        <v>5134</v>
      </c>
      <c r="B4996" s="32" t="s">
        <v>5120</v>
      </c>
      <c r="C4996" s="32" t="s">
        <v>17</v>
      </c>
      <c r="D4996" s="32" t="s">
        <v>15</v>
      </c>
      <c r="E4996" s="32" t="s">
        <v>14</v>
      </c>
      <c r="F4996" s="32">
        <v>290000</v>
      </c>
      <c r="G4996" s="32">
        <v>290000</v>
      </c>
      <c r="H4996" s="11">
        <v>1</v>
      </c>
    </row>
    <row r="4997" spans="1:8" ht="27" x14ac:dyDescent="0.25">
      <c r="A4997" s="32">
        <v>5134</v>
      </c>
      <c r="B4997" s="32" t="s">
        <v>5121</v>
      </c>
      <c r="C4997" s="32" t="s">
        <v>17</v>
      </c>
      <c r="D4997" s="32" t="s">
        <v>15</v>
      </c>
      <c r="E4997" s="32" t="s">
        <v>14</v>
      </c>
      <c r="F4997" s="32">
        <v>190000</v>
      </c>
      <c r="G4997" s="32">
        <v>190000</v>
      </c>
      <c r="H4997" s="11">
        <v>1</v>
      </c>
    </row>
    <row r="4998" spans="1:8" ht="27" x14ac:dyDescent="0.25">
      <c r="A4998" s="32">
        <v>5134</v>
      </c>
      <c r="B4998" s="32" t="s">
        <v>5122</v>
      </c>
      <c r="C4998" s="32" t="s">
        <v>17</v>
      </c>
      <c r="D4998" s="32" t="s">
        <v>15</v>
      </c>
      <c r="E4998" s="32" t="s">
        <v>14</v>
      </c>
      <c r="F4998" s="32">
        <v>170000</v>
      </c>
      <c r="G4998" s="32">
        <v>170000</v>
      </c>
      <c r="H4998" s="11">
        <v>1</v>
      </c>
    </row>
    <row r="4999" spans="1:8" ht="27" x14ac:dyDescent="0.25">
      <c r="A4999" s="32">
        <v>5134</v>
      </c>
      <c r="B4999" s="32" t="s">
        <v>5123</v>
      </c>
      <c r="C4999" s="32" t="s">
        <v>17</v>
      </c>
      <c r="D4999" s="32" t="s">
        <v>15</v>
      </c>
      <c r="E4999" s="32" t="s">
        <v>14</v>
      </c>
      <c r="F4999" s="32">
        <v>100000</v>
      </c>
      <c r="G4999" s="32">
        <v>100000</v>
      </c>
      <c r="H4999" s="11">
        <v>1</v>
      </c>
    </row>
    <row r="5000" spans="1:8" ht="27" x14ac:dyDescent="0.25">
      <c r="A5000" s="32">
        <v>5134</v>
      </c>
      <c r="B5000" s="32" t="s">
        <v>5124</v>
      </c>
      <c r="C5000" s="32" t="s">
        <v>17</v>
      </c>
      <c r="D5000" s="32" t="s">
        <v>15</v>
      </c>
      <c r="E5000" s="32" t="s">
        <v>14</v>
      </c>
      <c r="F5000" s="32">
        <v>300000</v>
      </c>
      <c r="G5000" s="32">
        <v>300000</v>
      </c>
      <c r="H5000" s="11">
        <v>1</v>
      </c>
    </row>
    <row r="5001" spans="1:8" ht="27" x14ac:dyDescent="0.25">
      <c r="A5001" s="32">
        <v>5134</v>
      </c>
      <c r="B5001" s="32" t="s">
        <v>5125</v>
      </c>
      <c r="C5001" s="32" t="s">
        <v>17</v>
      </c>
      <c r="D5001" s="32" t="s">
        <v>15</v>
      </c>
      <c r="E5001" s="32" t="s">
        <v>14</v>
      </c>
      <c r="F5001" s="32">
        <v>150000</v>
      </c>
      <c r="G5001" s="32">
        <v>150000</v>
      </c>
      <c r="H5001" s="11">
        <v>1</v>
      </c>
    </row>
    <row r="5002" spans="1:8" ht="27" x14ac:dyDescent="0.25">
      <c r="A5002" s="32">
        <v>5134</v>
      </c>
      <c r="B5002" s="32" t="s">
        <v>5126</v>
      </c>
      <c r="C5002" s="32" t="s">
        <v>17</v>
      </c>
      <c r="D5002" s="32" t="s">
        <v>15</v>
      </c>
      <c r="E5002" s="32" t="s">
        <v>14</v>
      </c>
      <c r="F5002" s="32">
        <v>120000</v>
      </c>
      <c r="G5002" s="32">
        <v>120000</v>
      </c>
      <c r="H5002" s="11">
        <v>1</v>
      </c>
    </row>
    <row r="5003" spans="1:8" ht="27" x14ac:dyDescent="0.25">
      <c r="A5003" s="32">
        <v>5134</v>
      </c>
      <c r="B5003" s="32" t="s">
        <v>5127</v>
      </c>
      <c r="C5003" s="32" t="s">
        <v>17</v>
      </c>
      <c r="D5003" s="32" t="s">
        <v>15</v>
      </c>
      <c r="E5003" s="32" t="s">
        <v>14</v>
      </c>
      <c r="F5003" s="32">
        <v>110000</v>
      </c>
      <c r="G5003" s="32">
        <v>110000</v>
      </c>
      <c r="H5003" s="11">
        <v>1</v>
      </c>
    </row>
    <row r="5004" spans="1:8" ht="27" x14ac:dyDescent="0.25">
      <c r="A5004" s="32">
        <v>5134</v>
      </c>
      <c r="B5004" s="32" t="s">
        <v>5128</v>
      </c>
      <c r="C5004" s="32" t="s">
        <v>17</v>
      </c>
      <c r="D5004" s="32" t="s">
        <v>15</v>
      </c>
      <c r="E5004" s="32" t="s">
        <v>14</v>
      </c>
      <c r="F5004" s="32">
        <v>190000</v>
      </c>
      <c r="G5004" s="32">
        <v>190000</v>
      </c>
      <c r="H5004" s="11">
        <v>1</v>
      </c>
    </row>
    <row r="5005" spans="1:8" ht="27" x14ac:dyDescent="0.25">
      <c r="A5005" s="32">
        <v>5134</v>
      </c>
      <c r="B5005" s="32" t="s">
        <v>5129</v>
      </c>
      <c r="C5005" s="32" t="s">
        <v>17</v>
      </c>
      <c r="D5005" s="32" t="s">
        <v>15</v>
      </c>
      <c r="E5005" s="32" t="s">
        <v>14</v>
      </c>
      <c r="F5005" s="32">
        <v>100000</v>
      </c>
      <c r="G5005" s="32">
        <v>100000</v>
      </c>
      <c r="H5005" s="11">
        <v>1</v>
      </c>
    </row>
    <row r="5006" spans="1:8" ht="27" x14ac:dyDescent="0.25">
      <c r="A5006" s="32">
        <v>5134</v>
      </c>
      <c r="B5006" s="32" t="s">
        <v>5130</v>
      </c>
      <c r="C5006" s="32" t="s">
        <v>17</v>
      </c>
      <c r="D5006" s="32" t="s">
        <v>15</v>
      </c>
      <c r="E5006" s="32" t="s">
        <v>14</v>
      </c>
      <c r="F5006" s="32">
        <v>180000</v>
      </c>
      <c r="G5006" s="32">
        <v>180000</v>
      </c>
      <c r="H5006" s="11">
        <v>1</v>
      </c>
    </row>
    <row r="5007" spans="1:8" ht="27" x14ac:dyDescent="0.25">
      <c r="A5007" s="32">
        <v>5134</v>
      </c>
      <c r="B5007" s="32" t="s">
        <v>5131</v>
      </c>
      <c r="C5007" s="32" t="s">
        <v>17</v>
      </c>
      <c r="D5007" s="32" t="s">
        <v>15</v>
      </c>
      <c r="E5007" s="32" t="s">
        <v>14</v>
      </c>
      <c r="F5007" s="32">
        <v>180000</v>
      </c>
      <c r="G5007" s="32">
        <v>180000</v>
      </c>
      <c r="H5007" s="11">
        <v>1</v>
      </c>
    </row>
    <row r="5008" spans="1:8" ht="27" x14ac:dyDescent="0.25">
      <c r="A5008" s="32">
        <v>5134</v>
      </c>
      <c r="B5008" s="32" t="s">
        <v>5132</v>
      </c>
      <c r="C5008" s="32" t="s">
        <v>17</v>
      </c>
      <c r="D5008" s="32" t="s">
        <v>15</v>
      </c>
      <c r="E5008" s="32" t="s">
        <v>14</v>
      </c>
      <c r="F5008" s="32">
        <v>130000</v>
      </c>
      <c r="G5008" s="32">
        <v>130000</v>
      </c>
      <c r="H5008" s="11">
        <v>1</v>
      </c>
    </row>
    <row r="5009" spans="1:8" ht="27" x14ac:dyDescent="0.25">
      <c r="A5009" s="32">
        <v>5134</v>
      </c>
      <c r="B5009" s="32" t="s">
        <v>5133</v>
      </c>
      <c r="C5009" s="32" t="s">
        <v>17</v>
      </c>
      <c r="D5009" s="32" t="s">
        <v>15</v>
      </c>
      <c r="E5009" s="32" t="s">
        <v>14</v>
      </c>
      <c r="F5009" s="32">
        <v>140000</v>
      </c>
      <c r="G5009" s="32">
        <v>140000</v>
      </c>
      <c r="H5009" s="11">
        <v>1</v>
      </c>
    </row>
    <row r="5010" spans="1:8" ht="27" x14ac:dyDescent="0.25">
      <c r="A5010" s="32">
        <v>5134</v>
      </c>
      <c r="B5010" s="32" t="s">
        <v>5134</v>
      </c>
      <c r="C5010" s="32" t="s">
        <v>17</v>
      </c>
      <c r="D5010" s="32" t="s">
        <v>15</v>
      </c>
      <c r="E5010" s="32" t="s">
        <v>14</v>
      </c>
      <c r="F5010" s="32">
        <v>140000</v>
      </c>
      <c r="G5010" s="32">
        <v>140000</v>
      </c>
      <c r="H5010" s="11">
        <v>1</v>
      </c>
    </row>
    <row r="5011" spans="1:8" ht="27" x14ac:dyDescent="0.25">
      <c r="A5011" s="32">
        <v>5134</v>
      </c>
      <c r="B5011" s="32" t="s">
        <v>5135</v>
      </c>
      <c r="C5011" s="32" t="s">
        <v>17</v>
      </c>
      <c r="D5011" s="32" t="s">
        <v>15</v>
      </c>
      <c r="E5011" s="32" t="s">
        <v>14</v>
      </c>
      <c r="F5011" s="32">
        <v>140000</v>
      </c>
      <c r="G5011" s="32">
        <v>140000</v>
      </c>
      <c r="H5011" s="11">
        <v>1</v>
      </c>
    </row>
    <row r="5012" spans="1:8" ht="27" x14ac:dyDescent="0.25">
      <c r="A5012" s="32">
        <v>5134</v>
      </c>
      <c r="B5012" s="32" t="s">
        <v>5136</v>
      </c>
      <c r="C5012" s="32" t="s">
        <v>17</v>
      </c>
      <c r="D5012" s="32" t="s">
        <v>15</v>
      </c>
      <c r="E5012" s="32" t="s">
        <v>14</v>
      </c>
      <c r="F5012" s="32">
        <v>180000</v>
      </c>
      <c r="G5012" s="32">
        <v>180000</v>
      </c>
      <c r="H5012" s="11">
        <v>1</v>
      </c>
    </row>
    <row r="5013" spans="1:8" ht="27" x14ac:dyDescent="0.25">
      <c r="A5013" s="32">
        <v>5134</v>
      </c>
      <c r="B5013" s="32" t="s">
        <v>5137</v>
      </c>
      <c r="C5013" s="32" t="s">
        <v>17</v>
      </c>
      <c r="D5013" s="32" t="s">
        <v>15</v>
      </c>
      <c r="E5013" s="32" t="s">
        <v>14</v>
      </c>
      <c r="F5013" s="32">
        <v>110000</v>
      </c>
      <c r="G5013" s="32">
        <v>110000</v>
      </c>
      <c r="H5013" s="11">
        <v>1</v>
      </c>
    </row>
    <row r="5014" spans="1:8" ht="27" x14ac:dyDescent="0.25">
      <c r="A5014" s="32">
        <v>5134</v>
      </c>
      <c r="B5014" s="32" t="s">
        <v>5138</v>
      </c>
      <c r="C5014" s="32" t="s">
        <v>17</v>
      </c>
      <c r="D5014" s="32" t="s">
        <v>15</v>
      </c>
      <c r="E5014" s="32" t="s">
        <v>14</v>
      </c>
      <c r="F5014" s="32">
        <v>130000</v>
      </c>
      <c r="G5014" s="32">
        <v>130000</v>
      </c>
      <c r="H5014" s="11">
        <v>1</v>
      </c>
    </row>
    <row r="5015" spans="1:8" ht="27" x14ac:dyDescent="0.25">
      <c r="A5015" s="32">
        <v>5134</v>
      </c>
      <c r="B5015" s="32" t="s">
        <v>5139</v>
      </c>
      <c r="C5015" s="32" t="s">
        <v>17</v>
      </c>
      <c r="D5015" s="32" t="s">
        <v>15</v>
      </c>
      <c r="E5015" s="32" t="s">
        <v>14</v>
      </c>
      <c r="F5015" s="32">
        <v>120000</v>
      </c>
      <c r="G5015" s="32">
        <v>120000</v>
      </c>
      <c r="H5015" s="11">
        <v>1</v>
      </c>
    </row>
    <row r="5016" spans="1:8" ht="27" x14ac:dyDescent="0.25">
      <c r="A5016" s="32">
        <v>5134</v>
      </c>
      <c r="B5016" s="32" t="s">
        <v>5140</v>
      </c>
      <c r="C5016" s="32" t="s">
        <v>17</v>
      </c>
      <c r="D5016" s="32" t="s">
        <v>15</v>
      </c>
      <c r="E5016" s="32" t="s">
        <v>14</v>
      </c>
      <c r="F5016" s="32">
        <v>270000</v>
      </c>
      <c r="G5016" s="32">
        <v>270000</v>
      </c>
      <c r="H5016" s="11">
        <v>1</v>
      </c>
    </row>
    <row r="5017" spans="1:8" ht="27" x14ac:dyDescent="0.25">
      <c r="A5017" s="32">
        <v>5134</v>
      </c>
      <c r="B5017" s="32" t="s">
        <v>5141</v>
      </c>
      <c r="C5017" s="32" t="s">
        <v>17</v>
      </c>
      <c r="D5017" s="32" t="s">
        <v>15</v>
      </c>
      <c r="E5017" s="32" t="s">
        <v>14</v>
      </c>
      <c r="F5017" s="32">
        <v>190000</v>
      </c>
      <c r="G5017" s="32">
        <v>190000</v>
      </c>
      <c r="H5017" s="11">
        <v>1</v>
      </c>
    </row>
    <row r="5018" spans="1:8" ht="27" x14ac:dyDescent="0.25">
      <c r="A5018" s="32">
        <v>5134</v>
      </c>
      <c r="B5018" s="32" t="s">
        <v>5142</v>
      </c>
      <c r="C5018" s="32" t="s">
        <v>17</v>
      </c>
      <c r="D5018" s="32" t="s">
        <v>15</v>
      </c>
      <c r="E5018" s="32" t="s">
        <v>14</v>
      </c>
      <c r="F5018" s="32">
        <v>170000</v>
      </c>
      <c r="G5018" s="32">
        <v>170000</v>
      </c>
      <c r="H5018" s="11">
        <v>1</v>
      </c>
    </row>
    <row r="5019" spans="1:8" ht="27" x14ac:dyDescent="0.25">
      <c r="A5019" s="32">
        <v>5134</v>
      </c>
      <c r="B5019" s="32" t="s">
        <v>5143</v>
      </c>
      <c r="C5019" s="32" t="s">
        <v>17</v>
      </c>
      <c r="D5019" s="32" t="s">
        <v>15</v>
      </c>
      <c r="E5019" s="32" t="s">
        <v>14</v>
      </c>
      <c r="F5019" s="32">
        <v>260000</v>
      </c>
      <c r="G5019" s="32">
        <v>260000</v>
      </c>
      <c r="H5019" s="11">
        <v>1</v>
      </c>
    </row>
    <row r="5020" spans="1:8" ht="27" x14ac:dyDescent="0.25">
      <c r="A5020" s="32">
        <v>5134</v>
      </c>
      <c r="B5020" s="32" t="s">
        <v>5144</v>
      </c>
      <c r="C5020" s="32" t="s">
        <v>17</v>
      </c>
      <c r="D5020" s="32" t="s">
        <v>15</v>
      </c>
      <c r="E5020" s="32" t="s">
        <v>14</v>
      </c>
      <c r="F5020" s="32">
        <v>350000</v>
      </c>
      <c r="G5020" s="32">
        <v>350000</v>
      </c>
      <c r="H5020" s="11">
        <v>1</v>
      </c>
    </row>
    <row r="5021" spans="1:8" ht="27" x14ac:dyDescent="0.25">
      <c r="A5021" s="32">
        <v>5134</v>
      </c>
      <c r="B5021" s="32" t="s">
        <v>5145</v>
      </c>
      <c r="C5021" s="32" t="s">
        <v>17</v>
      </c>
      <c r="D5021" s="32" t="s">
        <v>15</v>
      </c>
      <c r="E5021" s="32" t="s">
        <v>14</v>
      </c>
      <c r="F5021" s="32">
        <v>80000</v>
      </c>
      <c r="G5021" s="32">
        <v>80000</v>
      </c>
      <c r="H5021" s="11">
        <v>1</v>
      </c>
    </row>
    <row r="5022" spans="1:8" ht="27" x14ac:dyDescent="0.25">
      <c r="A5022" s="32">
        <v>5134</v>
      </c>
      <c r="B5022" s="32" t="s">
        <v>5146</v>
      </c>
      <c r="C5022" s="32" t="s">
        <v>17</v>
      </c>
      <c r="D5022" s="32" t="s">
        <v>15</v>
      </c>
      <c r="E5022" s="32" t="s">
        <v>14</v>
      </c>
      <c r="F5022" s="32">
        <v>80000</v>
      </c>
      <c r="G5022" s="32">
        <v>80000</v>
      </c>
      <c r="H5022" s="11">
        <v>1</v>
      </c>
    </row>
    <row r="5023" spans="1:8" ht="27" x14ac:dyDescent="0.25">
      <c r="A5023" s="32">
        <v>5134</v>
      </c>
      <c r="B5023" s="32" t="s">
        <v>5147</v>
      </c>
      <c r="C5023" s="32" t="s">
        <v>17</v>
      </c>
      <c r="D5023" s="32" t="s">
        <v>15</v>
      </c>
      <c r="E5023" s="32" t="s">
        <v>14</v>
      </c>
      <c r="F5023" s="32">
        <v>130000</v>
      </c>
      <c r="G5023" s="32">
        <v>130000</v>
      </c>
      <c r="H5023" s="11">
        <v>1</v>
      </c>
    </row>
    <row r="5024" spans="1:8" ht="27" x14ac:dyDescent="0.25">
      <c r="A5024" s="32">
        <v>5134</v>
      </c>
      <c r="B5024" s="32" t="s">
        <v>5148</v>
      </c>
      <c r="C5024" s="32" t="s">
        <v>17</v>
      </c>
      <c r="D5024" s="32" t="s">
        <v>15</v>
      </c>
      <c r="E5024" s="32" t="s">
        <v>14</v>
      </c>
      <c r="F5024" s="32">
        <v>110000</v>
      </c>
      <c r="G5024" s="32">
        <v>110000</v>
      </c>
      <c r="H5024" s="11">
        <v>1</v>
      </c>
    </row>
    <row r="5025" spans="1:10" ht="27" x14ac:dyDescent="0.25">
      <c r="A5025" s="32">
        <v>5134</v>
      </c>
      <c r="B5025" s="32" t="s">
        <v>5149</v>
      </c>
      <c r="C5025" s="32" t="s">
        <v>17</v>
      </c>
      <c r="D5025" s="32" t="s">
        <v>15</v>
      </c>
      <c r="E5025" s="32" t="s">
        <v>14</v>
      </c>
      <c r="F5025" s="32">
        <v>210000</v>
      </c>
      <c r="G5025" s="32">
        <v>210000</v>
      </c>
      <c r="H5025" s="11">
        <v>1</v>
      </c>
    </row>
    <row r="5026" spans="1:10" ht="15" customHeight="1" x14ac:dyDescent="0.25">
      <c r="A5026" s="133" t="s">
        <v>12</v>
      </c>
      <c r="B5026" s="134"/>
      <c r="C5026" s="134"/>
      <c r="D5026" s="134"/>
      <c r="E5026" s="134"/>
      <c r="F5026" s="134"/>
      <c r="G5026" s="134"/>
      <c r="H5026" s="135"/>
    </row>
    <row r="5027" spans="1:10" ht="27" x14ac:dyDescent="0.25">
      <c r="A5027" s="32">
        <v>5134</v>
      </c>
      <c r="B5027" s="32" t="s">
        <v>4511</v>
      </c>
      <c r="C5027" s="32" t="s">
        <v>392</v>
      </c>
      <c r="D5027" s="32" t="s">
        <v>381</v>
      </c>
      <c r="E5027" s="32" t="s">
        <v>14</v>
      </c>
      <c r="F5027" s="32">
        <v>15000</v>
      </c>
      <c r="G5027" s="32">
        <v>15000</v>
      </c>
      <c r="H5027" s="11"/>
    </row>
    <row r="5028" spans="1:10" ht="27" x14ac:dyDescent="0.25">
      <c r="A5028" s="32">
        <v>5134</v>
      </c>
      <c r="B5028" s="32" t="s">
        <v>4512</v>
      </c>
      <c r="C5028" s="32" t="s">
        <v>392</v>
      </c>
      <c r="D5028" s="32" t="s">
        <v>381</v>
      </c>
      <c r="E5028" s="32" t="s">
        <v>14</v>
      </c>
      <c r="F5028" s="32">
        <v>35000</v>
      </c>
      <c r="G5028" s="32">
        <v>35000</v>
      </c>
      <c r="H5028" s="11">
        <v>1</v>
      </c>
    </row>
    <row r="5029" spans="1:10" ht="15" customHeight="1" x14ac:dyDescent="0.25">
      <c r="A5029" s="127" t="s">
        <v>2083</v>
      </c>
      <c r="B5029" s="128"/>
      <c r="C5029" s="128"/>
      <c r="D5029" s="128"/>
      <c r="E5029" s="128"/>
      <c r="F5029" s="128"/>
      <c r="G5029" s="128"/>
      <c r="H5029" s="128"/>
      <c r="I5029" s="37"/>
      <c r="J5029" s="37"/>
    </row>
    <row r="5030" spans="1:10" ht="15" customHeight="1" x14ac:dyDescent="0.25">
      <c r="A5030" s="145" t="s">
        <v>16</v>
      </c>
      <c r="B5030" s="146"/>
      <c r="C5030" s="146"/>
      <c r="D5030" s="146"/>
      <c r="E5030" s="146"/>
      <c r="F5030" s="146"/>
      <c r="G5030" s="146"/>
      <c r="H5030" s="147"/>
      <c r="I5030" s="22"/>
    </row>
    <row r="5031" spans="1:10" ht="40.5" x14ac:dyDescent="0.25">
      <c r="A5031" s="29">
        <v>4251</v>
      </c>
      <c r="B5031" s="29" t="s">
        <v>989</v>
      </c>
      <c r="C5031" s="29" t="s">
        <v>24</v>
      </c>
      <c r="D5031" s="29" t="s">
        <v>15</v>
      </c>
      <c r="E5031" s="29" t="s">
        <v>14</v>
      </c>
      <c r="F5031" s="95">
        <v>94626458</v>
      </c>
      <c r="G5031" s="95">
        <v>94626458</v>
      </c>
      <c r="H5031" s="29">
        <v>1</v>
      </c>
      <c r="I5031" s="22"/>
    </row>
    <row r="5032" spans="1:10" ht="15" customHeight="1" x14ac:dyDescent="0.25">
      <c r="A5032" s="191" t="s">
        <v>12</v>
      </c>
      <c r="B5032" s="192"/>
      <c r="C5032" s="192"/>
      <c r="D5032" s="192"/>
      <c r="E5032" s="192"/>
      <c r="F5032" s="192"/>
      <c r="G5032" s="192"/>
      <c r="H5032" s="193"/>
      <c r="I5032" s="22"/>
    </row>
    <row r="5033" spans="1:10" ht="27" x14ac:dyDescent="0.25">
      <c r="A5033" s="29">
        <v>4251</v>
      </c>
      <c r="B5033" s="29" t="s">
        <v>1028</v>
      </c>
      <c r="C5033" s="29" t="s">
        <v>454</v>
      </c>
      <c r="D5033" s="29" t="s">
        <v>15</v>
      </c>
      <c r="E5033" s="29" t="s">
        <v>14</v>
      </c>
      <c r="F5033" s="95">
        <v>250000</v>
      </c>
      <c r="G5033" s="95">
        <v>250000</v>
      </c>
      <c r="H5033" s="29">
        <v>1</v>
      </c>
      <c r="I5033" s="22"/>
    </row>
    <row r="5034" spans="1:10" ht="27" x14ac:dyDescent="0.25">
      <c r="A5034" s="29">
        <v>4251</v>
      </c>
      <c r="B5034" s="29" t="s">
        <v>6420</v>
      </c>
      <c r="C5034" s="29" t="s">
        <v>454</v>
      </c>
      <c r="D5034" s="29" t="s">
        <v>13</v>
      </c>
      <c r="E5034" s="29" t="s">
        <v>14</v>
      </c>
      <c r="F5034" s="95">
        <v>173930</v>
      </c>
      <c r="G5034" s="95">
        <v>173930</v>
      </c>
      <c r="H5034" s="29">
        <v>1</v>
      </c>
      <c r="I5034" s="22"/>
    </row>
    <row r="5035" spans="1:10" ht="18" customHeight="1" x14ac:dyDescent="0.25">
      <c r="A5035" s="154" t="s">
        <v>4921</v>
      </c>
      <c r="B5035" s="155"/>
      <c r="C5035" s="155"/>
      <c r="D5035" s="155"/>
      <c r="E5035" s="155"/>
      <c r="F5035" s="155"/>
      <c r="G5035" s="155"/>
      <c r="H5035" s="156"/>
      <c r="I5035" s="22"/>
    </row>
    <row r="5036" spans="1:10" ht="15" customHeight="1" x14ac:dyDescent="0.25">
      <c r="A5036" s="133" t="s">
        <v>12</v>
      </c>
      <c r="B5036" s="134"/>
      <c r="C5036" s="134"/>
      <c r="D5036" s="134"/>
      <c r="E5036" s="134"/>
      <c r="F5036" s="134"/>
      <c r="G5036" s="134"/>
      <c r="H5036" s="135"/>
      <c r="I5036" s="22"/>
    </row>
    <row r="5037" spans="1:10" x14ac:dyDescent="0.25">
      <c r="A5037" s="4"/>
      <c r="B5037" s="4"/>
      <c r="C5037" s="4"/>
      <c r="D5037" s="11"/>
      <c r="E5037" s="12"/>
      <c r="F5037" s="12"/>
      <c r="G5037" s="12"/>
      <c r="H5037" s="21"/>
      <c r="I5037" s="22"/>
    </row>
    <row r="5038" spans="1:10" ht="15" customHeight="1" x14ac:dyDescent="0.25">
      <c r="A5038" s="127" t="s">
        <v>4917</v>
      </c>
      <c r="B5038" s="128"/>
      <c r="C5038" s="128"/>
      <c r="D5038" s="128"/>
      <c r="E5038" s="128"/>
      <c r="F5038" s="128"/>
      <c r="G5038" s="128"/>
      <c r="H5038" s="129"/>
      <c r="I5038" s="22"/>
    </row>
    <row r="5039" spans="1:10" ht="15" customHeight="1" x14ac:dyDescent="0.25">
      <c r="A5039" s="133" t="s">
        <v>12</v>
      </c>
      <c r="B5039" s="134"/>
      <c r="C5039" s="134"/>
      <c r="D5039" s="134"/>
      <c r="E5039" s="134"/>
      <c r="F5039" s="134"/>
      <c r="G5039" s="134"/>
      <c r="H5039" s="135"/>
      <c r="I5039" s="22"/>
    </row>
    <row r="5040" spans="1:10" ht="27" x14ac:dyDescent="0.25">
      <c r="A5040" s="32">
        <v>5113</v>
      </c>
      <c r="B5040" s="32" t="s">
        <v>4545</v>
      </c>
      <c r="C5040" s="32" t="s">
        <v>1093</v>
      </c>
      <c r="D5040" s="32" t="s">
        <v>13</v>
      </c>
      <c r="E5040" s="32" t="s">
        <v>14</v>
      </c>
      <c r="F5040" s="32">
        <v>230376</v>
      </c>
      <c r="G5040" s="32">
        <v>230376</v>
      </c>
      <c r="H5040" s="32">
        <v>1</v>
      </c>
      <c r="I5040" s="22"/>
    </row>
    <row r="5041" spans="1:9" ht="27" x14ac:dyDescent="0.25">
      <c r="A5041" s="32">
        <v>4251</v>
      </c>
      <c r="B5041" s="32" t="s">
        <v>4981</v>
      </c>
      <c r="C5041" s="32" t="s">
        <v>454</v>
      </c>
      <c r="D5041" s="32" t="s">
        <v>1212</v>
      </c>
      <c r="E5041" s="32" t="s">
        <v>14</v>
      </c>
      <c r="F5041" s="32">
        <v>425613</v>
      </c>
      <c r="G5041" s="32">
        <v>425613</v>
      </c>
      <c r="H5041" s="32">
        <v>1</v>
      </c>
      <c r="I5041" s="22"/>
    </row>
    <row r="5042" spans="1:9" ht="27" x14ac:dyDescent="0.25">
      <c r="A5042" s="32">
        <v>5113</v>
      </c>
      <c r="B5042" s="32" t="s">
        <v>6512</v>
      </c>
      <c r="C5042" s="32" t="s">
        <v>454</v>
      </c>
      <c r="D5042" s="32" t="s">
        <v>15</v>
      </c>
      <c r="E5042" s="32" t="s">
        <v>14</v>
      </c>
      <c r="F5042" s="32">
        <v>1542252</v>
      </c>
      <c r="G5042" s="32">
        <v>1542252</v>
      </c>
      <c r="H5042" s="32">
        <v>1</v>
      </c>
      <c r="I5042" s="22"/>
    </row>
    <row r="5043" spans="1:9" ht="27" x14ac:dyDescent="0.25">
      <c r="A5043" s="32">
        <v>5113</v>
      </c>
      <c r="B5043" s="32" t="s">
        <v>6438</v>
      </c>
      <c r="C5043" s="32" t="s">
        <v>1093</v>
      </c>
      <c r="D5043" s="32" t="s">
        <v>13</v>
      </c>
      <c r="E5043" s="32" t="s">
        <v>14</v>
      </c>
      <c r="F5043" s="32">
        <v>514080</v>
      </c>
      <c r="G5043" s="32">
        <v>514080</v>
      </c>
      <c r="H5043" s="32">
        <v>1</v>
      </c>
      <c r="I5043" s="22"/>
    </row>
    <row r="5044" spans="1:9" ht="15" customHeight="1" x14ac:dyDescent="0.25">
      <c r="A5044" s="133" t="s">
        <v>16</v>
      </c>
      <c r="B5044" s="134"/>
      <c r="C5044" s="134"/>
      <c r="D5044" s="134"/>
      <c r="E5044" s="134"/>
      <c r="F5044" s="134"/>
      <c r="G5044" s="134"/>
      <c r="H5044" s="135"/>
      <c r="I5044" s="22"/>
    </row>
    <row r="5045" spans="1:9" ht="40.5" x14ac:dyDescent="0.25">
      <c r="A5045" s="4">
        <v>5113</v>
      </c>
      <c r="B5045" s="4" t="s">
        <v>971</v>
      </c>
      <c r="C5045" s="4" t="s">
        <v>972</v>
      </c>
      <c r="D5045" s="4" t="s">
        <v>381</v>
      </c>
      <c r="E5045" s="4" t="s">
        <v>14</v>
      </c>
      <c r="F5045" s="32">
        <v>36588660</v>
      </c>
      <c r="G5045" s="32">
        <v>36588660</v>
      </c>
      <c r="H5045" s="4">
        <v>1</v>
      </c>
      <c r="I5045" s="22"/>
    </row>
    <row r="5046" spans="1:9" ht="27" x14ac:dyDescent="0.25">
      <c r="A5046" s="4">
        <v>4251</v>
      </c>
      <c r="B5046" s="4" t="s">
        <v>4979</v>
      </c>
      <c r="C5046" s="4" t="s">
        <v>4980</v>
      </c>
      <c r="D5046" s="4" t="s">
        <v>381</v>
      </c>
      <c r="E5046" s="4" t="s">
        <v>14</v>
      </c>
      <c r="F5046" s="32">
        <v>21608387</v>
      </c>
      <c r="G5046" s="32">
        <v>21608387</v>
      </c>
      <c r="H5046" s="4">
        <v>1</v>
      </c>
      <c r="I5046" s="22"/>
    </row>
    <row r="5047" spans="1:9" ht="40.5" x14ac:dyDescent="0.25">
      <c r="A5047" s="4">
        <v>5113</v>
      </c>
      <c r="B5047" s="4" t="s">
        <v>6511</v>
      </c>
      <c r="C5047" s="4" t="s">
        <v>972</v>
      </c>
      <c r="D5047" s="4" t="s">
        <v>15</v>
      </c>
      <c r="E5047" s="4" t="s">
        <v>14</v>
      </c>
      <c r="F5047" s="32">
        <v>86663328</v>
      </c>
      <c r="G5047" s="32">
        <v>86663328</v>
      </c>
      <c r="H5047" s="4">
        <v>1</v>
      </c>
      <c r="I5047" s="22"/>
    </row>
    <row r="5048" spans="1:9" ht="15" customHeight="1" x14ac:dyDescent="0.25">
      <c r="A5048" s="127" t="s">
        <v>4920</v>
      </c>
      <c r="B5048" s="128"/>
      <c r="C5048" s="128"/>
      <c r="D5048" s="128"/>
      <c r="E5048" s="128"/>
      <c r="F5048" s="128"/>
      <c r="G5048" s="128"/>
      <c r="H5048" s="129"/>
      <c r="I5048" s="22"/>
    </row>
    <row r="5049" spans="1:9" ht="15" customHeight="1" x14ac:dyDescent="0.25">
      <c r="A5049" s="133" t="s">
        <v>12</v>
      </c>
      <c r="B5049" s="134"/>
      <c r="C5049" s="134"/>
      <c r="D5049" s="134"/>
      <c r="E5049" s="134"/>
      <c r="F5049" s="134"/>
      <c r="G5049" s="134"/>
      <c r="H5049" s="135"/>
      <c r="I5049" s="22"/>
    </row>
    <row r="5050" spans="1:9" x14ac:dyDescent="0.25">
      <c r="A5050" s="12"/>
      <c r="B5050" s="12"/>
      <c r="C5050" s="12"/>
      <c r="D5050" s="12"/>
      <c r="E5050" s="12"/>
      <c r="F5050" s="12"/>
      <c r="G5050" s="12"/>
      <c r="H5050" s="12"/>
      <c r="I5050" s="22"/>
    </row>
    <row r="5051" spans="1:9" ht="15" customHeight="1" x14ac:dyDescent="0.25">
      <c r="A5051" s="133" t="s">
        <v>16</v>
      </c>
      <c r="B5051" s="134"/>
      <c r="C5051" s="134"/>
      <c r="D5051" s="134"/>
      <c r="E5051" s="134"/>
      <c r="F5051" s="134"/>
      <c r="G5051" s="134"/>
      <c r="H5051" s="135"/>
      <c r="I5051" s="22"/>
    </row>
    <row r="5052" spans="1:9" x14ac:dyDescent="0.25">
      <c r="A5052" s="12"/>
      <c r="B5052" s="12"/>
      <c r="C5052" s="12"/>
      <c r="D5052" s="12"/>
      <c r="E5052" s="12"/>
      <c r="F5052" s="12"/>
      <c r="G5052" s="12"/>
      <c r="H5052" s="12"/>
      <c r="I5052" s="22"/>
    </row>
    <row r="5053" spans="1:9" ht="15" customHeight="1" x14ac:dyDescent="0.25">
      <c r="A5053" s="127" t="s">
        <v>4919</v>
      </c>
      <c r="B5053" s="128"/>
      <c r="C5053" s="128"/>
      <c r="D5053" s="128"/>
      <c r="E5053" s="128"/>
      <c r="F5053" s="128"/>
      <c r="G5053" s="128"/>
      <c r="H5053" s="129"/>
      <c r="I5053" s="22"/>
    </row>
    <row r="5054" spans="1:9" ht="15" customHeight="1" x14ac:dyDescent="0.25">
      <c r="A5054" s="133" t="s">
        <v>16</v>
      </c>
      <c r="B5054" s="134"/>
      <c r="C5054" s="134"/>
      <c r="D5054" s="134"/>
      <c r="E5054" s="134"/>
      <c r="F5054" s="134"/>
      <c r="G5054" s="134"/>
      <c r="H5054" s="135"/>
      <c r="I5054" s="22"/>
    </row>
    <row r="5055" spans="1:9" x14ac:dyDescent="0.25">
      <c r="A5055" s="20"/>
      <c r="B5055" s="20"/>
      <c r="C5055" s="20"/>
      <c r="D5055" s="20"/>
      <c r="E5055" s="20"/>
      <c r="F5055" s="20"/>
      <c r="G5055" s="20"/>
      <c r="H5055" s="20"/>
      <c r="I5055" s="22"/>
    </row>
    <row r="5056" spans="1:9" ht="15" customHeight="1" x14ac:dyDescent="0.25">
      <c r="A5056" s="133" t="s">
        <v>12</v>
      </c>
      <c r="B5056" s="134"/>
      <c r="C5056" s="134"/>
      <c r="D5056" s="134"/>
      <c r="E5056" s="134"/>
      <c r="F5056" s="134"/>
      <c r="G5056" s="134"/>
      <c r="H5056" s="135"/>
      <c r="I5056" s="22"/>
    </row>
    <row r="5057" spans="1:9" x14ac:dyDescent="0.25">
      <c r="A5057" s="20"/>
      <c r="B5057" s="20"/>
      <c r="C5057" s="20"/>
      <c r="D5057" s="20"/>
      <c r="E5057" s="20"/>
      <c r="F5057" s="20"/>
      <c r="G5057" s="20"/>
      <c r="H5057" s="20"/>
      <c r="I5057" s="22"/>
    </row>
    <row r="5058" spans="1:9" ht="15" customHeight="1" x14ac:dyDescent="0.25">
      <c r="A5058" s="127" t="s">
        <v>4918</v>
      </c>
      <c r="B5058" s="128"/>
      <c r="C5058" s="128"/>
      <c r="D5058" s="128"/>
      <c r="E5058" s="128"/>
      <c r="F5058" s="128"/>
      <c r="G5058" s="128"/>
      <c r="H5058" s="129"/>
      <c r="I5058" s="22"/>
    </row>
    <row r="5059" spans="1:9" ht="15" customHeight="1" x14ac:dyDescent="0.25">
      <c r="A5059" s="133" t="s">
        <v>16</v>
      </c>
      <c r="B5059" s="134"/>
      <c r="C5059" s="134"/>
      <c r="D5059" s="134"/>
      <c r="E5059" s="134"/>
      <c r="F5059" s="134"/>
      <c r="G5059" s="134"/>
      <c r="H5059" s="135"/>
      <c r="I5059" s="22"/>
    </row>
    <row r="5060" spans="1:9" x14ac:dyDescent="0.25">
      <c r="A5060" s="20"/>
      <c r="B5060" s="20"/>
      <c r="C5060" s="20"/>
      <c r="D5060" s="20"/>
      <c r="E5060" s="20"/>
      <c r="F5060" s="20"/>
      <c r="G5060" s="20"/>
      <c r="H5060" s="20"/>
      <c r="I5060" s="22"/>
    </row>
    <row r="5061" spans="1:9" x14ac:dyDescent="0.25">
      <c r="A5061" s="130" t="s">
        <v>8</v>
      </c>
      <c r="B5061" s="131"/>
      <c r="C5061" s="131"/>
      <c r="D5061" s="131"/>
      <c r="E5061" s="131"/>
      <c r="F5061" s="131"/>
      <c r="G5061" s="131"/>
      <c r="H5061" s="132"/>
      <c r="I5061" s="22"/>
    </row>
    <row r="5062" spans="1:9" x14ac:dyDescent="0.25">
      <c r="A5062" s="20"/>
      <c r="B5062" s="20"/>
      <c r="C5062" s="20"/>
      <c r="D5062" s="20"/>
      <c r="E5062" s="20"/>
      <c r="F5062" s="20"/>
      <c r="G5062" s="20"/>
      <c r="H5062" s="20"/>
      <c r="I5062" s="22"/>
    </row>
    <row r="5063" spans="1:9" ht="15" customHeight="1" x14ac:dyDescent="0.25">
      <c r="A5063" s="127" t="s">
        <v>4917</v>
      </c>
      <c r="B5063" s="128"/>
      <c r="C5063" s="128"/>
      <c r="D5063" s="128"/>
      <c r="E5063" s="128"/>
      <c r="F5063" s="128"/>
      <c r="G5063" s="128"/>
      <c r="H5063" s="129"/>
      <c r="I5063" s="22"/>
    </row>
    <row r="5064" spans="1:9" ht="15" customHeight="1" x14ac:dyDescent="0.25">
      <c r="A5064" s="133" t="s">
        <v>16</v>
      </c>
      <c r="B5064" s="134"/>
      <c r="C5064" s="134"/>
      <c r="D5064" s="134"/>
      <c r="E5064" s="134"/>
      <c r="F5064" s="134"/>
      <c r="G5064" s="134"/>
      <c r="H5064" s="135"/>
      <c r="I5064" s="22"/>
    </row>
    <row r="5065" spans="1:9" x14ac:dyDescent="0.25">
      <c r="A5065" s="12"/>
      <c r="B5065" s="12"/>
      <c r="C5065" s="12"/>
      <c r="D5065" s="12"/>
      <c r="E5065" s="12"/>
      <c r="F5065" s="12"/>
      <c r="G5065" s="12"/>
      <c r="H5065" s="12"/>
      <c r="I5065" s="22"/>
    </row>
    <row r="5066" spans="1:9" ht="15" customHeight="1" x14ac:dyDescent="0.25">
      <c r="A5066" s="145" t="s">
        <v>12</v>
      </c>
      <c r="B5066" s="146"/>
      <c r="C5066" s="146"/>
      <c r="D5066" s="146"/>
      <c r="E5066" s="146"/>
      <c r="F5066" s="146"/>
      <c r="G5066" s="146"/>
      <c r="H5066" s="147"/>
      <c r="I5066" s="22"/>
    </row>
    <row r="5067" spans="1:9" ht="27" x14ac:dyDescent="0.25">
      <c r="A5067" s="32">
        <v>5113</v>
      </c>
      <c r="B5067" s="32" t="s">
        <v>1030</v>
      </c>
      <c r="C5067" s="32" t="s">
        <v>454</v>
      </c>
      <c r="D5067" s="32" t="s">
        <v>15</v>
      </c>
      <c r="E5067" s="32" t="s">
        <v>14</v>
      </c>
      <c r="F5067" s="95">
        <v>170000</v>
      </c>
      <c r="G5067" s="95">
        <v>170000</v>
      </c>
      <c r="H5067" s="32">
        <v>1</v>
      </c>
      <c r="I5067" s="22"/>
    </row>
    <row r="5068" spans="1:9" ht="15" customHeight="1" x14ac:dyDescent="0.25">
      <c r="A5068" s="154" t="s">
        <v>4915</v>
      </c>
      <c r="B5068" s="155"/>
      <c r="C5068" s="155"/>
      <c r="D5068" s="155"/>
      <c r="E5068" s="155"/>
      <c r="F5068" s="155"/>
      <c r="G5068" s="155"/>
      <c r="H5068" s="156"/>
      <c r="I5068" s="22"/>
    </row>
    <row r="5069" spans="1:9" ht="15" customHeight="1" x14ac:dyDescent="0.25">
      <c r="A5069" s="133" t="s">
        <v>16</v>
      </c>
      <c r="B5069" s="134"/>
      <c r="C5069" s="134"/>
      <c r="D5069" s="134"/>
      <c r="E5069" s="134"/>
      <c r="F5069" s="134"/>
      <c r="G5069" s="134"/>
      <c r="H5069" s="135"/>
      <c r="I5069" s="22"/>
    </row>
    <row r="5070" spans="1:9" ht="27" x14ac:dyDescent="0.25">
      <c r="A5070" s="4">
        <v>4251</v>
      </c>
      <c r="B5070" s="4" t="s">
        <v>3040</v>
      </c>
      <c r="C5070" s="4" t="s">
        <v>464</v>
      </c>
      <c r="D5070" s="4" t="s">
        <v>381</v>
      </c>
      <c r="E5070" s="4" t="s">
        <v>14</v>
      </c>
      <c r="F5070" s="4">
        <v>42200000</v>
      </c>
      <c r="G5070" s="4">
        <v>42200000</v>
      </c>
      <c r="H5070" s="4">
        <v>1</v>
      </c>
      <c r="I5070" s="22"/>
    </row>
    <row r="5071" spans="1:9" ht="15" customHeight="1" x14ac:dyDescent="0.25">
      <c r="A5071" s="133" t="s">
        <v>12</v>
      </c>
      <c r="B5071" s="134"/>
      <c r="C5071" s="134"/>
      <c r="D5071" s="134"/>
      <c r="E5071" s="134"/>
      <c r="F5071" s="134"/>
      <c r="G5071" s="134"/>
      <c r="H5071" s="135"/>
      <c r="I5071" s="22"/>
    </row>
    <row r="5072" spans="1:9" ht="27" x14ac:dyDescent="0.25">
      <c r="A5072" s="11">
        <v>4251</v>
      </c>
      <c r="B5072" s="11" t="s">
        <v>3041</v>
      </c>
      <c r="C5072" s="11" t="s">
        <v>454</v>
      </c>
      <c r="D5072" s="11" t="s">
        <v>1212</v>
      </c>
      <c r="E5072" s="11" t="s">
        <v>14</v>
      </c>
      <c r="F5072" s="11">
        <v>800000</v>
      </c>
      <c r="G5072" s="11">
        <v>800000</v>
      </c>
      <c r="H5072" s="11">
        <v>1</v>
      </c>
      <c r="I5072" s="22"/>
    </row>
    <row r="5073" spans="1:9" ht="27" x14ac:dyDescent="0.25">
      <c r="A5073" s="11">
        <v>4251</v>
      </c>
      <c r="B5073" s="11" t="s">
        <v>4972</v>
      </c>
      <c r="C5073" s="11" t="s">
        <v>454</v>
      </c>
      <c r="D5073" s="11" t="s">
        <v>1212</v>
      </c>
      <c r="E5073" s="11" t="s">
        <v>14</v>
      </c>
      <c r="F5073" s="11">
        <v>282545</v>
      </c>
      <c r="G5073" s="11">
        <v>282545</v>
      </c>
      <c r="H5073" s="11">
        <v>1</v>
      </c>
      <c r="I5073" s="22"/>
    </row>
    <row r="5074" spans="1:9" ht="14.25" customHeight="1" x14ac:dyDescent="0.25">
      <c r="A5074" s="127" t="s">
        <v>4916</v>
      </c>
      <c r="B5074" s="128"/>
      <c r="C5074" s="128"/>
      <c r="D5074" s="128"/>
      <c r="E5074" s="128"/>
      <c r="F5074" s="128"/>
      <c r="G5074" s="128"/>
      <c r="H5074" s="129"/>
      <c r="I5074" s="22"/>
    </row>
    <row r="5075" spans="1:9" ht="15" customHeight="1" x14ac:dyDescent="0.25">
      <c r="A5075" s="133" t="s">
        <v>16</v>
      </c>
      <c r="B5075" s="134"/>
      <c r="C5075" s="134"/>
      <c r="D5075" s="134"/>
      <c r="E5075" s="134"/>
      <c r="F5075" s="134"/>
      <c r="G5075" s="134"/>
      <c r="H5075" s="135"/>
      <c r="I5075" s="22"/>
    </row>
    <row r="5076" spans="1:9" ht="40.5" x14ac:dyDescent="0.25">
      <c r="A5076" s="4">
        <v>4251</v>
      </c>
      <c r="B5076" s="11" t="s">
        <v>4969</v>
      </c>
      <c r="C5076" s="11" t="s">
        <v>422</v>
      </c>
      <c r="D5076" s="12" t="s">
        <v>381</v>
      </c>
      <c r="E5076" s="12" t="s">
        <v>14</v>
      </c>
      <c r="F5076" s="11">
        <v>13844705</v>
      </c>
      <c r="G5076" s="11">
        <v>13844705</v>
      </c>
      <c r="H5076" s="11">
        <v>1</v>
      </c>
      <c r="I5076" s="22"/>
    </row>
    <row r="5077" spans="1:9" ht="15" customHeight="1" x14ac:dyDescent="0.25">
      <c r="A5077" s="133" t="s">
        <v>12</v>
      </c>
      <c r="B5077" s="134"/>
      <c r="C5077" s="134"/>
      <c r="D5077" s="134"/>
      <c r="E5077" s="134"/>
      <c r="F5077" s="134"/>
      <c r="G5077" s="134"/>
      <c r="H5077" s="135"/>
      <c r="I5077" s="22"/>
    </row>
    <row r="5078" spans="1:9" x14ac:dyDescent="0.25">
      <c r="A5078" s="11"/>
      <c r="B5078" s="11"/>
      <c r="C5078" s="11"/>
      <c r="D5078" s="11"/>
      <c r="E5078" s="11"/>
      <c r="F5078" s="11"/>
      <c r="G5078" s="11"/>
      <c r="H5078" s="11"/>
      <c r="I5078" s="22"/>
    </row>
    <row r="5079" spans="1:9" ht="15" customHeight="1" x14ac:dyDescent="0.25">
      <c r="A5079" s="127" t="s">
        <v>83</v>
      </c>
      <c r="B5079" s="128"/>
      <c r="C5079" s="128"/>
      <c r="D5079" s="128"/>
      <c r="E5079" s="128"/>
      <c r="F5079" s="128"/>
      <c r="G5079" s="128"/>
      <c r="H5079" s="129"/>
      <c r="I5079" s="22"/>
    </row>
    <row r="5080" spans="1:9" ht="15" customHeight="1" x14ac:dyDescent="0.25">
      <c r="A5080" s="133" t="s">
        <v>16</v>
      </c>
      <c r="B5080" s="134"/>
      <c r="C5080" s="134"/>
      <c r="D5080" s="134"/>
      <c r="E5080" s="134"/>
      <c r="F5080" s="134"/>
      <c r="G5080" s="134"/>
      <c r="H5080" s="135"/>
      <c r="I5080" s="22"/>
    </row>
    <row r="5081" spans="1:9" ht="27" x14ac:dyDescent="0.25">
      <c r="A5081" s="32">
        <v>4861</v>
      </c>
      <c r="B5081" s="32" t="s">
        <v>1818</v>
      </c>
      <c r="C5081" s="32" t="s">
        <v>20</v>
      </c>
      <c r="D5081" s="32" t="s">
        <v>381</v>
      </c>
      <c r="E5081" s="32" t="s">
        <v>14</v>
      </c>
      <c r="F5081" s="32">
        <v>10290000</v>
      </c>
      <c r="G5081" s="32">
        <v>10290000</v>
      </c>
      <c r="H5081" s="32">
        <v>1</v>
      </c>
      <c r="I5081" s="22"/>
    </row>
    <row r="5082" spans="1:9" ht="27" x14ac:dyDescent="0.25">
      <c r="A5082" s="32">
        <v>4861</v>
      </c>
      <c r="B5082" s="32" t="s">
        <v>1022</v>
      </c>
      <c r="C5082" s="32" t="s">
        <v>20</v>
      </c>
      <c r="D5082" s="32" t="s">
        <v>381</v>
      </c>
      <c r="E5082" s="32" t="s">
        <v>14</v>
      </c>
      <c r="F5082" s="32">
        <v>0</v>
      </c>
      <c r="G5082" s="32">
        <v>0</v>
      </c>
      <c r="H5082" s="32">
        <v>1</v>
      </c>
      <c r="I5082" s="22"/>
    </row>
    <row r="5083" spans="1:9" ht="15" customHeight="1" x14ac:dyDescent="0.25">
      <c r="A5083" s="133" t="s">
        <v>12</v>
      </c>
      <c r="B5083" s="134"/>
      <c r="C5083" s="134"/>
      <c r="D5083" s="134"/>
      <c r="E5083" s="134"/>
      <c r="F5083" s="134"/>
      <c r="G5083" s="134"/>
      <c r="H5083" s="135"/>
      <c r="I5083" s="22"/>
    </row>
    <row r="5084" spans="1:9" ht="40.5" x14ac:dyDescent="0.25">
      <c r="A5084" s="32">
        <v>4861</v>
      </c>
      <c r="B5084" s="32" t="s">
        <v>1021</v>
      </c>
      <c r="C5084" s="32" t="s">
        <v>495</v>
      </c>
      <c r="D5084" s="32" t="s">
        <v>381</v>
      </c>
      <c r="E5084" s="32" t="s">
        <v>14</v>
      </c>
      <c r="F5084" s="32">
        <v>15000000</v>
      </c>
      <c r="G5084" s="32">
        <v>15000000</v>
      </c>
      <c r="H5084" s="32">
        <v>1</v>
      </c>
      <c r="I5084" s="22"/>
    </row>
    <row r="5085" spans="1:9" ht="27" x14ac:dyDescent="0.25">
      <c r="A5085" s="32">
        <v>4861</v>
      </c>
      <c r="B5085" s="32" t="s">
        <v>1031</v>
      </c>
      <c r="C5085" s="32" t="s">
        <v>454</v>
      </c>
      <c r="D5085" s="32" t="s">
        <v>15</v>
      </c>
      <c r="E5085" s="32" t="s">
        <v>14</v>
      </c>
      <c r="F5085" s="32">
        <v>80000</v>
      </c>
      <c r="G5085" s="32">
        <v>80000</v>
      </c>
      <c r="H5085" s="32">
        <v>1</v>
      </c>
      <c r="I5085" s="22"/>
    </row>
    <row r="5086" spans="1:9" ht="40.5" x14ac:dyDescent="0.25">
      <c r="A5086" s="32">
        <v>4861</v>
      </c>
      <c r="B5086" s="32" t="s">
        <v>1021</v>
      </c>
      <c r="C5086" s="32" t="s">
        <v>495</v>
      </c>
      <c r="D5086" s="32" t="s">
        <v>381</v>
      </c>
      <c r="E5086" s="32" t="s">
        <v>14</v>
      </c>
      <c r="F5086" s="32">
        <v>1500000</v>
      </c>
      <c r="G5086" s="32">
        <v>1500000</v>
      </c>
      <c r="H5086" s="32">
        <v>1</v>
      </c>
      <c r="I5086" s="22"/>
    </row>
    <row r="5087" spans="1:9" ht="15" customHeight="1" x14ac:dyDescent="0.25">
      <c r="A5087" s="127" t="s">
        <v>3774</v>
      </c>
      <c r="B5087" s="128"/>
      <c r="C5087" s="128"/>
      <c r="D5087" s="128"/>
      <c r="E5087" s="128"/>
      <c r="F5087" s="128"/>
      <c r="G5087" s="128"/>
      <c r="H5087" s="129"/>
      <c r="I5087" s="22"/>
    </row>
    <row r="5088" spans="1:9" x14ac:dyDescent="0.25">
      <c r="A5088" s="133" t="s">
        <v>8</v>
      </c>
      <c r="B5088" s="134"/>
      <c r="C5088" s="134"/>
      <c r="D5088" s="134"/>
      <c r="E5088" s="134"/>
      <c r="F5088" s="134"/>
      <c r="G5088" s="134"/>
      <c r="H5088" s="135"/>
      <c r="I5088" s="22"/>
    </row>
    <row r="5089" spans="1:9" ht="27" x14ac:dyDescent="0.25">
      <c r="A5089" s="32">
        <v>5129</v>
      </c>
      <c r="B5089" s="32" t="s">
        <v>3790</v>
      </c>
      <c r="C5089" s="32" t="s">
        <v>1328</v>
      </c>
      <c r="D5089" s="32" t="s">
        <v>9</v>
      </c>
      <c r="E5089" s="32" t="s">
        <v>10</v>
      </c>
      <c r="F5089" s="32">
        <v>200</v>
      </c>
      <c r="G5089" s="32">
        <f>+F5089*H5089</f>
        <v>800000</v>
      </c>
      <c r="H5089" s="32">
        <v>4000</v>
      </c>
      <c r="I5089" s="22"/>
    </row>
    <row r="5090" spans="1:9" ht="27" x14ac:dyDescent="0.25">
      <c r="A5090" s="32">
        <v>5129</v>
      </c>
      <c r="B5090" s="32" t="s">
        <v>3791</v>
      </c>
      <c r="C5090" s="32" t="s">
        <v>1328</v>
      </c>
      <c r="D5090" s="32" t="s">
        <v>9</v>
      </c>
      <c r="E5090" s="32" t="s">
        <v>10</v>
      </c>
      <c r="F5090" s="32">
        <v>300</v>
      </c>
      <c r="G5090" s="32">
        <f>+F5090*H5090</f>
        <v>1200000</v>
      </c>
      <c r="H5090" s="32">
        <v>4000</v>
      </c>
      <c r="I5090" s="22"/>
    </row>
    <row r="5091" spans="1:9" x14ac:dyDescent="0.25">
      <c r="A5091" s="32">
        <v>5129</v>
      </c>
      <c r="B5091" s="32" t="s">
        <v>3780</v>
      </c>
      <c r="C5091" s="32" t="s">
        <v>3233</v>
      </c>
      <c r="D5091" s="32" t="s">
        <v>9</v>
      </c>
      <c r="E5091" s="32" t="s">
        <v>10</v>
      </c>
      <c r="F5091" s="32">
        <v>120000</v>
      </c>
      <c r="G5091" s="32">
        <f>+F5091*H5091</f>
        <v>480000</v>
      </c>
      <c r="H5091" s="32">
        <v>4</v>
      </c>
      <c r="I5091" s="22"/>
    </row>
    <row r="5092" spans="1:9" x14ac:dyDescent="0.25">
      <c r="A5092" s="32">
        <v>5129</v>
      </c>
      <c r="B5092" s="32" t="s">
        <v>3781</v>
      </c>
      <c r="C5092" s="32" t="s">
        <v>1349</v>
      </c>
      <c r="D5092" s="32" t="s">
        <v>9</v>
      </c>
      <c r="E5092" s="32" t="s">
        <v>10</v>
      </c>
      <c r="F5092" s="32">
        <v>130000</v>
      </c>
      <c r="G5092" s="32">
        <f t="shared" ref="G5092:G5097" si="93">+F5092*H5092</f>
        <v>1430000</v>
      </c>
      <c r="H5092" s="32">
        <v>11</v>
      </c>
      <c r="I5092" s="22"/>
    </row>
    <row r="5093" spans="1:9" x14ac:dyDescent="0.25">
      <c r="A5093" s="32">
        <v>5129</v>
      </c>
      <c r="B5093" s="32" t="s">
        <v>3782</v>
      </c>
      <c r="C5093" s="32" t="s">
        <v>3245</v>
      </c>
      <c r="D5093" s="32" t="s">
        <v>9</v>
      </c>
      <c r="E5093" s="32" t="s">
        <v>10</v>
      </c>
      <c r="F5093" s="32">
        <v>40000</v>
      </c>
      <c r="G5093" s="32">
        <f t="shared" si="93"/>
        <v>160000</v>
      </c>
      <c r="H5093" s="32">
        <v>4</v>
      </c>
      <c r="I5093" s="22"/>
    </row>
    <row r="5094" spans="1:9" x14ac:dyDescent="0.25">
      <c r="A5094" s="32">
        <v>5129</v>
      </c>
      <c r="B5094" s="32" t="s">
        <v>3783</v>
      </c>
      <c r="C5094" s="32" t="s">
        <v>3784</v>
      </c>
      <c r="D5094" s="32" t="s">
        <v>9</v>
      </c>
      <c r="E5094" s="32" t="s">
        <v>10</v>
      </c>
      <c r="F5094" s="32">
        <v>110000</v>
      </c>
      <c r="G5094" s="32">
        <f t="shared" si="93"/>
        <v>550000</v>
      </c>
      <c r="H5094" s="32">
        <v>5</v>
      </c>
      <c r="I5094" s="22"/>
    </row>
    <row r="5095" spans="1:9" x14ac:dyDescent="0.25">
      <c r="A5095" s="32">
        <v>5129</v>
      </c>
      <c r="B5095" s="32" t="s">
        <v>3785</v>
      </c>
      <c r="C5095" s="32" t="s">
        <v>3786</v>
      </c>
      <c r="D5095" s="32" t="s">
        <v>9</v>
      </c>
      <c r="E5095" s="32" t="s">
        <v>10</v>
      </c>
      <c r="F5095" s="32">
        <v>60000</v>
      </c>
      <c r="G5095" s="32">
        <f t="shared" si="93"/>
        <v>240000</v>
      </c>
      <c r="H5095" s="32">
        <v>4</v>
      </c>
      <c r="I5095" s="22"/>
    </row>
    <row r="5096" spans="1:9" x14ac:dyDescent="0.25">
      <c r="A5096" s="32">
        <v>5129</v>
      </c>
      <c r="B5096" s="32" t="s">
        <v>3787</v>
      </c>
      <c r="C5096" s="32" t="s">
        <v>1353</v>
      </c>
      <c r="D5096" s="32" t="s">
        <v>9</v>
      </c>
      <c r="E5096" s="32" t="s">
        <v>10</v>
      </c>
      <c r="F5096" s="32">
        <v>130000</v>
      </c>
      <c r="G5096" s="32">
        <f t="shared" si="93"/>
        <v>1560000</v>
      </c>
      <c r="H5096" s="32">
        <v>12</v>
      </c>
      <c r="I5096" s="22"/>
    </row>
    <row r="5097" spans="1:9" ht="27" x14ac:dyDescent="0.25">
      <c r="A5097" s="32">
        <v>5129</v>
      </c>
      <c r="B5097" s="32" t="s">
        <v>3788</v>
      </c>
      <c r="C5097" s="32" t="s">
        <v>3789</v>
      </c>
      <c r="D5097" s="32" t="s">
        <v>9</v>
      </c>
      <c r="E5097" s="32" t="s">
        <v>10</v>
      </c>
      <c r="F5097" s="32">
        <v>50000</v>
      </c>
      <c r="G5097" s="32">
        <f t="shared" si="93"/>
        <v>150000</v>
      </c>
      <c r="H5097" s="32">
        <v>3</v>
      </c>
      <c r="I5097" s="22"/>
    </row>
    <row r="5098" spans="1:9" x14ac:dyDescent="0.25">
      <c r="A5098" s="32">
        <v>5129</v>
      </c>
      <c r="B5098" s="32" t="s">
        <v>3775</v>
      </c>
      <c r="C5098" s="32" t="s">
        <v>3237</v>
      </c>
      <c r="D5098" s="32" t="s">
        <v>9</v>
      </c>
      <c r="E5098" s="32" t="s">
        <v>10</v>
      </c>
      <c r="F5098" s="32">
        <v>8000</v>
      </c>
      <c r="G5098" s="32">
        <f>+F5098*H5098</f>
        <v>160000</v>
      </c>
      <c r="H5098" s="32">
        <v>20</v>
      </c>
      <c r="I5098" s="22"/>
    </row>
    <row r="5099" spans="1:9" x14ac:dyDescent="0.25">
      <c r="A5099" s="32">
        <v>5129</v>
      </c>
      <c r="B5099" s="32" t="s">
        <v>3776</v>
      </c>
      <c r="C5099" s="32" t="s">
        <v>2323</v>
      </c>
      <c r="D5099" s="32" t="s">
        <v>9</v>
      </c>
      <c r="E5099" s="32" t="s">
        <v>10</v>
      </c>
      <c r="F5099" s="32">
        <v>105000</v>
      </c>
      <c r="G5099" s="32">
        <f t="shared" ref="G5099:G5102" si="94">+F5099*H5099</f>
        <v>210000</v>
      </c>
      <c r="H5099" s="32">
        <v>2</v>
      </c>
      <c r="I5099" s="22"/>
    </row>
    <row r="5100" spans="1:9" x14ac:dyDescent="0.25">
      <c r="A5100" s="32">
        <v>5129</v>
      </c>
      <c r="B5100" s="32" t="s">
        <v>3777</v>
      </c>
      <c r="C5100" s="32" t="s">
        <v>3240</v>
      </c>
      <c r="D5100" s="32" t="s">
        <v>9</v>
      </c>
      <c r="E5100" s="32" t="s">
        <v>10</v>
      </c>
      <c r="F5100" s="32">
        <v>120000</v>
      </c>
      <c r="G5100" s="32">
        <f t="shared" si="94"/>
        <v>480000</v>
      </c>
      <c r="H5100" s="32">
        <v>4</v>
      </c>
      <c r="I5100" s="22"/>
    </row>
    <row r="5101" spans="1:9" x14ac:dyDescent="0.25">
      <c r="A5101" s="32">
        <v>5129</v>
      </c>
      <c r="B5101" s="32" t="s">
        <v>3778</v>
      </c>
      <c r="C5101" s="32" t="s">
        <v>1342</v>
      </c>
      <c r="D5101" s="32" t="s">
        <v>9</v>
      </c>
      <c r="E5101" s="32" t="s">
        <v>10</v>
      </c>
      <c r="F5101" s="32">
        <v>100000</v>
      </c>
      <c r="G5101" s="32">
        <f t="shared" si="94"/>
        <v>1000000</v>
      </c>
      <c r="H5101" s="32">
        <v>10</v>
      </c>
      <c r="I5101" s="22"/>
    </row>
    <row r="5102" spans="1:9" x14ac:dyDescent="0.25">
      <c r="A5102" s="32">
        <v>5129</v>
      </c>
      <c r="B5102" s="32" t="s">
        <v>3779</v>
      </c>
      <c r="C5102" s="32" t="s">
        <v>1344</v>
      </c>
      <c r="D5102" s="32" t="s">
        <v>9</v>
      </c>
      <c r="E5102" s="32" t="s">
        <v>10</v>
      </c>
      <c r="F5102" s="32">
        <v>120000</v>
      </c>
      <c r="G5102" s="32">
        <f t="shared" si="94"/>
        <v>480000</v>
      </c>
      <c r="H5102" s="32">
        <v>4</v>
      </c>
      <c r="I5102" s="22"/>
    </row>
    <row r="5103" spans="1:9" ht="15" customHeight="1" x14ac:dyDescent="0.25">
      <c r="A5103" s="127" t="s">
        <v>172</v>
      </c>
      <c r="B5103" s="128"/>
      <c r="C5103" s="128"/>
      <c r="D5103" s="128"/>
      <c r="E5103" s="128"/>
      <c r="F5103" s="128"/>
      <c r="G5103" s="128"/>
      <c r="H5103" s="129"/>
      <c r="I5103" s="22"/>
    </row>
    <row r="5104" spans="1:9" ht="16.5" customHeight="1" x14ac:dyDescent="0.25">
      <c r="A5104" s="133" t="s">
        <v>12</v>
      </c>
      <c r="B5104" s="134"/>
      <c r="C5104" s="134"/>
      <c r="D5104" s="134"/>
      <c r="E5104" s="134"/>
      <c r="F5104" s="134"/>
      <c r="G5104" s="134"/>
      <c r="H5104" s="135"/>
      <c r="I5104" s="22"/>
    </row>
    <row r="5105" spans="1:9" ht="27" x14ac:dyDescent="0.25">
      <c r="A5105" s="32">
        <v>4239</v>
      </c>
      <c r="B5105" s="32" t="s">
        <v>3770</v>
      </c>
      <c r="C5105" s="32" t="s">
        <v>857</v>
      </c>
      <c r="D5105" s="32" t="s">
        <v>9</v>
      </c>
      <c r="E5105" s="32" t="s">
        <v>14</v>
      </c>
      <c r="F5105" s="32">
        <v>40000</v>
      </c>
      <c r="G5105" s="32">
        <v>40000</v>
      </c>
      <c r="H5105" s="32">
        <v>1</v>
      </c>
      <c r="I5105" s="22"/>
    </row>
    <row r="5106" spans="1:9" ht="27" x14ac:dyDescent="0.25">
      <c r="A5106" s="32">
        <v>4239</v>
      </c>
      <c r="B5106" s="32" t="s">
        <v>3769</v>
      </c>
      <c r="C5106" s="32" t="s">
        <v>857</v>
      </c>
      <c r="D5106" s="32" t="s">
        <v>9</v>
      </c>
      <c r="E5106" s="32" t="s">
        <v>14</v>
      </c>
      <c r="F5106" s="32">
        <v>400000</v>
      </c>
      <c r="G5106" s="32">
        <v>400000</v>
      </c>
      <c r="H5106" s="32">
        <v>1</v>
      </c>
      <c r="I5106" s="22"/>
    </row>
    <row r="5107" spans="1:9" ht="27" x14ac:dyDescent="0.25">
      <c r="A5107" s="32">
        <v>4239</v>
      </c>
      <c r="B5107" s="32" t="s">
        <v>3767</v>
      </c>
      <c r="C5107" s="32" t="s">
        <v>857</v>
      </c>
      <c r="D5107" s="32" t="s">
        <v>9</v>
      </c>
      <c r="E5107" s="32" t="s">
        <v>14</v>
      </c>
      <c r="F5107" s="32">
        <v>200000</v>
      </c>
      <c r="G5107" s="32">
        <v>200000</v>
      </c>
      <c r="H5107" s="32">
        <v>1</v>
      </c>
      <c r="I5107" s="22"/>
    </row>
    <row r="5108" spans="1:9" ht="27" x14ac:dyDescent="0.25">
      <c r="A5108" s="32">
        <v>4239</v>
      </c>
      <c r="B5108" s="32" t="s">
        <v>3765</v>
      </c>
      <c r="C5108" s="32" t="s">
        <v>857</v>
      </c>
      <c r="D5108" s="32" t="s">
        <v>9</v>
      </c>
      <c r="E5108" s="32" t="s">
        <v>14</v>
      </c>
      <c r="F5108" s="32">
        <v>400000</v>
      </c>
      <c r="G5108" s="32">
        <v>400000</v>
      </c>
      <c r="H5108" s="32">
        <v>1</v>
      </c>
      <c r="I5108" s="22"/>
    </row>
    <row r="5109" spans="1:9" ht="27" x14ac:dyDescent="0.25">
      <c r="A5109" s="32">
        <v>4239</v>
      </c>
      <c r="B5109" s="32" t="s">
        <v>3768</v>
      </c>
      <c r="C5109" s="32" t="s">
        <v>857</v>
      </c>
      <c r="D5109" s="32" t="s">
        <v>9</v>
      </c>
      <c r="E5109" s="32" t="s">
        <v>14</v>
      </c>
      <c r="F5109" s="32">
        <v>440000</v>
      </c>
      <c r="G5109" s="32">
        <v>440000</v>
      </c>
      <c r="H5109" s="32">
        <v>1</v>
      </c>
      <c r="I5109" s="22"/>
    </row>
    <row r="5110" spans="1:9" ht="27" x14ac:dyDescent="0.25">
      <c r="A5110" s="32">
        <v>4239</v>
      </c>
      <c r="B5110" s="32" t="s">
        <v>3766</v>
      </c>
      <c r="C5110" s="32" t="s">
        <v>857</v>
      </c>
      <c r="D5110" s="32" t="s">
        <v>9</v>
      </c>
      <c r="E5110" s="32" t="s">
        <v>14</v>
      </c>
      <c r="F5110" s="32">
        <v>480000</v>
      </c>
      <c r="G5110" s="32">
        <v>480000</v>
      </c>
      <c r="H5110" s="32">
        <v>1</v>
      </c>
      <c r="I5110" s="22"/>
    </row>
    <row r="5111" spans="1:9" ht="27" x14ac:dyDescent="0.25">
      <c r="A5111" s="32">
        <v>4239</v>
      </c>
      <c r="B5111" s="32" t="s">
        <v>3764</v>
      </c>
      <c r="C5111" s="32" t="s">
        <v>857</v>
      </c>
      <c r="D5111" s="32" t="s">
        <v>9</v>
      </c>
      <c r="E5111" s="32" t="s">
        <v>14</v>
      </c>
      <c r="F5111" s="32">
        <v>440000</v>
      </c>
      <c r="G5111" s="32">
        <v>440000</v>
      </c>
      <c r="H5111" s="32">
        <v>1</v>
      </c>
      <c r="I5111" s="22"/>
    </row>
    <row r="5112" spans="1:9" ht="27" x14ac:dyDescent="0.25">
      <c r="A5112" s="32">
        <v>4239</v>
      </c>
      <c r="B5112" s="32" t="s">
        <v>3771</v>
      </c>
      <c r="C5112" s="32" t="s">
        <v>857</v>
      </c>
      <c r="D5112" s="32" t="s">
        <v>9</v>
      </c>
      <c r="E5112" s="32" t="s">
        <v>14</v>
      </c>
      <c r="F5112" s="32">
        <v>320000</v>
      </c>
      <c r="G5112" s="32">
        <v>320000</v>
      </c>
      <c r="H5112" s="32">
        <v>1</v>
      </c>
      <c r="I5112" s="22"/>
    </row>
    <row r="5113" spans="1:9" ht="27" x14ac:dyDescent="0.25">
      <c r="A5113" s="32">
        <v>4239</v>
      </c>
      <c r="B5113" s="32" t="s">
        <v>3764</v>
      </c>
      <c r="C5113" s="32" t="s">
        <v>857</v>
      </c>
      <c r="D5113" s="32" t="s">
        <v>9</v>
      </c>
      <c r="E5113" s="32" t="s">
        <v>14</v>
      </c>
      <c r="F5113" s="32">
        <v>800000</v>
      </c>
      <c r="G5113" s="32">
        <v>800000</v>
      </c>
      <c r="H5113" s="32">
        <v>1</v>
      </c>
      <c r="I5113" s="22"/>
    </row>
    <row r="5114" spans="1:9" ht="27" x14ac:dyDescent="0.25">
      <c r="A5114" s="32">
        <v>4239</v>
      </c>
      <c r="B5114" s="32" t="s">
        <v>3765</v>
      </c>
      <c r="C5114" s="32" t="s">
        <v>857</v>
      </c>
      <c r="D5114" s="32" t="s">
        <v>9</v>
      </c>
      <c r="E5114" s="32" t="s">
        <v>14</v>
      </c>
      <c r="F5114" s="32">
        <v>800000</v>
      </c>
      <c r="G5114" s="32">
        <v>800000</v>
      </c>
      <c r="H5114" s="32">
        <v>1</v>
      </c>
      <c r="I5114" s="22"/>
    </row>
    <row r="5115" spans="1:9" ht="27" x14ac:dyDescent="0.25">
      <c r="A5115" s="32">
        <v>4239</v>
      </c>
      <c r="B5115" s="32" t="s">
        <v>3766</v>
      </c>
      <c r="C5115" s="32" t="s">
        <v>857</v>
      </c>
      <c r="D5115" s="32" t="s">
        <v>9</v>
      </c>
      <c r="E5115" s="32" t="s">
        <v>14</v>
      </c>
      <c r="F5115" s="32">
        <v>660000</v>
      </c>
      <c r="G5115" s="32">
        <v>660000</v>
      </c>
      <c r="H5115" s="32">
        <v>1</v>
      </c>
      <c r="I5115" s="22"/>
    </row>
    <row r="5116" spans="1:9" ht="27" x14ac:dyDescent="0.25">
      <c r="A5116" s="32">
        <v>4239</v>
      </c>
      <c r="B5116" s="32" t="s">
        <v>3767</v>
      </c>
      <c r="C5116" s="32" t="s">
        <v>857</v>
      </c>
      <c r="D5116" s="32" t="s">
        <v>9</v>
      </c>
      <c r="E5116" s="32" t="s">
        <v>14</v>
      </c>
      <c r="F5116" s="32">
        <v>500000</v>
      </c>
      <c r="G5116" s="32">
        <v>500000</v>
      </c>
      <c r="H5116" s="32">
        <v>1</v>
      </c>
      <c r="I5116" s="22"/>
    </row>
    <row r="5117" spans="1:9" ht="27" x14ac:dyDescent="0.25">
      <c r="A5117" s="32">
        <v>4239</v>
      </c>
      <c r="B5117" s="32" t="s">
        <v>3768</v>
      </c>
      <c r="C5117" s="32" t="s">
        <v>857</v>
      </c>
      <c r="D5117" s="32" t="s">
        <v>9</v>
      </c>
      <c r="E5117" s="32" t="s">
        <v>14</v>
      </c>
      <c r="F5117" s="32">
        <v>360000</v>
      </c>
      <c r="G5117" s="32">
        <v>360000</v>
      </c>
      <c r="H5117" s="32">
        <v>1</v>
      </c>
      <c r="I5117" s="22"/>
    </row>
    <row r="5118" spans="1:9" ht="27" x14ac:dyDescent="0.25">
      <c r="A5118" s="32">
        <v>4239</v>
      </c>
      <c r="B5118" s="32" t="s">
        <v>3769</v>
      </c>
      <c r="C5118" s="32" t="s">
        <v>857</v>
      </c>
      <c r="D5118" s="32" t="s">
        <v>9</v>
      </c>
      <c r="E5118" s="32" t="s">
        <v>14</v>
      </c>
      <c r="F5118" s="32">
        <v>1200000</v>
      </c>
      <c r="G5118" s="32">
        <v>1200000</v>
      </c>
      <c r="H5118" s="32">
        <v>1</v>
      </c>
      <c r="I5118" s="22"/>
    </row>
    <row r="5119" spans="1:9" ht="27" x14ac:dyDescent="0.25">
      <c r="A5119" s="32">
        <v>4239</v>
      </c>
      <c r="B5119" s="32" t="s">
        <v>3770</v>
      </c>
      <c r="C5119" s="32" t="s">
        <v>857</v>
      </c>
      <c r="D5119" s="32" t="s">
        <v>9</v>
      </c>
      <c r="E5119" s="32" t="s">
        <v>14</v>
      </c>
      <c r="F5119" s="32">
        <v>700000</v>
      </c>
      <c r="G5119" s="32">
        <v>700000</v>
      </c>
      <c r="H5119" s="32">
        <v>1</v>
      </c>
      <c r="I5119" s="22"/>
    </row>
    <row r="5120" spans="1:9" ht="27" x14ac:dyDescent="0.25">
      <c r="A5120" s="32">
        <v>4239</v>
      </c>
      <c r="B5120" s="32" t="s">
        <v>3771</v>
      </c>
      <c r="C5120" s="32" t="s">
        <v>857</v>
      </c>
      <c r="D5120" s="32" t="s">
        <v>9</v>
      </c>
      <c r="E5120" s="32" t="s">
        <v>14</v>
      </c>
      <c r="F5120" s="32">
        <v>180000</v>
      </c>
      <c r="G5120" s="32">
        <v>180000</v>
      </c>
      <c r="H5120" s="32">
        <v>1</v>
      </c>
      <c r="I5120" s="22"/>
    </row>
    <row r="5121" spans="1:9" ht="27" x14ac:dyDescent="0.25">
      <c r="A5121" s="32">
        <v>4251</v>
      </c>
      <c r="B5121" s="32" t="s">
        <v>6074</v>
      </c>
      <c r="C5121" s="32" t="s">
        <v>454</v>
      </c>
      <c r="D5121" s="32" t="s">
        <v>1212</v>
      </c>
      <c r="E5121" s="32" t="s">
        <v>14</v>
      </c>
      <c r="F5121" s="32">
        <v>126000</v>
      </c>
      <c r="G5121" s="32">
        <v>126000</v>
      </c>
      <c r="H5121" s="32">
        <v>1</v>
      </c>
      <c r="I5121" s="22"/>
    </row>
    <row r="5122" spans="1:9" x14ac:dyDescent="0.25">
      <c r="A5122" s="133" t="s">
        <v>8</v>
      </c>
      <c r="B5122" s="134"/>
      <c r="C5122" s="134"/>
      <c r="D5122" s="134"/>
      <c r="E5122" s="134"/>
      <c r="F5122" s="134"/>
      <c r="G5122" s="134"/>
      <c r="H5122" s="135"/>
      <c r="I5122" s="22"/>
    </row>
    <row r="5123" spans="1:9" x14ac:dyDescent="0.25">
      <c r="A5123" s="32">
        <v>4267</v>
      </c>
      <c r="B5123" s="32" t="s">
        <v>3772</v>
      </c>
      <c r="C5123" s="32" t="s">
        <v>957</v>
      </c>
      <c r="D5123" s="32" t="s">
        <v>381</v>
      </c>
      <c r="E5123" s="32" t="s">
        <v>10</v>
      </c>
      <c r="F5123" s="32">
        <v>15500</v>
      </c>
      <c r="G5123" s="32">
        <f>+F5123*H5123</f>
        <v>1550000</v>
      </c>
      <c r="H5123" s="32">
        <v>100</v>
      </c>
      <c r="I5123" s="22"/>
    </row>
    <row r="5124" spans="1:9" x14ac:dyDescent="0.25">
      <c r="A5124" s="32">
        <v>4267</v>
      </c>
      <c r="B5124" s="32" t="s">
        <v>3773</v>
      </c>
      <c r="C5124" s="32" t="s">
        <v>959</v>
      </c>
      <c r="D5124" s="32" t="s">
        <v>381</v>
      </c>
      <c r="E5124" s="32" t="s">
        <v>14</v>
      </c>
      <c r="F5124" s="32">
        <v>450000</v>
      </c>
      <c r="G5124" s="32">
        <f>+F5124*H5124</f>
        <v>450000</v>
      </c>
      <c r="H5124" s="32">
        <v>1</v>
      </c>
      <c r="I5124" s="22"/>
    </row>
    <row r="5125" spans="1:9" x14ac:dyDescent="0.25">
      <c r="A5125" s="133" t="s">
        <v>16</v>
      </c>
      <c r="B5125" s="134"/>
      <c r="C5125" s="134"/>
      <c r="D5125" s="134"/>
      <c r="E5125" s="134"/>
      <c r="F5125" s="134"/>
      <c r="G5125" s="134"/>
      <c r="H5125" s="135"/>
      <c r="I5125" s="22"/>
    </row>
    <row r="5126" spans="1:9" ht="23.25" customHeight="1" x14ac:dyDescent="0.25">
      <c r="A5126" s="32">
        <v>4251</v>
      </c>
      <c r="B5126" s="32" t="s">
        <v>6075</v>
      </c>
      <c r="C5126" s="32" t="s">
        <v>20</v>
      </c>
      <c r="D5126" s="32" t="s">
        <v>381</v>
      </c>
      <c r="E5126" s="32" t="s">
        <v>14</v>
      </c>
      <c r="F5126" s="32">
        <v>6167780</v>
      </c>
      <c r="G5126" s="32">
        <v>6167780</v>
      </c>
      <c r="H5126" s="32">
        <v>1</v>
      </c>
      <c r="I5126" s="22"/>
    </row>
    <row r="5127" spans="1:9" ht="15" customHeight="1" x14ac:dyDescent="0.25">
      <c r="A5127" s="127" t="s">
        <v>153</v>
      </c>
      <c r="B5127" s="128"/>
      <c r="C5127" s="128"/>
      <c r="D5127" s="128"/>
      <c r="E5127" s="128"/>
      <c r="F5127" s="128"/>
      <c r="G5127" s="128"/>
      <c r="H5127" s="129"/>
      <c r="I5127" s="22"/>
    </row>
    <row r="5128" spans="1:9" ht="15" customHeight="1" x14ac:dyDescent="0.25">
      <c r="A5128" s="133" t="s">
        <v>16</v>
      </c>
      <c r="B5128" s="134"/>
      <c r="C5128" s="134"/>
      <c r="D5128" s="134"/>
      <c r="E5128" s="134"/>
      <c r="F5128" s="134"/>
      <c r="G5128" s="134"/>
      <c r="H5128" s="135"/>
      <c r="I5128" s="22"/>
    </row>
    <row r="5129" spans="1:9" ht="40.5" x14ac:dyDescent="0.25">
      <c r="A5129" s="32">
        <v>4251</v>
      </c>
      <c r="B5129" s="32" t="s">
        <v>4745</v>
      </c>
      <c r="C5129" s="32" t="s">
        <v>422</v>
      </c>
      <c r="D5129" s="32" t="s">
        <v>381</v>
      </c>
      <c r="E5129" s="32" t="s">
        <v>14</v>
      </c>
      <c r="F5129" s="32">
        <v>29400000</v>
      </c>
      <c r="G5129" s="32">
        <v>29400000</v>
      </c>
      <c r="H5129" s="32">
        <v>1</v>
      </c>
      <c r="I5129" s="22"/>
    </row>
    <row r="5130" spans="1:9" ht="27" x14ac:dyDescent="0.25">
      <c r="A5130" s="32">
        <v>5113</v>
      </c>
      <c r="B5130" s="32" t="s">
        <v>977</v>
      </c>
      <c r="C5130" s="32" t="s">
        <v>974</v>
      </c>
      <c r="D5130" s="32" t="s">
        <v>381</v>
      </c>
      <c r="E5130" s="32" t="s">
        <v>14</v>
      </c>
      <c r="F5130" s="32">
        <v>46509</v>
      </c>
      <c r="G5130" s="32">
        <v>46509</v>
      </c>
      <c r="H5130" s="32">
        <v>1</v>
      </c>
      <c r="I5130" s="22"/>
    </row>
    <row r="5131" spans="1:9" ht="27" x14ac:dyDescent="0.25">
      <c r="A5131" s="32">
        <v>5113</v>
      </c>
      <c r="B5131" s="32" t="s">
        <v>976</v>
      </c>
      <c r="C5131" s="32" t="s">
        <v>974</v>
      </c>
      <c r="D5131" s="32" t="s">
        <v>381</v>
      </c>
      <c r="E5131" s="32" t="s">
        <v>14</v>
      </c>
      <c r="F5131" s="32">
        <v>989858</v>
      </c>
      <c r="G5131" s="32">
        <v>989858</v>
      </c>
      <c r="H5131" s="32">
        <v>1</v>
      </c>
      <c r="I5131" s="22"/>
    </row>
    <row r="5132" spans="1:9" ht="27" x14ac:dyDescent="0.25">
      <c r="A5132" s="32">
        <v>5113</v>
      </c>
      <c r="B5132" s="32" t="s">
        <v>973</v>
      </c>
      <c r="C5132" s="32" t="s">
        <v>974</v>
      </c>
      <c r="D5132" s="32" t="s">
        <v>381</v>
      </c>
      <c r="E5132" s="32" t="s">
        <v>14</v>
      </c>
      <c r="F5132" s="32">
        <v>13805592</v>
      </c>
      <c r="G5132" s="32">
        <v>13805592</v>
      </c>
      <c r="H5132" s="32">
        <v>1</v>
      </c>
      <c r="I5132" s="22"/>
    </row>
    <row r="5133" spans="1:9" ht="27" x14ac:dyDescent="0.25">
      <c r="A5133" s="32">
        <v>5113</v>
      </c>
      <c r="B5133" s="32" t="s">
        <v>975</v>
      </c>
      <c r="C5133" s="32" t="s">
        <v>974</v>
      </c>
      <c r="D5133" s="32" t="s">
        <v>381</v>
      </c>
      <c r="E5133" s="32" t="s">
        <v>14</v>
      </c>
      <c r="F5133" s="32">
        <v>28051517</v>
      </c>
      <c r="G5133" s="32">
        <v>28051517</v>
      </c>
      <c r="H5133" s="32">
        <v>1</v>
      </c>
      <c r="I5133" s="22"/>
    </row>
    <row r="5134" spans="1:9" ht="27" x14ac:dyDescent="0.25">
      <c r="A5134" s="32">
        <v>5113</v>
      </c>
      <c r="B5134" s="32" t="s">
        <v>975</v>
      </c>
      <c r="C5134" s="32" t="s">
        <v>974</v>
      </c>
      <c r="D5134" s="32" t="s">
        <v>381</v>
      </c>
      <c r="E5134" s="32" t="s">
        <v>14</v>
      </c>
      <c r="F5134" s="32">
        <v>2802934</v>
      </c>
      <c r="G5134" s="32">
        <v>2802934</v>
      </c>
      <c r="H5134" s="32">
        <v>1</v>
      </c>
      <c r="I5134" s="22"/>
    </row>
    <row r="5135" spans="1:9" ht="27" x14ac:dyDescent="0.25">
      <c r="A5135" s="32">
        <v>5113</v>
      </c>
      <c r="B5135" s="32" t="s">
        <v>976</v>
      </c>
      <c r="C5135" s="32" t="s">
        <v>974</v>
      </c>
      <c r="D5135" s="32" t="s">
        <v>381</v>
      </c>
      <c r="E5135" s="32" t="s">
        <v>14</v>
      </c>
      <c r="F5135" s="32">
        <v>15052010</v>
      </c>
      <c r="G5135" s="32">
        <v>15052010</v>
      </c>
      <c r="H5135" s="32">
        <v>1</v>
      </c>
      <c r="I5135" s="22"/>
    </row>
    <row r="5136" spans="1:9" ht="27" x14ac:dyDescent="0.25">
      <c r="A5136" s="32">
        <v>5113</v>
      </c>
      <c r="B5136" s="32" t="s">
        <v>977</v>
      </c>
      <c r="C5136" s="32" t="s">
        <v>974</v>
      </c>
      <c r="D5136" s="32" t="s">
        <v>381</v>
      </c>
      <c r="E5136" s="32" t="s">
        <v>14</v>
      </c>
      <c r="F5136" s="32">
        <v>10804803</v>
      </c>
      <c r="G5136" s="32">
        <v>10804803</v>
      </c>
      <c r="H5136" s="32">
        <v>1</v>
      </c>
      <c r="I5136" s="22"/>
    </row>
    <row r="5137" spans="1:9" ht="27" x14ac:dyDescent="0.25">
      <c r="A5137" s="32">
        <v>5113</v>
      </c>
      <c r="B5137" s="32" t="s">
        <v>2152</v>
      </c>
      <c r="C5137" s="32" t="s">
        <v>974</v>
      </c>
      <c r="D5137" s="32" t="s">
        <v>381</v>
      </c>
      <c r="E5137" s="32" t="s">
        <v>14</v>
      </c>
      <c r="F5137" s="32">
        <v>53799600</v>
      </c>
      <c r="G5137" s="32">
        <v>53799600</v>
      </c>
      <c r="H5137" s="32">
        <v>1</v>
      </c>
      <c r="I5137" s="22"/>
    </row>
    <row r="5138" spans="1:9" ht="27" x14ac:dyDescent="0.25">
      <c r="A5138" s="32">
        <v>5113</v>
      </c>
      <c r="B5138" s="32" t="s">
        <v>978</v>
      </c>
      <c r="C5138" s="32" t="s">
        <v>974</v>
      </c>
      <c r="D5138" s="32" t="s">
        <v>381</v>
      </c>
      <c r="E5138" s="32" t="s">
        <v>14</v>
      </c>
      <c r="F5138" s="32">
        <v>22871620</v>
      </c>
      <c r="G5138" s="32">
        <v>22871620</v>
      </c>
      <c r="H5138" s="32">
        <v>1</v>
      </c>
      <c r="I5138" s="22"/>
    </row>
    <row r="5139" spans="1:9" ht="27" x14ac:dyDescent="0.25">
      <c r="A5139" s="32">
        <v>5113</v>
      </c>
      <c r="B5139" s="32" t="s">
        <v>4941</v>
      </c>
      <c r="C5139" s="32" t="s">
        <v>974</v>
      </c>
      <c r="D5139" s="32" t="s">
        <v>381</v>
      </c>
      <c r="E5139" s="32" t="s">
        <v>14</v>
      </c>
      <c r="F5139" s="32">
        <v>15487260</v>
      </c>
      <c r="G5139" s="32">
        <v>15487260</v>
      </c>
      <c r="H5139" s="32">
        <v>1</v>
      </c>
      <c r="I5139" s="22"/>
    </row>
    <row r="5140" spans="1:9" ht="27" x14ac:dyDescent="0.25">
      <c r="A5140" s="32">
        <v>5113</v>
      </c>
      <c r="B5140" s="32" t="s">
        <v>4942</v>
      </c>
      <c r="C5140" s="32" t="s">
        <v>974</v>
      </c>
      <c r="D5140" s="32" t="s">
        <v>381</v>
      </c>
      <c r="E5140" s="32" t="s">
        <v>14</v>
      </c>
      <c r="F5140" s="32">
        <v>30932028</v>
      </c>
      <c r="G5140" s="32">
        <v>30932028</v>
      </c>
      <c r="H5140" s="32">
        <v>1</v>
      </c>
      <c r="I5140" s="22"/>
    </row>
    <row r="5141" spans="1:9" ht="27" x14ac:dyDescent="0.25">
      <c r="A5141" s="32">
        <v>5113</v>
      </c>
      <c r="B5141" s="32" t="s">
        <v>4943</v>
      </c>
      <c r="C5141" s="32" t="s">
        <v>974</v>
      </c>
      <c r="D5141" s="32" t="s">
        <v>381</v>
      </c>
      <c r="E5141" s="32" t="s">
        <v>14</v>
      </c>
      <c r="F5141" s="32">
        <v>29152716</v>
      </c>
      <c r="G5141" s="32">
        <v>29152716</v>
      </c>
      <c r="H5141" s="32">
        <v>1</v>
      </c>
      <c r="I5141" s="22"/>
    </row>
    <row r="5142" spans="1:9" ht="27" x14ac:dyDescent="0.25">
      <c r="A5142" s="32">
        <v>5113</v>
      </c>
      <c r="B5142" s="32" t="s">
        <v>4944</v>
      </c>
      <c r="C5142" s="32" t="s">
        <v>974</v>
      </c>
      <c r="D5142" s="32" t="s">
        <v>381</v>
      </c>
      <c r="E5142" s="32" t="s">
        <v>14</v>
      </c>
      <c r="F5142" s="32">
        <v>28468140</v>
      </c>
      <c r="G5142" s="32">
        <v>28468140</v>
      </c>
      <c r="H5142" s="32">
        <v>1</v>
      </c>
      <c r="I5142" s="22"/>
    </row>
    <row r="5143" spans="1:9" ht="27" x14ac:dyDescent="0.25">
      <c r="A5143" s="32">
        <v>5113</v>
      </c>
      <c r="B5143" s="32" t="s">
        <v>4945</v>
      </c>
      <c r="C5143" s="32" t="s">
        <v>974</v>
      </c>
      <c r="D5143" s="32" t="s">
        <v>381</v>
      </c>
      <c r="E5143" s="32" t="s">
        <v>14</v>
      </c>
      <c r="F5143" s="32">
        <v>29489892</v>
      </c>
      <c r="G5143" s="32">
        <v>29489892</v>
      </c>
      <c r="H5143" s="32">
        <v>1</v>
      </c>
      <c r="I5143" s="22"/>
    </row>
    <row r="5144" spans="1:9" ht="27" x14ac:dyDescent="0.25">
      <c r="A5144" s="32">
        <v>5113</v>
      </c>
      <c r="B5144" s="32" t="s">
        <v>4946</v>
      </c>
      <c r="C5144" s="32" t="s">
        <v>974</v>
      </c>
      <c r="D5144" s="32" t="s">
        <v>381</v>
      </c>
      <c r="E5144" s="32" t="s">
        <v>14</v>
      </c>
      <c r="F5144" s="32">
        <v>27398268</v>
      </c>
      <c r="G5144" s="32">
        <v>27398268</v>
      </c>
      <c r="H5144" s="32">
        <v>1</v>
      </c>
      <c r="I5144" s="22"/>
    </row>
    <row r="5145" spans="1:9" ht="27" x14ac:dyDescent="0.25">
      <c r="A5145" s="32">
        <v>5113</v>
      </c>
      <c r="B5145" s="32" t="s">
        <v>4947</v>
      </c>
      <c r="C5145" s="32" t="s">
        <v>974</v>
      </c>
      <c r="D5145" s="32" t="s">
        <v>381</v>
      </c>
      <c r="E5145" s="32" t="s">
        <v>14</v>
      </c>
      <c r="F5145" s="32">
        <v>28830276</v>
      </c>
      <c r="G5145" s="32">
        <v>28830276</v>
      </c>
      <c r="H5145" s="32">
        <v>1</v>
      </c>
      <c r="I5145" s="22"/>
    </row>
    <row r="5146" spans="1:9" ht="27" x14ac:dyDescent="0.25">
      <c r="A5146" s="32">
        <v>5113</v>
      </c>
      <c r="B5146" s="32" t="s">
        <v>4948</v>
      </c>
      <c r="C5146" s="32" t="s">
        <v>974</v>
      </c>
      <c r="D5146" s="32" t="s">
        <v>381</v>
      </c>
      <c r="E5146" s="32" t="s">
        <v>14</v>
      </c>
      <c r="F5146" s="32">
        <v>13749816</v>
      </c>
      <c r="G5146" s="32">
        <v>13749816</v>
      </c>
      <c r="H5146" s="32">
        <v>1</v>
      </c>
      <c r="I5146" s="22"/>
    </row>
    <row r="5147" spans="1:9" ht="27" x14ac:dyDescent="0.25">
      <c r="A5147" s="32">
        <v>4251</v>
      </c>
      <c r="B5147" s="119" t="s">
        <v>4970</v>
      </c>
      <c r="C5147" s="32" t="s">
        <v>470</v>
      </c>
      <c r="D5147" s="32" t="s">
        <v>381</v>
      </c>
      <c r="E5147" s="32" t="s">
        <v>14</v>
      </c>
      <c r="F5147" s="32">
        <v>25479846</v>
      </c>
      <c r="G5147" s="32">
        <v>25479846</v>
      </c>
      <c r="H5147" s="32">
        <v>1</v>
      </c>
      <c r="I5147" s="22"/>
    </row>
    <row r="5148" spans="1:9" ht="15" customHeight="1" x14ac:dyDescent="0.25">
      <c r="A5148" s="175" t="s">
        <v>12</v>
      </c>
      <c r="B5148" s="176"/>
      <c r="C5148" s="176"/>
      <c r="D5148" s="176"/>
      <c r="E5148" s="176"/>
      <c r="F5148" s="176"/>
      <c r="G5148" s="176"/>
      <c r="H5148" s="177"/>
      <c r="I5148" s="22"/>
    </row>
    <row r="5149" spans="1:9" ht="27" x14ac:dyDescent="0.25">
      <c r="A5149" s="32">
        <v>4251</v>
      </c>
      <c r="B5149" s="32" t="s">
        <v>4746</v>
      </c>
      <c r="C5149" s="32" t="s">
        <v>454</v>
      </c>
      <c r="D5149" s="32" t="s">
        <v>1212</v>
      </c>
      <c r="E5149" s="32" t="s">
        <v>14</v>
      </c>
      <c r="F5149" s="32">
        <v>600000</v>
      </c>
      <c r="G5149" s="32">
        <v>600000</v>
      </c>
      <c r="H5149" s="32">
        <v>1</v>
      </c>
      <c r="I5149" s="22"/>
    </row>
    <row r="5150" spans="1:9" ht="27" x14ac:dyDescent="0.25">
      <c r="A5150" s="32">
        <v>5113</v>
      </c>
      <c r="B5150" s="32" t="s">
        <v>2125</v>
      </c>
      <c r="C5150" s="32" t="s">
        <v>1093</v>
      </c>
      <c r="D5150" s="32" t="s">
        <v>13</v>
      </c>
      <c r="E5150" s="32" t="s">
        <v>14</v>
      </c>
      <c r="F5150" s="32">
        <v>375468</v>
      </c>
      <c r="G5150" s="32">
        <f>+F5150*H5150</f>
        <v>375468</v>
      </c>
      <c r="H5150" s="32">
        <v>1</v>
      </c>
      <c r="I5150" s="22"/>
    </row>
    <row r="5151" spans="1:9" ht="27" x14ac:dyDescent="0.25">
      <c r="A5151" s="32">
        <v>5113</v>
      </c>
      <c r="B5151" s="32" t="s">
        <v>2126</v>
      </c>
      <c r="C5151" s="32" t="s">
        <v>1093</v>
      </c>
      <c r="D5151" s="32" t="s">
        <v>13</v>
      </c>
      <c r="E5151" s="32" t="s">
        <v>14</v>
      </c>
      <c r="F5151" s="32">
        <v>108624</v>
      </c>
      <c r="G5151" s="32">
        <f t="shared" ref="G5151:G5155" si="95">+F5151*H5151</f>
        <v>108624</v>
      </c>
      <c r="H5151" s="32">
        <v>1</v>
      </c>
      <c r="I5151" s="22"/>
    </row>
    <row r="5152" spans="1:9" ht="27" x14ac:dyDescent="0.25">
      <c r="A5152" s="32">
        <v>5113</v>
      </c>
      <c r="B5152" s="32" t="s">
        <v>2127</v>
      </c>
      <c r="C5152" s="32" t="s">
        <v>1093</v>
      </c>
      <c r="D5152" s="32" t="s">
        <v>13</v>
      </c>
      <c r="E5152" s="32" t="s">
        <v>14</v>
      </c>
      <c r="F5152" s="32">
        <v>212448</v>
      </c>
      <c r="G5152" s="32">
        <f t="shared" si="95"/>
        <v>212448</v>
      </c>
      <c r="H5152" s="32">
        <v>1</v>
      </c>
      <c r="I5152" s="22"/>
    </row>
    <row r="5153" spans="1:9" ht="27" x14ac:dyDescent="0.25">
      <c r="A5153" s="32">
        <v>5113</v>
      </c>
      <c r="B5153" s="32" t="s">
        <v>2128</v>
      </c>
      <c r="C5153" s="32" t="s">
        <v>1093</v>
      </c>
      <c r="D5153" s="32" t="s">
        <v>13</v>
      </c>
      <c r="E5153" s="32" t="s">
        <v>14</v>
      </c>
      <c r="F5153" s="32">
        <v>111540</v>
      </c>
      <c r="G5153" s="32">
        <f t="shared" si="95"/>
        <v>111540</v>
      </c>
      <c r="H5153" s="32">
        <v>1</v>
      </c>
      <c r="I5153" s="22"/>
    </row>
    <row r="5154" spans="1:9" ht="27" x14ac:dyDescent="0.25">
      <c r="A5154" s="32">
        <v>5113</v>
      </c>
      <c r="B5154" s="32" t="s">
        <v>2129</v>
      </c>
      <c r="C5154" s="32" t="s">
        <v>1093</v>
      </c>
      <c r="D5154" s="32" t="s">
        <v>13</v>
      </c>
      <c r="E5154" s="32" t="s">
        <v>14</v>
      </c>
      <c r="F5154" s="32">
        <v>84612</v>
      </c>
      <c r="G5154" s="32">
        <f t="shared" si="95"/>
        <v>84612</v>
      </c>
      <c r="H5154" s="32">
        <v>1</v>
      </c>
      <c r="I5154" s="22"/>
    </row>
    <row r="5155" spans="1:9" ht="27" x14ac:dyDescent="0.25">
      <c r="A5155" s="32">
        <v>5113</v>
      </c>
      <c r="B5155" s="32" t="s">
        <v>2130</v>
      </c>
      <c r="C5155" s="32" t="s">
        <v>1093</v>
      </c>
      <c r="D5155" s="32" t="s">
        <v>13</v>
      </c>
      <c r="E5155" s="32" t="s">
        <v>14</v>
      </c>
      <c r="F5155" s="32">
        <v>172452</v>
      </c>
      <c r="G5155" s="32">
        <f t="shared" si="95"/>
        <v>172452</v>
      </c>
      <c r="H5155" s="32">
        <v>1</v>
      </c>
      <c r="I5155" s="22"/>
    </row>
    <row r="5156" spans="1:9" ht="27" x14ac:dyDescent="0.25">
      <c r="A5156" s="32">
        <v>5113</v>
      </c>
      <c r="B5156" s="32" t="s">
        <v>1023</v>
      </c>
      <c r="C5156" s="32" t="s">
        <v>454</v>
      </c>
      <c r="D5156" s="32" t="s">
        <v>15</v>
      </c>
      <c r="E5156" s="32" t="s">
        <v>14</v>
      </c>
      <c r="F5156" s="32">
        <v>90000</v>
      </c>
      <c r="G5156" s="32">
        <v>90000</v>
      </c>
      <c r="H5156" s="32">
        <v>1</v>
      </c>
      <c r="I5156" s="22"/>
    </row>
    <row r="5157" spans="1:9" ht="27" x14ac:dyDescent="0.25">
      <c r="A5157" s="32">
        <v>5113</v>
      </c>
      <c r="B5157" s="32" t="s">
        <v>1024</v>
      </c>
      <c r="C5157" s="32" t="s">
        <v>454</v>
      </c>
      <c r="D5157" s="32" t="s">
        <v>15</v>
      </c>
      <c r="E5157" s="32" t="s">
        <v>14</v>
      </c>
      <c r="F5157" s="32">
        <v>145000</v>
      </c>
      <c r="G5157" s="32">
        <v>145000</v>
      </c>
      <c r="H5157" s="32">
        <v>1</v>
      </c>
      <c r="I5157" s="22"/>
    </row>
    <row r="5158" spans="1:9" ht="27" x14ac:dyDescent="0.25">
      <c r="A5158" s="32">
        <v>5113</v>
      </c>
      <c r="B5158" s="32" t="s">
        <v>1024</v>
      </c>
      <c r="C5158" s="32" t="s">
        <v>454</v>
      </c>
      <c r="D5158" s="32" t="s">
        <v>15</v>
      </c>
      <c r="E5158" s="32" t="s">
        <v>14</v>
      </c>
      <c r="F5158" s="32">
        <v>14500</v>
      </c>
      <c r="G5158" s="32">
        <v>14500</v>
      </c>
      <c r="H5158" s="32">
        <v>1</v>
      </c>
      <c r="I5158" s="22"/>
    </row>
    <row r="5159" spans="1:9" ht="27" x14ac:dyDescent="0.25">
      <c r="A5159" s="32">
        <v>5113</v>
      </c>
      <c r="B5159" s="32" t="s">
        <v>1025</v>
      </c>
      <c r="C5159" s="32" t="s">
        <v>454</v>
      </c>
      <c r="D5159" s="32" t="s">
        <v>15</v>
      </c>
      <c r="E5159" s="32" t="s">
        <v>14</v>
      </c>
      <c r="F5159" s="32">
        <v>90000</v>
      </c>
      <c r="G5159" s="32">
        <v>90000</v>
      </c>
      <c r="H5159" s="32">
        <v>1</v>
      </c>
      <c r="I5159" s="22"/>
    </row>
    <row r="5160" spans="1:9" ht="27" x14ac:dyDescent="0.25">
      <c r="A5160" s="32">
        <v>5113</v>
      </c>
      <c r="B5160" s="32" t="s">
        <v>1026</v>
      </c>
      <c r="C5160" s="32" t="s">
        <v>454</v>
      </c>
      <c r="D5160" s="32" t="s">
        <v>15</v>
      </c>
      <c r="E5160" s="32" t="s">
        <v>14</v>
      </c>
      <c r="F5160" s="32">
        <v>70000</v>
      </c>
      <c r="G5160" s="32">
        <v>70000</v>
      </c>
      <c r="H5160" s="32">
        <v>1</v>
      </c>
      <c r="I5160" s="22"/>
    </row>
    <row r="5161" spans="1:9" ht="27" x14ac:dyDescent="0.25">
      <c r="A5161" s="32">
        <v>5113</v>
      </c>
      <c r="B5161" s="32" t="s">
        <v>2153</v>
      </c>
      <c r="C5161" s="32" t="s">
        <v>454</v>
      </c>
      <c r="D5161" s="32" t="s">
        <v>15</v>
      </c>
      <c r="E5161" s="32" t="s">
        <v>14</v>
      </c>
      <c r="F5161" s="32">
        <v>170000</v>
      </c>
      <c r="G5161" s="32">
        <v>170000</v>
      </c>
      <c r="H5161" s="32">
        <v>1</v>
      </c>
      <c r="I5161" s="22"/>
    </row>
    <row r="5162" spans="1:9" ht="27" x14ac:dyDescent="0.25">
      <c r="A5162" s="32">
        <v>5113</v>
      </c>
      <c r="B5162" s="32" t="s">
        <v>1027</v>
      </c>
      <c r="C5162" s="32" t="s">
        <v>454</v>
      </c>
      <c r="D5162" s="32" t="s">
        <v>15</v>
      </c>
      <c r="E5162" s="32" t="s">
        <v>14</v>
      </c>
      <c r="F5162" s="32">
        <v>103000</v>
      </c>
      <c r="G5162" s="32">
        <v>103000</v>
      </c>
      <c r="H5162" s="32">
        <v>1</v>
      </c>
      <c r="I5162" s="22"/>
    </row>
    <row r="5163" spans="1:9" ht="27" x14ac:dyDescent="0.25">
      <c r="A5163" s="32">
        <v>5113</v>
      </c>
      <c r="B5163" s="32" t="s">
        <v>4949</v>
      </c>
      <c r="C5163" s="32" t="s">
        <v>454</v>
      </c>
      <c r="D5163" s="32" t="s">
        <v>1212</v>
      </c>
      <c r="E5163" s="32" t="s">
        <v>14</v>
      </c>
      <c r="F5163" s="32">
        <v>303240</v>
      </c>
      <c r="G5163" s="32">
        <v>303240</v>
      </c>
      <c r="H5163" s="32">
        <v>1</v>
      </c>
      <c r="I5163" s="22"/>
    </row>
    <row r="5164" spans="1:9" ht="27" x14ac:dyDescent="0.25">
      <c r="A5164" s="32">
        <v>5113</v>
      </c>
      <c r="B5164" s="32" t="s">
        <v>4950</v>
      </c>
      <c r="C5164" s="32" t="s">
        <v>454</v>
      </c>
      <c r="D5164" s="32" t="s">
        <v>1212</v>
      </c>
      <c r="E5164" s="32" t="s">
        <v>14</v>
      </c>
      <c r="F5164" s="32">
        <v>608628</v>
      </c>
      <c r="G5164" s="32">
        <v>608628</v>
      </c>
      <c r="H5164" s="32">
        <v>1</v>
      </c>
      <c r="I5164" s="22"/>
    </row>
    <row r="5165" spans="1:9" ht="27" x14ac:dyDescent="0.25">
      <c r="A5165" s="32">
        <v>5113</v>
      </c>
      <c r="B5165" s="32" t="s">
        <v>4951</v>
      </c>
      <c r="C5165" s="32" t="s">
        <v>454</v>
      </c>
      <c r="D5165" s="32" t="s">
        <v>1212</v>
      </c>
      <c r="E5165" s="32" t="s">
        <v>14</v>
      </c>
      <c r="F5165" s="32">
        <v>570816</v>
      </c>
      <c r="G5165" s="32">
        <v>570816</v>
      </c>
      <c r="H5165" s="32">
        <v>1</v>
      </c>
      <c r="I5165" s="22"/>
    </row>
    <row r="5166" spans="1:9" ht="27" x14ac:dyDescent="0.25">
      <c r="A5166" s="32">
        <v>5113</v>
      </c>
      <c r="B5166" s="32" t="s">
        <v>4952</v>
      </c>
      <c r="C5166" s="32" t="s">
        <v>454</v>
      </c>
      <c r="D5166" s="32" t="s">
        <v>1212</v>
      </c>
      <c r="E5166" s="32" t="s">
        <v>14</v>
      </c>
      <c r="F5166" s="32">
        <v>568512</v>
      </c>
      <c r="G5166" s="32">
        <v>568512</v>
      </c>
      <c r="H5166" s="32">
        <v>1</v>
      </c>
      <c r="I5166" s="22"/>
    </row>
    <row r="5167" spans="1:9" ht="27" x14ac:dyDescent="0.25">
      <c r="A5167" s="32">
        <v>5113</v>
      </c>
      <c r="B5167" s="32" t="s">
        <v>4953</v>
      </c>
      <c r="C5167" s="32" t="s">
        <v>454</v>
      </c>
      <c r="D5167" s="32" t="s">
        <v>1212</v>
      </c>
      <c r="E5167" s="32" t="s">
        <v>14</v>
      </c>
      <c r="F5167" s="32">
        <v>577416</v>
      </c>
      <c r="G5167" s="32">
        <v>577416</v>
      </c>
      <c r="H5167" s="32">
        <v>1</v>
      </c>
      <c r="I5167" s="22"/>
    </row>
    <row r="5168" spans="1:9" ht="27" x14ac:dyDescent="0.25">
      <c r="A5168" s="32">
        <v>5113</v>
      </c>
      <c r="B5168" s="32" t="s">
        <v>4954</v>
      </c>
      <c r="C5168" s="32" t="s">
        <v>454</v>
      </c>
      <c r="D5168" s="32" t="s">
        <v>1212</v>
      </c>
      <c r="E5168" s="32" t="s">
        <v>14</v>
      </c>
      <c r="F5168" s="32">
        <v>536460</v>
      </c>
      <c r="G5168" s="32">
        <v>536460</v>
      </c>
      <c r="H5168" s="32">
        <v>1</v>
      </c>
      <c r="I5168" s="22"/>
    </row>
    <row r="5169" spans="1:9" ht="27" x14ac:dyDescent="0.25">
      <c r="A5169" s="32">
        <v>5113</v>
      </c>
      <c r="B5169" s="32" t="s">
        <v>4955</v>
      </c>
      <c r="C5169" s="32" t="s">
        <v>454</v>
      </c>
      <c r="D5169" s="32" t="s">
        <v>1212</v>
      </c>
      <c r="E5169" s="32" t="s">
        <v>14</v>
      </c>
      <c r="F5169" s="32">
        <v>274596</v>
      </c>
      <c r="G5169" s="32">
        <v>274596</v>
      </c>
      <c r="H5169" s="32">
        <v>1</v>
      </c>
      <c r="I5169" s="22"/>
    </row>
    <row r="5170" spans="1:9" ht="27" x14ac:dyDescent="0.25">
      <c r="A5170" s="32">
        <v>5113</v>
      </c>
      <c r="B5170" s="32" t="s">
        <v>4956</v>
      </c>
      <c r="C5170" s="32" t="s">
        <v>454</v>
      </c>
      <c r="D5170" s="32" t="s">
        <v>1212</v>
      </c>
      <c r="E5170" s="32" t="s">
        <v>14</v>
      </c>
      <c r="F5170" s="32">
        <v>564504</v>
      </c>
      <c r="G5170" s="32">
        <v>564504</v>
      </c>
      <c r="H5170" s="32">
        <v>1</v>
      </c>
      <c r="I5170" s="22"/>
    </row>
    <row r="5171" spans="1:9" ht="27" x14ac:dyDescent="0.25">
      <c r="A5171" s="32">
        <v>5113</v>
      </c>
      <c r="B5171" s="32" t="s">
        <v>4957</v>
      </c>
      <c r="C5171" s="32" t="s">
        <v>1093</v>
      </c>
      <c r="D5171" s="32" t="s">
        <v>13</v>
      </c>
      <c r="E5171" s="32" t="s">
        <v>14</v>
      </c>
      <c r="F5171" s="32">
        <v>90972</v>
      </c>
      <c r="G5171" s="32">
        <v>90972</v>
      </c>
      <c r="H5171" s="32">
        <v>1</v>
      </c>
      <c r="I5171" s="22"/>
    </row>
    <row r="5172" spans="1:9" ht="27" x14ac:dyDescent="0.25">
      <c r="A5172" s="32">
        <v>5113</v>
      </c>
      <c r="B5172" s="32" t="s">
        <v>4958</v>
      </c>
      <c r="C5172" s="32" t="s">
        <v>1093</v>
      </c>
      <c r="D5172" s="32" t="s">
        <v>13</v>
      </c>
      <c r="E5172" s="32" t="s">
        <v>14</v>
      </c>
      <c r="F5172" s="32">
        <v>182592</v>
      </c>
      <c r="G5172" s="32">
        <v>182592</v>
      </c>
      <c r="H5172" s="32">
        <v>1</v>
      </c>
      <c r="I5172" s="22"/>
    </row>
    <row r="5173" spans="1:9" ht="27" x14ac:dyDescent="0.25">
      <c r="A5173" s="32">
        <v>5113</v>
      </c>
      <c r="B5173" s="32" t="s">
        <v>4959</v>
      </c>
      <c r="C5173" s="32" t="s">
        <v>1093</v>
      </c>
      <c r="D5173" s="32" t="s">
        <v>13</v>
      </c>
      <c r="E5173" s="32" t="s">
        <v>14</v>
      </c>
      <c r="F5173" s="32">
        <v>171240</v>
      </c>
      <c r="G5173" s="32">
        <v>171240</v>
      </c>
      <c r="H5173" s="32">
        <v>1</v>
      </c>
      <c r="I5173" s="22"/>
    </row>
    <row r="5174" spans="1:9" ht="27" x14ac:dyDescent="0.25">
      <c r="A5174" s="32">
        <v>5113</v>
      </c>
      <c r="B5174" s="32" t="s">
        <v>4960</v>
      </c>
      <c r="C5174" s="32" t="s">
        <v>1093</v>
      </c>
      <c r="D5174" s="32" t="s">
        <v>13</v>
      </c>
      <c r="E5174" s="32" t="s">
        <v>14</v>
      </c>
      <c r="F5174" s="32">
        <v>170556</v>
      </c>
      <c r="G5174" s="32">
        <v>170556</v>
      </c>
      <c r="H5174" s="32">
        <v>1</v>
      </c>
      <c r="I5174" s="22"/>
    </row>
    <row r="5175" spans="1:9" ht="27" x14ac:dyDescent="0.25">
      <c r="A5175" s="32">
        <v>5113</v>
      </c>
      <c r="B5175" s="32" t="s">
        <v>4961</v>
      </c>
      <c r="C5175" s="32" t="s">
        <v>1093</v>
      </c>
      <c r="D5175" s="32" t="s">
        <v>13</v>
      </c>
      <c r="E5175" s="32" t="s">
        <v>14</v>
      </c>
      <c r="F5175" s="32">
        <v>173232</v>
      </c>
      <c r="G5175" s="32">
        <v>173232</v>
      </c>
      <c r="H5175" s="32">
        <v>1</v>
      </c>
      <c r="I5175" s="22"/>
    </row>
    <row r="5176" spans="1:9" ht="27" x14ac:dyDescent="0.25">
      <c r="A5176" s="32">
        <v>5113</v>
      </c>
      <c r="B5176" s="32" t="s">
        <v>4962</v>
      </c>
      <c r="C5176" s="32" t="s">
        <v>1093</v>
      </c>
      <c r="D5176" s="32" t="s">
        <v>13</v>
      </c>
      <c r="E5176" s="32" t="s">
        <v>14</v>
      </c>
      <c r="F5176" s="32">
        <v>160944</v>
      </c>
      <c r="G5176" s="32">
        <v>160944</v>
      </c>
      <c r="H5176" s="32">
        <v>1</v>
      </c>
      <c r="I5176" s="22"/>
    </row>
    <row r="5177" spans="1:9" ht="27" x14ac:dyDescent="0.25">
      <c r="A5177" s="32">
        <v>5113</v>
      </c>
      <c r="B5177" s="32" t="s">
        <v>4963</v>
      </c>
      <c r="C5177" s="32" t="s">
        <v>1093</v>
      </c>
      <c r="D5177" s="32" t="s">
        <v>13</v>
      </c>
      <c r="E5177" s="32" t="s">
        <v>14</v>
      </c>
      <c r="F5177" s="32">
        <v>169356</v>
      </c>
      <c r="G5177" s="32">
        <v>169356</v>
      </c>
      <c r="H5177" s="32">
        <v>1</v>
      </c>
      <c r="I5177" s="22"/>
    </row>
    <row r="5178" spans="1:9" ht="27" x14ac:dyDescent="0.25">
      <c r="A5178" s="32">
        <v>5113</v>
      </c>
      <c r="B5178" s="32" t="s">
        <v>4964</v>
      </c>
      <c r="C5178" s="32" t="s">
        <v>1093</v>
      </c>
      <c r="D5178" s="32" t="s">
        <v>13</v>
      </c>
      <c r="E5178" s="32" t="s">
        <v>14</v>
      </c>
      <c r="F5178" s="32">
        <v>82380</v>
      </c>
      <c r="G5178" s="32">
        <v>82380</v>
      </c>
      <c r="H5178" s="32">
        <v>1</v>
      </c>
      <c r="I5178" s="22"/>
    </row>
    <row r="5179" spans="1:9" ht="27" x14ac:dyDescent="0.25">
      <c r="A5179" s="32">
        <v>4251</v>
      </c>
      <c r="B5179" s="32" t="s">
        <v>4971</v>
      </c>
      <c r="C5179" s="32" t="s">
        <v>454</v>
      </c>
      <c r="D5179" s="32" t="s">
        <v>1212</v>
      </c>
      <c r="E5179" s="32" t="s">
        <v>14</v>
      </c>
      <c r="F5179" s="32">
        <v>509500</v>
      </c>
      <c r="G5179" s="32">
        <v>509500</v>
      </c>
      <c r="H5179" s="32">
        <v>1</v>
      </c>
      <c r="I5179" s="22"/>
    </row>
    <row r="5180" spans="1:9" ht="27" x14ac:dyDescent="0.25">
      <c r="A5180" s="32">
        <v>4251</v>
      </c>
      <c r="B5180" s="32" t="s">
        <v>4973</v>
      </c>
      <c r="C5180" s="32" t="s">
        <v>454</v>
      </c>
      <c r="D5180" s="32" t="s">
        <v>1212</v>
      </c>
      <c r="E5180" s="32" t="s">
        <v>14</v>
      </c>
      <c r="F5180" s="32">
        <v>666400</v>
      </c>
      <c r="G5180" s="32">
        <v>666400</v>
      </c>
      <c r="H5180" s="32">
        <v>1</v>
      </c>
      <c r="I5180" s="22"/>
    </row>
    <row r="5181" spans="1:9" ht="27" x14ac:dyDescent="0.25">
      <c r="A5181" s="32">
        <v>5113</v>
      </c>
      <c r="B5181" s="32" t="s">
        <v>6421</v>
      </c>
      <c r="C5181" s="32" t="s">
        <v>454</v>
      </c>
      <c r="D5181" s="32" t="s">
        <v>13</v>
      </c>
      <c r="E5181" s="32" t="s">
        <v>14</v>
      </c>
      <c r="F5181" s="32">
        <v>103000</v>
      </c>
      <c r="G5181" s="32">
        <v>103000</v>
      </c>
      <c r="H5181" s="32">
        <v>1</v>
      </c>
      <c r="I5181" s="22"/>
    </row>
    <row r="5182" spans="1:9" x14ac:dyDescent="0.25">
      <c r="A5182" s="133" t="s">
        <v>8</v>
      </c>
      <c r="B5182" s="134"/>
      <c r="C5182" s="134"/>
      <c r="D5182" s="134"/>
      <c r="E5182" s="134"/>
      <c r="F5182" s="134"/>
      <c r="G5182" s="134"/>
      <c r="H5182" s="135"/>
      <c r="I5182" s="22"/>
    </row>
    <row r="5183" spans="1:9" ht="27" x14ac:dyDescent="0.25">
      <c r="A5183" s="32">
        <v>5129</v>
      </c>
      <c r="B5183" s="32" t="s">
        <v>4741</v>
      </c>
      <c r="C5183" s="32" t="s">
        <v>1630</v>
      </c>
      <c r="D5183" s="32" t="s">
        <v>9</v>
      </c>
      <c r="E5183" s="32" t="s">
        <v>10</v>
      </c>
      <c r="F5183" s="32">
        <v>539760</v>
      </c>
      <c r="G5183" s="32">
        <f>+F5183*H5183</f>
        <v>1079520</v>
      </c>
      <c r="H5183" s="32">
        <v>2</v>
      </c>
      <c r="I5183" s="22"/>
    </row>
    <row r="5184" spans="1:9" ht="27" x14ac:dyDescent="0.25">
      <c r="A5184" s="32">
        <v>5129</v>
      </c>
      <c r="B5184" s="32" t="s">
        <v>4742</v>
      </c>
      <c r="C5184" s="32" t="s">
        <v>1630</v>
      </c>
      <c r="D5184" s="32" t="s">
        <v>9</v>
      </c>
      <c r="E5184" s="32" t="s">
        <v>10</v>
      </c>
      <c r="F5184" s="32">
        <v>311280</v>
      </c>
      <c r="G5184" s="32">
        <f t="shared" ref="G5184:G5186" si="96">+F5184*H5184</f>
        <v>933840</v>
      </c>
      <c r="H5184" s="32">
        <v>3</v>
      </c>
      <c r="I5184" s="22"/>
    </row>
    <row r="5185" spans="1:9" ht="27" x14ac:dyDescent="0.25">
      <c r="A5185" s="32">
        <v>5129</v>
      </c>
      <c r="B5185" s="32" t="s">
        <v>4743</v>
      </c>
      <c r="C5185" s="32" t="s">
        <v>1630</v>
      </c>
      <c r="D5185" s="32" t="s">
        <v>9</v>
      </c>
      <c r="E5185" s="32" t="s">
        <v>10</v>
      </c>
      <c r="F5185" s="32">
        <v>251550</v>
      </c>
      <c r="G5185" s="32">
        <f t="shared" si="96"/>
        <v>251550</v>
      </c>
      <c r="H5185" s="32">
        <v>1</v>
      </c>
      <c r="I5185" s="22"/>
    </row>
    <row r="5186" spans="1:9" ht="27" x14ac:dyDescent="0.25">
      <c r="A5186" s="32">
        <v>5129</v>
      </c>
      <c r="B5186" s="32" t="s">
        <v>4744</v>
      </c>
      <c r="C5186" s="32" t="s">
        <v>1630</v>
      </c>
      <c r="D5186" s="32" t="s">
        <v>9</v>
      </c>
      <c r="E5186" s="32" t="s">
        <v>10</v>
      </c>
      <c r="F5186" s="32">
        <v>451003</v>
      </c>
      <c r="G5186" s="32">
        <f t="shared" si="96"/>
        <v>451003</v>
      </c>
      <c r="H5186" s="32">
        <v>1</v>
      </c>
      <c r="I5186" s="22"/>
    </row>
    <row r="5187" spans="1:9" x14ac:dyDescent="0.25">
      <c r="A5187" s="32">
        <v>5129</v>
      </c>
      <c r="B5187" s="32" t="s">
        <v>3892</v>
      </c>
      <c r="C5187" s="32" t="s">
        <v>1583</v>
      </c>
      <c r="D5187" s="32" t="s">
        <v>9</v>
      </c>
      <c r="E5187" s="32" t="s">
        <v>10</v>
      </c>
      <c r="F5187" s="32">
        <v>50000</v>
      </c>
      <c r="G5187" s="32">
        <f>+F5187*H5187</f>
        <v>5000000</v>
      </c>
      <c r="H5187" s="32">
        <v>100</v>
      </c>
      <c r="I5187" s="22"/>
    </row>
    <row r="5188" spans="1:9" ht="27" x14ac:dyDescent="0.25">
      <c r="A5188" s="32">
        <v>5129</v>
      </c>
      <c r="B5188" s="32" t="s">
        <v>3212</v>
      </c>
      <c r="C5188" s="32" t="s">
        <v>1629</v>
      </c>
      <c r="D5188" s="32" t="s">
        <v>9</v>
      </c>
      <c r="E5188" s="32" t="s">
        <v>10</v>
      </c>
      <c r="F5188" s="32">
        <v>27000</v>
      </c>
      <c r="G5188" s="32">
        <f>+F5188*H5188</f>
        <v>2700000</v>
      </c>
      <c r="H5188" s="32">
        <v>100</v>
      </c>
      <c r="I5188" s="22"/>
    </row>
    <row r="5189" spans="1:9" x14ac:dyDescent="0.25">
      <c r="A5189" s="32">
        <v>5129</v>
      </c>
      <c r="B5189" s="32" t="s">
        <v>5296</v>
      </c>
      <c r="C5189" s="32" t="s">
        <v>5297</v>
      </c>
      <c r="D5189" s="32" t="s">
        <v>9</v>
      </c>
      <c r="E5189" s="32" t="s">
        <v>10</v>
      </c>
      <c r="F5189" s="32">
        <v>260000</v>
      </c>
      <c r="G5189" s="32">
        <f>H5189*F5189</f>
        <v>1300000</v>
      </c>
      <c r="H5189" s="32">
        <v>5</v>
      </c>
      <c r="I5189" s="22"/>
    </row>
    <row r="5190" spans="1:9" ht="40.5" x14ac:dyDescent="0.25">
      <c r="A5190" s="32">
        <v>5129</v>
      </c>
      <c r="B5190" s="32" t="s">
        <v>5298</v>
      </c>
      <c r="C5190" s="32" t="s">
        <v>1587</v>
      </c>
      <c r="D5190" s="32" t="s">
        <v>9</v>
      </c>
      <c r="E5190" s="32" t="s">
        <v>10</v>
      </c>
      <c r="F5190" s="32">
        <v>380000</v>
      </c>
      <c r="G5190" s="32">
        <f>H5190*F5190</f>
        <v>3040000</v>
      </c>
      <c r="H5190" s="32">
        <v>8</v>
      </c>
      <c r="I5190" s="22"/>
    </row>
    <row r="5191" spans="1:9" ht="15" customHeight="1" x14ac:dyDescent="0.25">
      <c r="A5191" s="127" t="s">
        <v>152</v>
      </c>
      <c r="B5191" s="128"/>
      <c r="C5191" s="128"/>
      <c r="D5191" s="128"/>
      <c r="E5191" s="128"/>
      <c r="F5191" s="128"/>
      <c r="G5191" s="128"/>
      <c r="H5191" s="129"/>
      <c r="I5191" s="22"/>
    </row>
    <row r="5192" spans="1:9" ht="15" customHeight="1" x14ac:dyDescent="0.25">
      <c r="A5192" s="133" t="s">
        <v>16</v>
      </c>
      <c r="B5192" s="134"/>
      <c r="C5192" s="134"/>
      <c r="D5192" s="134"/>
      <c r="E5192" s="134"/>
      <c r="F5192" s="134"/>
      <c r="G5192" s="134"/>
      <c r="H5192" s="135"/>
      <c r="I5192" s="22"/>
    </row>
    <row r="5193" spans="1:9" ht="27" x14ac:dyDescent="0.25">
      <c r="A5193" s="4">
        <v>4251</v>
      </c>
      <c r="B5193" s="32" t="s">
        <v>4968</v>
      </c>
      <c r="C5193" s="32" t="s">
        <v>468</v>
      </c>
      <c r="D5193" s="4" t="s">
        <v>381</v>
      </c>
      <c r="E5193" s="4" t="s">
        <v>14</v>
      </c>
      <c r="F5193" s="32">
        <v>33333600</v>
      </c>
      <c r="G5193" s="32">
        <v>33333600</v>
      </c>
      <c r="H5193" s="4">
        <v>1</v>
      </c>
      <c r="I5193" s="22"/>
    </row>
    <row r="5194" spans="1:9" ht="15" customHeight="1" x14ac:dyDescent="0.25">
      <c r="A5194" s="127" t="s">
        <v>259</v>
      </c>
      <c r="B5194" s="128"/>
      <c r="C5194" s="128"/>
      <c r="D5194" s="128"/>
      <c r="E5194" s="128"/>
      <c r="F5194" s="128"/>
      <c r="G5194" s="128"/>
      <c r="H5194" s="129"/>
      <c r="I5194" s="22"/>
    </row>
    <row r="5195" spans="1:9" x14ac:dyDescent="0.25">
      <c r="A5195" s="133" t="s">
        <v>8</v>
      </c>
      <c r="B5195" s="134"/>
      <c r="C5195" s="134"/>
      <c r="D5195" s="134"/>
      <c r="E5195" s="134"/>
      <c r="F5195" s="134"/>
      <c r="G5195" s="134"/>
      <c r="H5195" s="135"/>
      <c r="I5195" s="22"/>
    </row>
    <row r="5196" spans="1:9" x14ac:dyDescent="0.25">
      <c r="A5196" s="4">
        <v>4269</v>
      </c>
      <c r="B5196" s="32" t="s">
        <v>5451</v>
      </c>
      <c r="C5196" s="32" t="s">
        <v>1825</v>
      </c>
      <c r="D5196" s="4" t="s">
        <v>9</v>
      </c>
      <c r="E5196" s="4" t="s">
        <v>854</v>
      </c>
      <c r="F5196" s="32">
        <v>3141.5</v>
      </c>
      <c r="G5196" s="32">
        <f>H5196*F5196</f>
        <v>6389811</v>
      </c>
      <c r="H5196" s="4">
        <v>2034</v>
      </c>
      <c r="I5196" s="22"/>
    </row>
    <row r="5197" spans="1:9" x14ac:dyDescent="0.25">
      <c r="A5197" s="4">
        <v>4269</v>
      </c>
      <c r="B5197" s="32" t="s">
        <v>5452</v>
      </c>
      <c r="C5197" s="32" t="s">
        <v>1825</v>
      </c>
      <c r="D5197" s="4" t="s">
        <v>9</v>
      </c>
      <c r="E5197" s="4" t="s">
        <v>854</v>
      </c>
      <c r="F5197" s="32">
        <v>2524</v>
      </c>
      <c r="G5197" s="32">
        <f t="shared" ref="G5197:G5199" si="97">H5197*F5197</f>
        <v>656240</v>
      </c>
      <c r="H5197" s="4">
        <v>260</v>
      </c>
      <c r="I5197" s="22"/>
    </row>
    <row r="5198" spans="1:9" x14ac:dyDescent="0.25">
      <c r="A5198" s="4">
        <v>4269</v>
      </c>
      <c r="B5198" s="32" t="s">
        <v>5453</v>
      </c>
      <c r="C5198" s="32" t="s">
        <v>1847</v>
      </c>
      <c r="D5198" s="4" t="s">
        <v>9</v>
      </c>
      <c r="E5198" s="4" t="s">
        <v>1675</v>
      </c>
      <c r="F5198" s="32">
        <v>139806</v>
      </c>
      <c r="G5198" s="32">
        <f t="shared" si="97"/>
        <v>718602.84</v>
      </c>
      <c r="H5198" s="4">
        <v>5.14</v>
      </c>
      <c r="I5198" s="22"/>
    </row>
    <row r="5199" spans="1:9" x14ac:dyDescent="0.25">
      <c r="A5199" s="4">
        <v>4269</v>
      </c>
      <c r="B5199" s="32" t="s">
        <v>5454</v>
      </c>
      <c r="C5199" s="32" t="s">
        <v>1847</v>
      </c>
      <c r="D5199" s="4" t="s">
        <v>9</v>
      </c>
      <c r="E5199" s="4" t="s">
        <v>1675</v>
      </c>
      <c r="F5199" s="32">
        <v>140120</v>
      </c>
      <c r="G5199" s="32">
        <f t="shared" si="97"/>
        <v>234000.4</v>
      </c>
      <c r="H5199" s="4">
        <v>1.67</v>
      </c>
      <c r="I5199" s="22"/>
    </row>
    <row r="5200" spans="1:9" ht="15" customHeight="1" x14ac:dyDescent="0.25">
      <c r="A5200" s="127" t="s">
        <v>151</v>
      </c>
      <c r="B5200" s="128"/>
      <c r="C5200" s="128"/>
      <c r="D5200" s="128"/>
      <c r="E5200" s="128"/>
      <c r="F5200" s="128"/>
      <c r="G5200" s="128"/>
      <c r="H5200" s="129"/>
      <c r="I5200" s="22"/>
    </row>
    <row r="5201" spans="1:9" ht="15" customHeight="1" x14ac:dyDescent="0.25">
      <c r="A5201" s="133" t="s">
        <v>16</v>
      </c>
      <c r="B5201" s="134"/>
      <c r="C5201" s="134"/>
      <c r="D5201" s="134"/>
      <c r="E5201" s="134"/>
      <c r="F5201" s="134"/>
      <c r="G5201" s="134"/>
      <c r="H5201" s="135"/>
      <c r="I5201" s="22"/>
    </row>
    <row r="5202" spans="1:9" x14ac:dyDescent="0.25">
      <c r="A5202" s="4"/>
      <c r="B5202" s="4"/>
      <c r="C5202" s="4"/>
      <c r="D5202" s="4"/>
      <c r="E5202" s="4"/>
      <c r="F5202" s="4"/>
      <c r="G5202" s="4"/>
      <c r="H5202" s="4"/>
      <c r="I5202" s="22"/>
    </row>
    <row r="5203" spans="1:9" ht="15" customHeight="1" x14ac:dyDescent="0.25">
      <c r="A5203" s="127" t="s">
        <v>208</v>
      </c>
      <c r="B5203" s="128"/>
      <c r="C5203" s="128"/>
      <c r="D5203" s="128"/>
      <c r="E5203" s="128"/>
      <c r="F5203" s="128"/>
      <c r="G5203" s="128"/>
      <c r="H5203" s="129"/>
      <c r="I5203" s="22"/>
    </row>
    <row r="5204" spans="1:9" ht="15" customHeight="1" x14ac:dyDescent="0.25">
      <c r="A5204" s="133" t="s">
        <v>12</v>
      </c>
      <c r="B5204" s="134"/>
      <c r="C5204" s="134"/>
      <c r="D5204" s="134"/>
      <c r="E5204" s="134"/>
      <c r="F5204" s="134"/>
      <c r="G5204" s="134"/>
      <c r="H5204" s="135"/>
      <c r="I5204" s="22"/>
    </row>
    <row r="5205" spans="1:9" ht="40.5" x14ac:dyDescent="0.25">
      <c r="A5205" s="32">
        <v>4239</v>
      </c>
      <c r="B5205" s="32" t="s">
        <v>5744</v>
      </c>
      <c r="C5205" s="32" t="s">
        <v>434</v>
      </c>
      <c r="D5205" s="32" t="s">
        <v>248</v>
      </c>
      <c r="E5205" s="32" t="s">
        <v>14</v>
      </c>
      <c r="F5205" s="32">
        <v>1750000</v>
      </c>
      <c r="G5205" s="32">
        <v>1750000</v>
      </c>
      <c r="H5205" s="32">
        <v>1</v>
      </c>
      <c r="I5205" s="22"/>
    </row>
    <row r="5206" spans="1:9" ht="15" customHeight="1" x14ac:dyDescent="0.25">
      <c r="A5206" s="127" t="s">
        <v>3972</v>
      </c>
      <c r="B5206" s="128"/>
      <c r="C5206" s="128"/>
      <c r="D5206" s="128"/>
      <c r="E5206" s="128"/>
      <c r="F5206" s="128"/>
      <c r="G5206" s="128"/>
      <c r="H5206" s="129"/>
      <c r="I5206" s="22"/>
    </row>
    <row r="5207" spans="1:9" ht="15" customHeight="1" x14ac:dyDescent="0.25">
      <c r="A5207" s="133" t="s">
        <v>12</v>
      </c>
      <c r="B5207" s="134"/>
      <c r="C5207" s="134"/>
      <c r="D5207" s="134"/>
      <c r="E5207" s="134"/>
      <c r="F5207" s="134"/>
      <c r="G5207" s="134"/>
      <c r="H5207" s="135"/>
      <c r="I5207" s="22"/>
    </row>
    <row r="5208" spans="1:9" ht="27" x14ac:dyDescent="0.25">
      <c r="A5208" s="32">
        <v>4239</v>
      </c>
      <c r="B5208" s="32" t="s">
        <v>3973</v>
      </c>
      <c r="C5208" s="32" t="s">
        <v>857</v>
      </c>
      <c r="D5208" s="32" t="s">
        <v>248</v>
      </c>
      <c r="E5208" s="32" t="s">
        <v>14</v>
      </c>
      <c r="F5208" s="32">
        <v>900000</v>
      </c>
      <c r="G5208" s="32">
        <v>900000</v>
      </c>
      <c r="H5208" s="32">
        <v>1</v>
      </c>
      <c r="I5208" s="22"/>
    </row>
    <row r="5209" spans="1:9" ht="27" x14ac:dyDescent="0.25">
      <c r="A5209" s="32">
        <v>4239</v>
      </c>
      <c r="B5209" s="32" t="s">
        <v>3974</v>
      </c>
      <c r="C5209" s="32" t="s">
        <v>857</v>
      </c>
      <c r="D5209" s="32" t="s">
        <v>248</v>
      </c>
      <c r="E5209" s="32" t="s">
        <v>14</v>
      </c>
      <c r="F5209" s="32">
        <v>125000</v>
      </c>
      <c r="G5209" s="32">
        <v>125000</v>
      </c>
      <c r="H5209" s="32">
        <v>1</v>
      </c>
      <c r="I5209" s="22"/>
    </row>
    <row r="5210" spans="1:9" ht="27" x14ac:dyDescent="0.25">
      <c r="A5210" s="32">
        <v>4239</v>
      </c>
      <c r="B5210" s="32" t="s">
        <v>3975</v>
      </c>
      <c r="C5210" s="32" t="s">
        <v>857</v>
      </c>
      <c r="D5210" s="32" t="s">
        <v>248</v>
      </c>
      <c r="E5210" s="32" t="s">
        <v>14</v>
      </c>
      <c r="F5210" s="32">
        <v>125000</v>
      </c>
      <c r="G5210" s="32">
        <v>125000</v>
      </c>
      <c r="H5210" s="32">
        <v>1</v>
      </c>
      <c r="I5210" s="22"/>
    </row>
    <row r="5211" spans="1:9" ht="27" x14ac:dyDescent="0.25">
      <c r="A5211" s="32">
        <v>4239</v>
      </c>
      <c r="B5211" s="32" t="s">
        <v>3976</v>
      </c>
      <c r="C5211" s="32" t="s">
        <v>857</v>
      </c>
      <c r="D5211" s="32" t="s">
        <v>248</v>
      </c>
      <c r="E5211" s="32" t="s">
        <v>14</v>
      </c>
      <c r="F5211" s="32">
        <v>80000</v>
      </c>
      <c r="G5211" s="32">
        <v>80000</v>
      </c>
      <c r="H5211" s="32">
        <v>1</v>
      </c>
      <c r="I5211" s="22"/>
    </row>
    <row r="5212" spans="1:9" ht="27" x14ac:dyDescent="0.25">
      <c r="A5212" s="32">
        <v>4239</v>
      </c>
      <c r="B5212" s="32" t="s">
        <v>3977</v>
      </c>
      <c r="C5212" s="32" t="s">
        <v>857</v>
      </c>
      <c r="D5212" s="32" t="s">
        <v>248</v>
      </c>
      <c r="E5212" s="32" t="s">
        <v>14</v>
      </c>
      <c r="F5212" s="32">
        <v>80000</v>
      </c>
      <c r="G5212" s="32">
        <v>80000</v>
      </c>
      <c r="H5212" s="32">
        <v>1</v>
      </c>
      <c r="I5212" s="22"/>
    </row>
    <row r="5213" spans="1:9" ht="15" customHeight="1" x14ac:dyDescent="0.25">
      <c r="A5213" s="133" t="s">
        <v>8</v>
      </c>
      <c r="B5213" s="134"/>
      <c r="C5213" s="134"/>
      <c r="D5213" s="134"/>
      <c r="E5213" s="134"/>
      <c r="F5213" s="134"/>
      <c r="G5213" s="134"/>
      <c r="H5213" s="135"/>
      <c r="I5213" s="22"/>
    </row>
    <row r="5214" spans="1:9" ht="15" customHeight="1" x14ac:dyDescent="0.25">
      <c r="A5214" s="32">
        <v>4269</v>
      </c>
      <c r="B5214" s="32" t="s">
        <v>3978</v>
      </c>
      <c r="C5214" s="32" t="s">
        <v>1326</v>
      </c>
      <c r="D5214" s="32" t="s">
        <v>248</v>
      </c>
      <c r="E5214" s="32" t="s">
        <v>10</v>
      </c>
      <c r="F5214" s="32">
        <v>12000</v>
      </c>
      <c r="G5214" s="32">
        <f>+F5214*H5214</f>
        <v>900000</v>
      </c>
      <c r="H5214" s="32">
        <v>75</v>
      </c>
      <c r="I5214" s="22"/>
    </row>
    <row r="5215" spans="1:9" ht="15" customHeight="1" x14ac:dyDescent="0.25">
      <c r="A5215" s="32">
        <v>4269</v>
      </c>
      <c r="B5215" s="32" t="s">
        <v>3979</v>
      </c>
      <c r="C5215" s="32" t="s">
        <v>3067</v>
      </c>
      <c r="D5215" s="32" t="s">
        <v>248</v>
      </c>
      <c r="E5215" s="32" t="s">
        <v>10</v>
      </c>
      <c r="F5215" s="32">
        <v>10000</v>
      </c>
      <c r="G5215" s="32">
        <f t="shared" ref="G5215:G5216" si="98">+F5215*H5215</f>
        <v>3000000</v>
      </c>
      <c r="H5215" s="32">
        <v>300</v>
      </c>
      <c r="I5215" s="22"/>
    </row>
    <row r="5216" spans="1:9" x14ac:dyDescent="0.25">
      <c r="A5216" s="32">
        <v>4269</v>
      </c>
      <c r="B5216" s="32" t="s">
        <v>3980</v>
      </c>
      <c r="C5216" s="32" t="s">
        <v>3435</v>
      </c>
      <c r="D5216" s="32" t="s">
        <v>248</v>
      </c>
      <c r="E5216" s="32" t="s">
        <v>10</v>
      </c>
      <c r="F5216" s="32">
        <v>60000</v>
      </c>
      <c r="G5216" s="32">
        <f t="shared" si="98"/>
        <v>900000</v>
      </c>
      <c r="H5216" s="32">
        <v>15</v>
      </c>
      <c r="I5216" s="22"/>
    </row>
    <row r="5217" spans="1:9" ht="15" customHeight="1" x14ac:dyDescent="0.25">
      <c r="A5217" s="127" t="s">
        <v>5745</v>
      </c>
      <c r="B5217" s="128"/>
      <c r="C5217" s="128"/>
      <c r="D5217" s="128"/>
      <c r="E5217" s="128"/>
      <c r="F5217" s="128"/>
      <c r="G5217" s="128"/>
      <c r="H5217" s="129"/>
      <c r="I5217" s="22"/>
    </row>
    <row r="5218" spans="1:9" x14ac:dyDescent="0.25">
      <c r="A5218" s="133" t="s">
        <v>8</v>
      </c>
      <c r="B5218" s="134"/>
      <c r="C5218" s="134"/>
      <c r="D5218" s="134"/>
      <c r="E5218" s="134"/>
      <c r="F5218" s="134"/>
      <c r="G5218" s="134"/>
      <c r="H5218" s="135"/>
      <c r="I5218" s="22"/>
    </row>
    <row r="5219" spans="1:9" x14ac:dyDescent="0.25">
      <c r="A5219" s="32">
        <v>4267</v>
      </c>
      <c r="B5219" s="32" t="s">
        <v>6024</v>
      </c>
      <c r="C5219" s="32" t="s">
        <v>957</v>
      </c>
      <c r="D5219" s="32" t="s">
        <v>381</v>
      </c>
      <c r="E5219" s="32"/>
      <c r="F5219" s="32">
        <v>1500</v>
      </c>
      <c r="G5219" s="32">
        <f>H5219*F5219</f>
        <v>7257000</v>
      </c>
      <c r="H5219" s="32">
        <v>4838</v>
      </c>
      <c r="I5219" s="22"/>
    </row>
    <row r="5220" spans="1:9" ht="15" customHeight="1" x14ac:dyDescent="0.25">
      <c r="A5220" s="133" t="s">
        <v>12</v>
      </c>
      <c r="B5220" s="134"/>
      <c r="C5220" s="134"/>
      <c r="D5220" s="134"/>
      <c r="E5220" s="134"/>
      <c r="F5220" s="134"/>
      <c r="G5220" s="134"/>
      <c r="H5220" s="135"/>
      <c r="I5220" s="22"/>
    </row>
    <row r="5221" spans="1:9" ht="40.5" x14ac:dyDescent="0.25">
      <c r="A5221" s="32">
        <v>4239</v>
      </c>
      <c r="B5221" s="32" t="s">
        <v>4111</v>
      </c>
      <c r="C5221" s="32" t="s">
        <v>497</v>
      </c>
      <c r="D5221" s="32" t="s">
        <v>9</v>
      </c>
      <c r="E5221" s="32" t="s">
        <v>14</v>
      </c>
      <c r="F5221" s="32">
        <v>1700000</v>
      </c>
      <c r="G5221" s="32">
        <v>1700000</v>
      </c>
      <c r="H5221" s="32">
        <v>1</v>
      </c>
      <c r="I5221" s="22"/>
    </row>
    <row r="5222" spans="1:9" ht="40.5" x14ac:dyDescent="0.25">
      <c r="A5222" s="32">
        <v>4239</v>
      </c>
      <c r="B5222" s="32" t="s">
        <v>4112</v>
      </c>
      <c r="C5222" s="32" t="s">
        <v>497</v>
      </c>
      <c r="D5222" s="32" t="s">
        <v>9</v>
      </c>
      <c r="E5222" s="32" t="s">
        <v>14</v>
      </c>
      <c r="F5222" s="32">
        <v>500000</v>
      </c>
      <c r="G5222" s="32">
        <v>500000</v>
      </c>
      <c r="H5222" s="32">
        <v>1</v>
      </c>
      <c r="I5222" s="22"/>
    </row>
    <row r="5223" spans="1:9" ht="40.5" x14ac:dyDescent="0.25">
      <c r="A5223" s="32">
        <v>4239</v>
      </c>
      <c r="B5223" s="32" t="s">
        <v>4113</v>
      </c>
      <c r="C5223" s="32" t="s">
        <v>497</v>
      </c>
      <c r="D5223" s="32" t="s">
        <v>9</v>
      </c>
      <c r="E5223" s="32" t="s">
        <v>14</v>
      </c>
      <c r="F5223" s="32">
        <v>1000000</v>
      </c>
      <c r="G5223" s="32">
        <v>1000000</v>
      </c>
      <c r="H5223" s="32">
        <v>1</v>
      </c>
      <c r="I5223" s="22"/>
    </row>
    <row r="5224" spans="1:9" ht="40.5" x14ac:dyDescent="0.25">
      <c r="A5224" s="32">
        <v>4239</v>
      </c>
      <c r="B5224" s="32" t="s">
        <v>4114</v>
      </c>
      <c r="C5224" s="32" t="s">
        <v>497</v>
      </c>
      <c r="D5224" s="32" t="s">
        <v>9</v>
      </c>
      <c r="E5224" s="32" t="s">
        <v>14</v>
      </c>
      <c r="F5224" s="32">
        <v>1000000</v>
      </c>
      <c r="G5224" s="32">
        <v>1000000</v>
      </c>
      <c r="H5224" s="32">
        <v>1</v>
      </c>
      <c r="I5224" s="22"/>
    </row>
    <row r="5225" spans="1:9" ht="40.5" x14ac:dyDescent="0.25">
      <c r="A5225" s="32">
        <v>4239</v>
      </c>
      <c r="B5225" s="32" t="s">
        <v>4115</v>
      </c>
      <c r="C5225" s="32" t="s">
        <v>497</v>
      </c>
      <c r="D5225" s="32" t="s">
        <v>9</v>
      </c>
      <c r="E5225" s="32" t="s">
        <v>14</v>
      </c>
      <c r="F5225" s="32">
        <v>1000000</v>
      </c>
      <c r="G5225" s="32">
        <v>1000000</v>
      </c>
      <c r="H5225" s="32">
        <v>1</v>
      </c>
      <c r="I5225" s="22"/>
    </row>
    <row r="5226" spans="1:9" ht="40.5" x14ac:dyDescent="0.25">
      <c r="A5226" s="32">
        <v>4239</v>
      </c>
      <c r="B5226" s="32" t="s">
        <v>4116</v>
      </c>
      <c r="C5226" s="32" t="s">
        <v>497</v>
      </c>
      <c r="D5226" s="32" t="s">
        <v>9</v>
      </c>
      <c r="E5226" s="32" t="s">
        <v>14</v>
      </c>
      <c r="F5226" s="32">
        <v>1500000</v>
      </c>
      <c r="G5226" s="32">
        <v>1500000</v>
      </c>
      <c r="H5226" s="32">
        <v>1</v>
      </c>
      <c r="I5226" s="22"/>
    </row>
    <row r="5227" spans="1:9" ht="40.5" x14ac:dyDescent="0.25">
      <c r="A5227" s="32">
        <v>4239</v>
      </c>
      <c r="B5227" s="32" t="s">
        <v>4117</v>
      </c>
      <c r="C5227" s="32" t="s">
        <v>497</v>
      </c>
      <c r="D5227" s="32" t="s">
        <v>9</v>
      </c>
      <c r="E5227" s="32" t="s">
        <v>14</v>
      </c>
      <c r="F5227" s="32">
        <v>500000</v>
      </c>
      <c r="G5227" s="32">
        <v>500000</v>
      </c>
      <c r="H5227" s="32">
        <v>1</v>
      </c>
      <c r="I5227" s="22"/>
    </row>
    <row r="5228" spans="1:9" ht="40.5" x14ac:dyDescent="0.25">
      <c r="A5228" s="32">
        <v>4239</v>
      </c>
      <c r="B5228" s="32" t="s">
        <v>982</v>
      </c>
      <c r="C5228" s="32" t="s">
        <v>497</v>
      </c>
      <c r="D5228" s="32" t="s">
        <v>9</v>
      </c>
      <c r="E5228" s="32" t="s">
        <v>14</v>
      </c>
      <c r="F5228" s="32">
        <v>776000</v>
      </c>
      <c r="G5228" s="32">
        <v>776000</v>
      </c>
      <c r="H5228" s="32">
        <v>1</v>
      </c>
      <c r="I5228" s="22"/>
    </row>
    <row r="5229" spans="1:9" ht="40.5" x14ac:dyDescent="0.25">
      <c r="A5229" s="32">
        <v>4239</v>
      </c>
      <c r="B5229" s="32" t="s">
        <v>983</v>
      </c>
      <c r="C5229" s="32" t="s">
        <v>497</v>
      </c>
      <c r="D5229" s="32" t="s">
        <v>9</v>
      </c>
      <c r="E5229" s="32" t="s">
        <v>14</v>
      </c>
      <c r="F5229" s="32">
        <v>332000</v>
      </c>
      <c r="G5229" s="32">
        <v>332000</v>
      </c>
      <c r="H5229" s="32">
        <v>1</v>
      </c>
      <c r="I5229" s="22"/>
    </row>
    <row r="5230" spans="1:9" ht="40.5" x14ac:dyDescent="0.25">
      <c r="A5230" s="32">
        <v>4239</v>
      </c>
      <c r="B5230" s="32" t="s">
        <v>984</v>
      </c>
      <c r="C5230" s="32" t="s">
        <v>497</v>
      </c>
      <c r="D5230" s="32" t="s">
        <v>9</v>
      </c>
      <c r="E5230" s="32" t="s">
        <v>14</v>
      </c>
      <c r="F5230" s="32">
        <v>543000</v>
      </c>
      <c r="G5230" s="32">
        <v>543000</v>
      </c>
      <c r="H5230" s="32">
        <v>1</v>
      </c>
      <c r="I5230" s="22"/>
    </row>
    <row r="5231" spans="1:9" ht="40.5" x14ac:dyDescent="0.25">
      <c r="A5231" s="32">
        <v>4239</v>
      </c>
      <c r="B5231" s="32" t="s">
        <v>985</v>
      </c>
      <c r="C5231" s="32" t="s">
        <v>497</v>
      </c>
      <c r="D5231" s="32" t="s">
        <v>9</v>
      </c>
      <c r="E5231" s="32" t="s">
        <v>14</v>
      </c>
      <c r="F5231" s="95">
        <v>296000</v>
      </c>
      <c r="G5231" s="95">
        <v>296000</v>
      </c>
      <c r="H5231" s="32">
        <v>1</v>
      </c>
      <c r="I5231" s="22"/>
    </row>
    <row r="5232" spans="1:9" ht="40.5" x14ac:dyDescent="0.25">
      <c r="A5232" s="32">
        <v>4239</v>
      </c>
      <c r="B5232" s="32" t="s">
        <v>986</v>
      </c>
      <c r="C5232" s="32" t="s">
        <v>497</v>
      </c>
      <c r="D5232" s="32" t="s">
        <v>9</v>
      </c>
      <c r="E5232" s="32" t="s">
        <v>14</v>
      </c>
      <c r="F5232" s="95">
        <v>870000</v>
      </c>
      <c r="G5232" s="95">
        <v>870000</v>
      </c>
      <c r="H5232" s="32">
        <v>1</v>
      </c>
      <c r="I5232" s="22"/>
    </row>
    <row r="5233" spans="1:9" ht="40.5" x14ac:dyDescent="0.25">
      <c r="A5233" s="32">
        <v>4239</v>
      </c>
      <c r="B5233" s="32" t="s">
        <v>987</v>
      </c>
      <c r="C5233" s="32" t="s">
        <v>497</v>
      </c>
      <c r="D5233" s="32" t="s">
        <v>9</v>
      </c>
      <c r="E5233" s="32" t="s">
        <v>14</v>
      </c>
      <c r="F5233" s="95">
        <v>430000</v>
      </c>
      <c r="G5233" s="95">
        <v>430000</v>
      </c>
      <c r="H5233" s="32">
        <v>1</v>
      </c>
      <c r="I5233" s="22"/>
    </row>
    <row r="5234" spans="1:9" ht="40.5" x14ac:dyDescent="0.25">
      <c r="A5234" s="32">
        <v>4239</v>
      </c>
      <c r="B5234" s="32" t="s">
        <v>988</v>
      </c>
      <c r="C5234" s="32" t="s">
        <v>497</v>
      </c>
      <c r="D5234" s="32" t="s">
        <v>9</v>
      </c>
      <c r="E5234" s="32" t="s">
        <v>14</v>
      </c>
      <c r="F5234" s="95">
        <v>530000</v>
      </c>
      <c r="G5234" s="95">
        <v>530000</v>
      </c>
      <c r="H5234" s="32">
        <v>1</v>
      </c>
      <c r="I5234" s="22"/>
    </row>
    <row r="5235" spans="1:9" ht="40.5" x14ac:dyDescent="0.25">
      <c r="A5235" s="32">
        <v>4239</v>
      </c>
      <c r="B5235" s="32" t="s">
        <v>5746</v>
      </c>
      <c r="C5235" s="32" t="s">
        <v>497</v>
      </c>
      <c r="D5235" s="32" t="s">
        <v>9</v>
      </c>
      <c r="E5235" s="32" t="s">
        <v>14</v>
      </c>
      <c r="F5235" s="95">
        <v>700000</v>
      </c>
      <c r="G5235" s="95">
        <v>700000</v>
      </c>
      <c r="H5235" s="32">
        <v>1</v>
      </c>
      <c r="I5235" s="22"/>
    </row>
    <row r="5236" spans="1:9" ht="40.5" x14ac:dyDescent="0.25">
      <c r="A5236" s="32">
        <v>4239</v>
      </c>
      <c r="B5236" s="32" t="s">
        <v>5747</v>
      </c>
      <c r="C5236" s="32" t="s">
        <v>497</v>
      </c>
      <c r="D5236" s="32" t="s">
        <v>9</v>
      </c>
      <c r="E5236" s="32" t="s">
        <v>14</v>
      </c>
      <c r="F5236" s="95">
        <v>1000000</v>
      </c>
      <c r="G5236" s="95">
        <v>1000000</v>
      </c>
      <c r="H5236" s="32">
        <v>1</v>
      </c>
      <c r="I5236" s="22"/>
    </row>
    <row r="5237" spans="1:9" ht="40.5" x14ac:dyDescent="0.25">
      <c r="A5237" s="32">
        <v>4239</v>
      </c>
      <c r="B5237" s="32" t="s">
        <v>5748</v>
      </c>
      <c r="C5237" s="32" t="s">
        <v>497</v>
      </c>
      <c r="D5237" s="32" t="s">
        <v>9</v>
      </c>
      <c r="E5237" s="32" t="s">
        <v>14</v>
      </c>
      <c r="F5237" s="95">
        <v>1000000</v>
      </c>
      <c r="G5237" s="95">
        <v>1000000</v>
      </c>
      <c r="H5237" s="32">
        <v>1</v>
      </c>
      <c r="I5237" s="22"/>
    </row>
    <row r="5238" spans="1:9" ht="40.5" x14ac:dyDescent="0.25">
      <c r="A5238" s="32">
        <v>4239</v>
      </c>
      <c r="B5238" s="32" t="s">
        <v>5749</v>
      </c>
      <c r="C5238" s="32" t="s">
        <v>497</v>
      </c>
      <c r="D5238" s="32" t="s">
        <v>9</v>
      </c>
      <c r="E5238" s="32" t="s">
        <v>14</v>
      </c>
      <c r="F5238" s="95">
        <v>700000</v>
      </c>
      <c r="G5238" s="95">
        <v>700000</v>
      </c>
      <c r="H5238" s="32">
        <v>1</v>
      </c>
      <c r="I5238" s="22"/>
    </row>
    <row r="5239" spans="1:9" ht="40.5" x14ac:dyDescent="0.25">
      <c r="A5239" s="32">
        <v>4239</v>
      </c>
      <c r="B5239" s="32" t="s">
        <v>5750</v>
      </c>
      <c r="C5239" s="32" t="s">
        <v>497</v>
      </c>
      <c r="D5239" s="32" t="s">
        <v>9</v>
      </c>
      <c r="E5239" s="32" t="s">
        <v>14</v>
      </c>
      <c r="F5239" s="95">
        <v>400000</v>
      </c>
      <c r="G5239" s="95">
        <v>400000</v>
      </c>
      <c r="H5239" s="32">
        <v>1</v>
      </c>
      <c r="I5239" s="22"/>
    </row>
    <row r="5240" spans="1:9" ht="40.5" x14ac:dyDescent="0.25">
      <c r="A5240" s="32">
        <v>4239</v>
      </c>
      <c r="B5240" s="32" t="s">
        <v>5751</v>
      </c>
      <c r="C5240" s="32" t="s">
        <v>497</v>
      </c>
      <c r="D5240" s="32" t="s">
        <v>9</v>
      </c>
      <c r="E5240" s="32" t="s">
        <v>14</v>
      </c>
      <c r="F5240" s="95">
        <v>700000</v>
      </c>
      <c r="G5240" s="95">
        <v>700000</v>
      </c>
      <c r="H5240" s="32">
        <v>1</v>
      </c>
      <c r="I5240" s="22"/>
    </row>
    <row r="5241" spans="1:9" ht="40.5" x14ac:dyDescent="0.25">
      <c r="A5241" s="32">
        <v>4239</v>
      </c>
      <c r="B5241" s="32" t="s">
        <v>5752</v>
      </c>
      <c r="C5241" s="32" t="s">
        <v>497</v>
      </c>
      <c r="D5241" s="32" t="s">
        <v>9</v>
      </c>
      <c r="E5241" s="32" t="s">
        <v>14</v>
      </c>
      <c r="F5241" s="95">
        <v>1200000</v>
      </c>
      <c r="G5241" s="95">
        <v>1200000</v>
      </c>
      <c r="H5241" s="32">
        <v>1</v>
      </c>
      <c r="I5241" s="22"/>
    </row>
    <row r="5242" spans="1:9" ht="40.5" x14ac:dyDescent="0.25">
      <c r="A5242" s="32">
        <v>4239</v>
      </c>
      <c r="B5242" s="32" t="s">
        <v>5753</v>
      </c>
      <c r="C5242" s="32" t="s">
        <v>497</v>
      </c>
      <c r="D5242" s="32" t="s">
        <v>9</v>
      </c>
      <c r="E5242" s="32" t="s">
        <v>14</v>
      </c>
      <c r="F5242" s="95">
        <v>800000</v>
      </c>
      <c r="G5242" s="95">
        <v>800000</v>
      </c>
      <c r="H5242" s="32">
        <v>1</v>
      </c>
      <c r="I5242" s="22"/>
    </row>
    <row r="5243" spans="1:9" ht="40.5" x14ac:dyDescent="0.25">
      <c r="A5243" s="32">
        <v>4239</v>
      </c>
      <c r="B5243" s="32" t="s">
        <v>5754</v>
      </c>
      <c r="C5243" s="32" t="s">
        <v>497</v>
      </c>
      <c r="D5243" s="32" t="s">
        <v>9</v>
      </c>
      <c r="E5243" s="32" t="s">
        <v>14</v>
      </c>
      <c r="F5243" s="95">
        <v>1000000</v>
      </c>
      <c r="G5243" s="95">
        <v>1000000</v>
      </c>
      <c r="H5243" s="32">
        <v>1</v>
      </c>
      <c r="I5243" s="22"/>
    </row>
    <row r="5244" spans="1:9" ht="40.5" x14ac:dyDescent="0.25">
      <c r="A5244" s="32">
        <v>4239</v>
      </c>
      <c r="B5244" s="32" t="s">
        <v>5755</v>
      </c>
      <c r="C5244" s="32" t="s">
        <v>497</v>
      </c>
      <c r="D5244" s="32" t="s">
        <v>9</v>
      </c>
      <c r="E5244" s="32" t="s">
        <v>14</v>
      </c>
      <c r="F5244" s="95">
        <v>600000</v>
      </c>
      <c r="G5244" s="95">
        <v>600000</v>
      </c>
      <c r="H5244" s="32">
        <v>1</v>
      </c>
      <c r="I5244" s="22"/>
    </row>
    <row r="5245" spans="1:9" ht="40.5" x14ac:dyDescent="0.25">
      <c r="A5245" s="32">
        <v>4239</v>
      </c>
      <c r="B5245" s="32" t="s">
        <v>5756</v>
      </c>
      <c r="C5245" s="32" t="s">
        <v>497</v>
      </c>
      <c r="D5245" s="32" t="s">
        <v>9</v>
      </c>
      <c r="E5245" s="32" t="s">
        <v>14</v>
      </c>
      <c r="F5245" s="95">
        <v>1200000</v>
      </c>
      <c r="G5245" s="95">
        <v>1200000</v>
      </c>
      <c r="H5245" s="32">
        <v>1</v>
      </c>
      <c r="I5245" s="22"/>
    </row>
    <row r="5246" spans="1:9" ht="40.5" x14ac:dyDescent="0.25">
      <c r="A5246" s="32">
        <v>4239</v>
      </c>
      <c r="B5246" s="32" t="s">
        <v>5757</v>
      </c>
      <c r="C5246" s="32" t="s">
        <v>497</v>
      </c>
      <c r="D5246" s="32" t="s">
        <v>9</v>
      </c>
      <c r="E5246" s="32" t="s">
        <v>14</v>
      </c>
      <c r="F5246" s="95">
        <v>1000000</v>
      </c>
      <c r="G5246" s="95">
        <v>1000000</v>
      </c>
      <c r="H5246" s="32">
        <v>1</v>
      </c>
      <c r="I5246" s="22"/>
    </row>
    <row r="5247" spans="1:9" ht="27" x14ac:dyDescent="0.25">
      <c r="A5247" s="32">
        <v>4239</v>
      </c>
      <c r="B5247" s="32" t="s">
        <v>6050</v>
      </c>
      <c r="C5247" s="32" t="s">
        <v>857</v>
      </c>
      <c r="D5247" s="32" t="s">
        <v>9</v>
      </c>
      <c r="E5247" s="32" t="s">
        <v>14</v>
      </c>
      <c r="F5247" s="95">
        <v>14000000</v>
      </c>
      <c r="G5247" s="95">
        <v>14000000</v>
      </c>
      <c r="H5247" s="32">
        <v>1</v>
      </c>
      <c r="I5247" s="22"/>
    </row>
    <row r="5248" spans="1:9" ht="15" customHeight="1" x14ac:dyDescent="0.25">
      <c r="A5248" s="154" t="s">
        <v>2194</v>
      </c>
      <c r="B5248" s="155"/>
      <c r="C5248" s="155"/>
      <c r="D5248" s="155"/>
      <c r="E5248" s="155"/>
      <c r="F5248" s="155"/>
      <c r="G5248" s="155"/>
      <c r="H5248" s="156"/>
      <c r="I5248" s="22"/>
    </row>
    <row r="5249" spans="1:9" ht="15" customHeight="1" x14ac:dyDescent="0.25">
      <c r="A5249" s="133" t="s">
        <v>12</v>
      </c>
      <c r="B5249" s="134"/>
      <c r="C5249" s="134"/>
      <c r="D5249" s="134"/>
      <c r="E5249" s="134"/>
      <c r="F5249" s="134"/>
      <c r="G5249" s="134"/>
      <c r="H5249" s="135"/>
      <c r="I5249" s="22"/>
    </row>
    <row r="5250" spans="1:9" ht="40.5" x14ac:dyDescent="0.25">
      <c r="A5250" s="32">
        <v>4239</v>
      </c>
      <c r="B5250" s="32" t="s">
        <v>2813</v>
      </c>
      <c r="C5250" s="32" t="s">
        <v>434</v>
      </c>
      <c r="D5250" s="32" t="s">
        <v>9</v>
      </c>
      <c r="E5250" s="32" t="s">
        <v>14</v>
      </c>
      <c r="F5250" s="32">
        <v>300000</v>
      </c>
      <c r="G5250" s="32">
        <v>300000</v>
      </c>
      <c r="H5250" s="32">
        <v>1</v>
      </c>
      <c r="I5250" s="22"/>
    </row>
    <row r="5251" spans="1:9" ht="40.5" x14ac:dyDescent="0.25">
      <c r="A5251" s="32">
        <v>4239</v>
      </c>
      <c r="B5251" s="32" t="s">
        <v>2814</v>
      </c>
      <c r="C5251" s="32" t="s">
        <v>434</v>
      </c>
      <c r="D5251" s="32" t="s">
        <v>9</v>
      </c>
      <c r="E5251" s="32" t="s">
        <v>14</v>
      </c>
      <c r="F5251" s="32">
        <v>480000</v>
      </c>
      <c r="G5251" s="32">
        <v>480000</v>
      </c>
      <c r="H5251" s="32">
        <v>1</v>
      </c>
      <c r="I5251" s="22"/>
    </row>
    <row r="5252" spans="1:9" ht="40.5" x14ac:dyDescent="0.25">
      <c r="A5252" s="32">
        <v>4239</v>
      </c>
      <c r="B5252" s="32" t="s">
        <v>2815</v>
      </c>
      <c r="C5252" s="32" t="s">
        <v>434</v>
      </c>
      <c r="D5252" s="32" t="s">
        <v>9</v>
      </c>
      <c r="E5252" s="32" t="s">
        <v>14</v>
      </c>
      <c r="F5252" s="32">
        <v>400000</v>
      </c>
      <c r="G5252" s="32">
        <v>400000</v>
      </c>
      <c r="H5252" s="32">
        <v>1</v>
      </c>
      <c r="I5252" s="22"/>
    </row>
    <row r="5253" spans="1:9" ht="40.5" x14ac:dyDescent="0.25">
      <c r="A5253" s="32">
        <v>4239</v>
      </c>
      <c r="B5253" s="32" t="s">
        <v>2816</v>
      </c>
      <c r="C5253" s="32" t="s">
        <v>434</v>
      </c>
      <c r="D5253" s="32" t="s">
        <v>9</v>
      </c>
      <c r="E5253" s="32" t="s">
        <v>14</v>
      </c>
      <c r="F5253" s="32">
        <v>400000</v>
      </c>
      <c r="G5253" s="32">
        <v>400000</v>
      </c>
      <c r="H5253" s="32">
        <v>1</v>
      </c>
      <c r="I5253" s="22"/>
    </row>
    <row r="5254" spans="1:9" ht="40.5" x14ac:dyDescent="0.25">
      <c r="A5254" s="32">
        <v>4239</v>
      </c>
      <c r="B5254" s="32" t="s">
        <v>2817</v>
      </c>
      <c r="C5254" s="32" t="s">
        <v>434</v>
      </c>
      <c r="D5254" s="32" t="s">
        <v>9</v>
      </c>
      <c r="E5254" s="32" t="s">
        <v>14</v>
      </c>
      <c r="F5254" s="32">
        <v>600000</v>
      </c>
      <c r="G5254" s="32">
        <v>600000</v>
      </c>
      <c r="H5254" s="32">
        <v>1</v>
      </c>
      <c r="I5254" s="22"/>
    </row>
    <row r="5255" spans="1:9" ht="40.5" x14ac:dyDescent="0.25">
      <c r="A5255" s="32">
        <v>4239</v>
      </c>
      <c r="B5255" s="32" t="s">
        <v>2818</v>
      </c>
      <c r="C5255" s="32" t="s">
        <v>434</v>
      </c>
      <c r="D5255" s="32" t="s">
        <v>9</v>
      </c>
      <c r="E5255" s="32" t="s">
        <v>14</v>
      </c>
      <c r="F5255" s="32">
        <v>800000</v>
      </c>
      <c r="G5255" s="32">
        <v>800000</v>
      </c>
      <c r="H5255" s="32">
        <v>1</v>
      </c>
      <c r="I5255" s="22"/>
    </row>
    <row r="5256" spans="1:9" ht="40.5" x14ac:dyDescent="0.25">
      <c r="A5256" s="32">
        <v>4239</v>
      </c>
      <c r="B5256" s="32" t="s">
        <v>2819</v>
      </c>
      <c r="C5256" s="32" t="s">
        <v>434</v>
      </c>
      <c r="D5256" s="32" t="s">
        <v>9</v>
      </c>
      <c r="E5256" s="32" t="s">
        <v>14</v>
      </c>
      <c r="F5256" s="32">
        <v>400000</v>
      </c>
      <c r="G5256" s="32">
        <v>400000</v>
      </c>
      <c r="H5256" s="32">
        <v>1</v>
      </c>
      <c r="I5256" s="22"/>
    </row>
    <row r="5257" spans="1:9" ht="40.5" x14ac:dyDescent="0.25">
      <c r="A5257" s="32">
        <v>4239</v>
      </c>
      <c r="B5257" s="32" t="s">
        <v>2820</v>
      </c>
      <c r="C5257" s="32" t="s">
        <v>434</v>
      </c>
      <c r="D5257" s="32" t="s">
        <v>9</v>
      </c>
      <c r="E5257" s="32" t="s">
        <v>14</v>
      </c>
      <c r="F5257" s="32">
        <v>400000</v>
      </c>
      <c r="G5257" s="32">
        <v>400000</v>
      </c>
      <c r="H5257" s="32">
        <v>1</v>
      </c>
      <c r="I5257" s="22"/>
    </row>
    <row r="5258" spans="1:9" ht="40.5" x14ac:dyDescent="0.25">
      <c r="A5258" s="32">
        <v>4239</v>
      </c>
      <c r="B5258" s="32" t="s">
        <v>2821</v>
      </c>
      <c r="C5258" s="32" t="s">
        <v>434</v>
      </c>
      <c r="D5258" s="32" t="s">
        <v>9</v>
      </c>
      <c r="E5258" s="32" t="s">
        <v>14</v>
      </c>
      <c r="F5258" s="32">
        <v>375000</v>
      </c>
      <c r="G5258" s="32">
        <v>375000</v>
      </c>
      <c r="H5258" s="32">
        <v>1</v>
      </c>
      <c r="I5258" s="22"/>
    </row>
    <row r="5259" spans="1:9" ht="40.5" x14ac:dyDescent="0.25">
      <c r="A5259" s="32">
        <v>4239</v>
      </c>
      <c r="B5259" s="32" t="s">
        <v>2822</v>
      </c>
      <c r="C5259" s="32" t="s">
        <v>434</v>
      </c>
      <c r="D5259" s="32" t="s">
        <v>9</v>
      </c>
      <c r="E5259" s="32" t="s">
        <v>14</v>
      </c>
      <c r="F5259" s="32">
        <v>250000</v>
      </c>
      <c r="G5259" s="32">
        <v>250000</v>
      </c>
      <c r="H5259" s="32">
        <v>1</v>
      </c>
      <c r="I5259" s="22"/>
    </row>
    <row r="5260" spans="1:9" ht="40.5" x14ac:dyDescent="0.25">
      <c r="A5260" s="32">
        <v>4239</v>
      </c>
      <c r="B5260" s="32" t="s">
        <v>2823</v>
      </c>
      <c r="C5260" s="32" t="s">
        <v>434</v>
      </c>
      <c r="D5260" s="32" t="s">
        <v>9</v>
      </c>
      <c r="E5260" s="32" t="s">
        <v>14</v>
      </c>
      <c r="F5260" s="32">
        <v>315000</v>
      </c>
      <c r="G5260" s="32">
        <v>315000</v>
      </c>
      <c r="H5260" s="32">
        <v>1</v>
      </c>
      <c r="I5260" s="22"/>
    </row>
    <row r="5261" spans="1:9" ht="40.5" x14ac:dyDescent="0.25">
      <c r="A5261" s="32">
        <v>4239</v>
      </c>
      <c r="B5261" s="32" t="s">
        <v>2824</v>
      </c>
      <c r="C5261" s="32" t="s">
        <v>434</v>
      </c>
      <c r="D5261" s="32" t="s">
        <v>9</v>
      </c>
      <c r="E5261" s="32" t="s">
        <v>14</v>
      </c>
      <c r="F5261" s="32">
        <v>400000</v>
      </c>
      <c r="G5261" s="32">
        <v>400000</v>
      </c>
      <c r="H5261" s="32">
        <v>1</v>
      </c>
      <c r="I5261" s="22"/>
    </row>
    <row r="5262" spans="1:9" ht="40.5" x14ac:dyDescent="0.25">
      <c r="A5262" s="32">
        <v>4239</v>
      </c>
      <c r="B5262" s="32" t="s">
        <v>2825</v>
      </c>
      <c r="C5262" s="32" t="s">
        <v>434</v>
      </c>
      <c r="D5262" s="32" t="s">
        <v>9</v>
      </c>
      <c r="E5262" s="32" t="s">
        <v>14</v>
      </c>
      <c r="F5262" s="32">
        <v>380000</v>
      </c>
      <c r="G5262" s="32">
        <v>380000</v>
      </c>
      <c r="H5262" s="32">
        <v>1</v>
      </c>
      <c r="I5262" s="22"/>
    </row>
    <row r="5263" spans="1:9" ht="40.5" x14ac:dyDescent="0.25">
      <c r="A5263" s="32" t="s">
        <v>22</v>
      </c>
      <c r="B5263" s="32" t="s">
        <v>2195</v>
      </c>
      <c r="C5263" s="32" t="s">
        <v>434</v>
      </c>
      <c r="D5263" s="32" t="s">
        <v>9</v>
      </c>
      <c r="E5263" s="32" t="s">
        <v>14</v>
      </c>
      <c r="F5263" s="32">
        <v>1200000</v>
      </c>
      <c r="G5263" s="32">
        <v>1200000</v>
      </c>
      <c r="H5263" s="32">
        <v>1</v>
      </c>
      <c r="I5263" s="22"/>
    </row>
    <row r="5264" spans="1:9" ht="40.5" x14ac:dyDescent="0.25">
      <c r="A5264" s="32" t="s">
        <v>22</v>
      </c>
      <c r="B5264" s="32" t="s">
        <v>2196</v>
      </c>
      <c r="C5264" s="32" t="s">
        <v>434</v>
      </c>
      <c r="D5264" s="32" t="s">
        <v>9</v>
      </c>
      <c r="E5264" s="32" t="s">
        <v>14</v>
      </c>
      <c r="F5264" s="32">
        <v>650000</v>
      </c>
      <c r="G5264" s="32">
        <v>650000</v>
      </c>
      <c r="H5264" s="32">
        <v>1</v>
      </c>
      <c r="I5264" s="22"/>
    </row>
    <row r="5265" spans="1:9" ht="40.5" x14ac:dyDescent="0.25">
      <c r="A5265" s="32" t="s">
        <v>22</v>
      </c>
      <c r="B5265" s="32" t="s">
        <v>2197</v>
      </c>
      <c r="C5265" s="32" t="s">
        <v>434</v>
      </c>
      <c r="D5265" s="32" t="s">
        <v>9</v>
      </c>
      <c r="E5265" s="32" t="s">
        <v>14</v>
      </c>
      <c r="F5265" s="32">
        <v>450000</v>
      </c>
      <c r="G5265" s="32">
        <v>450000</v>
      </c>
      <c r="H5265" s="32">
        <v>1</v>
      </c>
      <c r="I5265" s="22"/>
    </row>
    <row r="5266" spans="1:9" ht="40.5" x14ac:dyDescent="0.25">
      <c r="A5266" s="32">
        <v>4239</v>
      </c>
      <c r="B5266" s="32" t="s">
        <v>6023</v>
      </c>
      <c r="C5266" s="32" t="s">
        <v>434</v>
      </c>
      <c r="D5266" s="32" t="s">
        <v>9</v>
      </c>
      <c r="E5266" s="32" t="s">
        <v>14</v>
      </c>
      <c r="F5266" s="32">
        <v>284900</v>
      </c>
      <c r="G5266" s="32">
        <v>284900</v>
      </c>
      <c r="H5266" s="32">
        <v>1</v>
      </c>
      <c r="I5266" s="22"/>
    </row>
    <row r="5267" spans="1:9" ht="15" customHeight="1" x14ac:dyDescent="0.25">
      <c r="A5267" s="127" t="s">
        <v>258</v>
      </c>
      <c r="B5267" s="128"/>
      <c r="C5267" s="128"/>
      <c r="D5267" s="128"/>
      <c r="E5267" s="128"/>
      <c r="F5267" s="128"/>
      <c r="G5267" s="128"/>
      <c r="H5267" s="129"/>
      <c r="I5267" s="22"/>
    </row>
    <row r="5268" spans="1:9" ht="15" customHeight="1" x14ac:dyDescent="0.25">
      <c r="A5268" s="133" t="s">
        <v>12</v>
      </c>
      <c r="B5268" s="134"/>
      <c r="C5268" s="134"/>
      <c r="D5268" s="134"/>
      <c r="E5268" s="134"/>
      <c r="F5268" s="134"/>
      <c r="G5268" s="134"/>
      <c r="H5268" s="135"/>
      <c r="I5268" s="22"/>
    </row>
    <row r="5269" spans="1:9" x14ac:dyDescent="0.25">
      <c r="A5269" s="29"/>
      <c r="B5269" s="29"/>
      <c r="C5269" s="29"/>
      <c r="D5269" s="29"/>
      <c r="E5269" s="29"/>
      <c r="F5269" s="29"/>
      <c r="G5269" s="29"/>
      <c r="H5269" s="29"/>
      <c r="I5269" s="22"/>
    </row>
    <row r="5270" spans="1:9" ht="15" customHeight="1" x14ac:dyDescent="0.25">
      <c r="A5270" s="127" t="s">
        <v>181</v>
      </c>
      <c r="B5270" s="128"/>
      <c r="C5270" s="128"/>
      <c r="D5270" s="128"/>
      <c r="E5270" s="128"/>
      <c r="F5270" s="128"/>
      <c r="G5270" s="128"/>
      <c r="H5270" s="129"/>
      <c r="I5270" s="22"/>
    </row>
    <row r="5271" spans="1:9" ht="15" customHeight="1" x14ac:dyDescent="0.25">
      <c r="A5271" s="145" t="s">
        <v>12</v>
      </c>
      <c r="B5271" s="146"/>
      <c r="C5271" s="146"/>
      <c r="D5271" s="146"/>
      <c r="E5271" s="146"/>
      <c r="F5271" s="146"/>
      <c r="G5271" s="146"/>
      <c r="H5271" s="147"/>
      <c r="I5271" s="22"/>
    </row>
    <row r="5272" spans="1:9" x14ac:dyDescent="0.25">
      <c r="A5272" s="29"/>
      <c r="B5272" s="31"/>
      <c r="C5272" s="31"/>
      <c r="D5272" s="12"/>
      <c r="E5272" s="12"/>
      <c r="F5272" s="35"/>
      <c r="G5272" s="35"/>
      <c r="H5272" s="36"/>
      <c r="I5272" s="22"/>
    </row>
    <row r="5273" spans="1:9" ht="15" customHeight="1" x14ac:dyDescent="0.25">
      <c r="A5273" s="154" t="s">
        <v>277</v>
      </c>
      <c r="B5273" s="155"/>
      <c r="C5273" s="155"/>
      <c r="D5273" s="155"/>
      <c r="E5273" s="155"/>
      <c r="F5273" s="155"/>
      <c r="G5273" s="155"/>
      <c r="H5273" s="156"/>
      <c r="I5273" s="22"/>
    </row>
    <row r="5274" spans="1:9" ht="15" customHeight="1" x14ac:dyDescent="0.25">
      <c r="A5274" s="133" t="s">
        <v>12</v>
      </c>
      <c r="B5274" s="134"/>
      <c r="C5274" s="134"/>
      <c r="D5274" s="134"/>
      <c r="E5274" s="134"/>
      <c r="F5274" s="134"/>
      <c r="G5274" s="134"/>
      <c r="H5274" s="135"/>
      <c r="I5274" s="22"/>
    </row>
    <row r="5275" spans="1:9" x14ac:dyDescent="0.25">
      <c r="A5275" s="29"/>
      <c r="B5275" s="29"/>
      <c r="C5275" s="29"/>
      <c r="D5275" s="29"/>
      <c r="E5275" s="29"/>
      <c r="F5275" s="29"/>
      <c r="G5275" s="29"/>
      <c r="H5275" s="29"/>
      <c r="I5275" s="22"/>
    </row>
    <row r="5276" spans="1:9" ht="15" customHeight="1" x14ac:dyDescent="0.25">
      <c r="A5276" s="127" t="s">
        <v>249</v>
      </c>
      <c r="B5276" s="128"/>
      <c r="C5276" s="128"/>
      <c r="D5276" s="128"/>
      <c r="E5276" s="128"/>
      <c r="F5276" s="128"/>
      <c r="G5276" s="128"/>
      <c r="H5276" s="129"/>
      <c r="I5276" s="22"/>
    </row>
    <row r="5277" spans="1:9" ht="15" customHeight="1" x14ac:dyDescent="0.25">
      <c r="A5277" s="133" t="s">
        <v>12</v>
      </c>
      <c r="B5277" s="134"/>
      <c r="C5277" s="134"/>
      <c r="D5277" s="134"/>
      <c r="E5277" s="134"/>
      <c r="F5277" s="134"/>
      <c r="G5277" s="134"/>
      <c r="H5277" s="135"/>
      <c r="I5277" s="22"/>
    </row>
    <row r="5278" spans="1:9" x14ac:dyDescent="0.25">
      <c r="A5278" s="29"/>
      <c r="B5278" s="29"/>
      <c r="C5278" s="29"/>
      <c r="D5278" s="29"/>
      <c r="E5278" s="29"/>
      <c r="F5278" s="29"/>
      <c r="G5278" s="29"/>
      <c r="H5278" s="29"/>
      <c r="I5278" s="22"/>
    </row>
    <row r="5279" spans="1:9" ht="15" customHeight="1" x14ac:dyDescent="0.25">
      <c r="A5279" s="127" t="s">
        <v>283</v>
      </c>
      <c r="B5279" s="128"/>
      <c r="C5279" s="128"/>
      <c r="D5279" s="128"/>
      <c r="E5279" s="128"/>
      <c r="F5279" s="128"/>
      <c r="G5279" s="128"/>
      <c r="H5279" s="129"/>
      <c r="I5279" s="22"/>
    </row>
    <row r="5280" spans="1:9" ht="15" customHeight="1" x14ac:dyDescent="0.25">
      <c r="A5280" s="133" t="s">
        <v>12</v>
      </c>
      <c r="B5280" s="134"/>
      <c r="C5280" s="134"/>
      <c r="D5280" s="134"/>
      <c r="E5280" s="134"/>
      <c r="F5280" s="134"/>
      <c r="G5280" s="134"/>
      <c r="H5280" s="135"/>
      <c r="I5280" s="22"/>
    </row>
    <row r="5281" spans="1:9" x14ac:dyDescent="0.25">
      <c r="A5281" s="32"/>
      <c r="B5281" s="32"/>
      <c r="C5281" s="32"/>
      <c r="D5281" s="32"/>
      <c r="E5281" s="32"/>
      <c r="F5281" s="32"/>
      <c r="G5281" s="32"/>
      <c r="H5281" s="32"/>
      <c r="I5281" s="22"/>
    </row>
    <row r="5282" spans="1:9" ht="15" customHeight="1" x14ac:dyDescent="0.25">
      <c r="A5282" s="133" t="s">
        <v>16</v>
      </c>
      <c r="B5282" s="134"/>
      <c r="C5282" s="134"/>
      <c r="D5282" s="134"/>
      <c r="E5282" s="134"/>
      <c r="F5282" s="134"/>
      <c r="G5282" s="134"/>
      <c r="H5282" s="135"/>
      <c r="I5282" s="22"/>
    </row>
    <row r="5283" spans="1:9" x14ac:dyDescent="0.25">
      <c r="A5283" s="29"/>
      <c r="B5283" s="29"/>
      <c r="C5283" s="29"/>
      <c r="D5283" s="29"/>
      <c r="E5283" s="29"/>
      <c r="F5283" s="29"/>
      <c r="G5283" s="29"/>
      <c r="H5283" s="29"/>
      <c r="I5283" s="22"/>
    </row>
    <row r="5284" spans="1:9" ht="15" customHeight="1" x14ac:dyDescent="0.25">
      <c r="A5284" s="127" t="s">
        <v>647</v>
      </c>
      <c r="B5284" s="128"/>
      <c r="C5284" s="128"/>
      <c r="D5284" s="128"/>
      <c r="E5284" s="128"/>
      <c r="F5284" s="128"/>
      <c r="G5284" s="128"/>
      <c r="H5284" s="129"/>
      <c r="I5284" s="22"/>
    </row>
    <row r="5285" spans="1:9" ht="15" customHeight="1" x14ac:dyDescent="0.25">
      <c r="A5285" s="133" t="s">
        <v>12</v>
      </c>
      <c r="B5285" s="134"/>
      <c r="C5285" s="134"/>
      <c r="D5285" s="134"/>
      <c r="E5285" s="134"/>
      <c r="F5285" s="134"/>
      <c r="G5285" s="134"/>
      <c r="H5285" s="135"/>
      <c r="I5285" s="22"/>
    </row>
    <row r="5286" spans="1:9" x14ac:dyDescent="0.25">
      <c r="A5286" s="4">
        <v>4239</v>
      </c>
      <c r="B5286" s="4" t="s">
        <v>3030</v>
      </c>
      <c r="C5286" s="4" t="s">
        <v>27</v>
      </c>
      <c r="D5286" s="4" t="s">
        <v>13</v>
      </c>
      <c r="E5286" s="4" t="s">
        <v>14</v>
      </c>
      <c r="F5286" s="4">
        <v>1000000</v>
      </c>
      <c r="G5286" s="4">
        <v>1000000</v>
      </c>
      <c r="H5286" s="4">
        <v>1</v>
      </c>
      <c r="I5286" s="22"/>
    </row>
    <row r="5287" spans="1:9" x14ac:dyDescent="0.25">
      <c r="A5287" s="4">
        <v>4239</v>
      </c>
      <c r="B5287" s="4" t="s">
        <v>3029</v>
      </c>
      <c r="C5287" s="4" t="s">
        <v>27</v>
      </c>
      <c r="D5287" s="4" t="s">
        <v>13</v>
      </c>
      <c r="E5287" s="4" t="s">
        <v>14</v>
      </c>
      <c r="F5287" s="4">
        <v>1000000</v>
      </c>
      <c r="G5287" s="4">
        <v>1000000</v>
      </c>
      <c r="H5287" s="4">
        <v>1</v>
      </c>
      <c r="I5287" s="22"/>
    </row>
    <row r="5288" spans="1:9" ht="15" customHeight="1" x14ac:dyDescent="0.25">
      <c r="A5288" s="127" t="s">
        <v>979</v>
      </c>
      <c r="B5288" s="128"/>
      <c r="C5288" s="128"/>
      <c r="D5288" s="128"/>
      <c r="E5288" s="128"/>
      <c r="F5288" s="128"/>
      <c r="G5288" s="128"/>
      <c r="H5288" s="129"/>
      <c r="I5288" s="22"/>
    </row>
    <row r="5289" spans="1:9" ht="15" customHeight="1" x14ac:dyDescent="0.25">
      <c r="A5289" s="145" t="s">
        <v>12</v>
      </c>
      <c r="B5289" s="146"/>
      <c r="C5289" s="146"/>
      <c r="D5289" s="146"/>
      <c r="E5289" s="146"/>
      <c r="F5289" s="146"/>
      <c r="G5289" s="146"/>
      <c r="H5289" s="147"/>
      <c r="I5289" s="22"/>
    </row>
    <row r="5290" spans="1:9" ht="27" x14ac:dyDescent="0.25">
      <c r="A5290" s="29">
        <v>5113</v>
      </c>
      <c r="B5290" s="29" t="s">
        <v>980</v>
      </c>
      <c r="C5290" s="29" t="s">
        <v>981</v>
      </c>
      <c r="D5290" s="29" t="s">
        <v>381</v>
      </c>
      <c r="E5290" s="29" t="s">
        <v>14</v>
      </c>
      <c r="F5290" s="95">
        <v>8990000</v>
      </c>
      <c r="G5290" s="95">
        <v>8990000</v>
      </c>
      <c r="H5290" s="29">
        <v>1</v>
      </c>
      <c r="I5290" s="22"/>
    </row>
    <row r="5291" spans="1:9" ht="27" x14ac:dyDescent="0.25">
      <c r="A5291" s="29">
        <v>5113</v>
      </c>
      <c r="B5291" s="29" t="s">
        <v>1029</v>
      </c>
      <c r="C5291" s="29" t="s">
        <v>454</v>
      </c>
      <c r="D5291" s="29" t="s">
        <v>15</v>
      </c>
      <c r="E5291" s="29" t="s">
        <v>14</v>
      </c>
      <c r="F5291" s="95">
        <v>34000</v>
      </c>
      <c r="G5291" s="95">
        <v>34000</v>
      </c>
      <c r="H5291" s="29">
        <v>1</v>
      </c>
      <c r="I5291" s="22"/>
    </row>
    <row r="5292" spans="1:9" ht="27" x14ac:dyDescent="0.25">
      <c r="A5292" s="29">
        <v>5113</v>
      </c>
      <c r="B5292" s="29" t="s">
        <v>4869</v>
      </c>
      <c r="C5292" s="29" t="s">
        <v>1093</v>
      </c>
      <c r="D5292" s="29" t="s">
        <v>13</v>
      </c>
      <c r="E5292" s="29" t="s">
        <v>14</v>
      </c>
      <c r="F5292" s="95">
        <v>58416</v>
      </c>
      <c r="G5292" s="95">
        <v>58416</v>
      </c>
      <c r="H5292" s="29">
        <v>1</v>
      </c>
      <c r="I5292" s="22"/>
    </row>
    <row r="5293" spans="1:9" ht="15" customHeight="1" x14ac:dyDescent="0.25">
      <c r="A5293" s="154" t="s">
        <v>84</v>
      </c>
      <c r="B5293" s="155"/>
      <c r="C5293" s="155"/>
      <c r="D5293" s="155"/>
      <c r="E5293" s="155"/>
      <c r="F5293" s="155"/>
      <c r="G5293" s="155"/>
      <c r="H5293" s="156"/>
      <c r="I5293" s="22"/>
    </row>
    <row r="5294" spans="1:9" ht="15" customHeight="1" x14ac:dyDescent="0.25">
      <c r="A5294" s="133" t="s">
        <v>12</v>
      </c>
      <c r="B5294" s="134"/>
      <c r="C5294" s="134"/>
      <c r="D5294" s="134"/>
      <c r="E5294" s="134"/>
      <c r="F5294" s="134"/>
      <c r="G5294" s="134"/>
      <c r="H5294" s="135"/>
      <c r="I5294" s="22"/>
    </row>
    <row r="5295" spans="1:9" x14ac:dyDescent="0.25">
      <c r="A5295" s="4"/>
      <c r="B5295" s="4"/>
      <c r="C5295" s="4"/>
      <c r="D5295" s="4"/>
      <c r="E5295" s="4"/>
      <c r="F5295" s="4"/>
      <c r="G5295" s="4"/>
      <c r="H5295" s="4"/>
      <c r="I5295" s="22"/>
    </row>
    <row r="5296" spans="1:9" x14ac:dyDescent="0.25">
      <c r="A5296" s="133" t="s">
        <v>8</v>
      </c>
      <c r="B5296" s="134"/>
      <c r="C5296" s="134"/>
      <c r="D5296" s="134"/>
      <c r="E5296" s="134"/>
      <c r="F5296" s="134"/>
      <c r="G5296" s="134"/>
      <c r="H5296" s="135"/>
      <c r="I5296" s="22"/>
    </row>
    <row r="5297" spans="1:9" x14ac:dyDescent="0.25">
      <c r="A5297" s="29"/>
      <c r="B5297" s="29"/>
      <c r="C5297" s="29"/>
      <c r="D5297" s="29"/>
      <c r="E5297" s="29"/>
      <c r="F5297" s="29"/>
      <c r="G5297" s="29"/>
      <c r="H5297" s="29"/>
      <c r="I5297" s="22"/>
    </row>
    <row r="5298" spans="1:9" ht="15" customHeight="1" x14ac:dyDescent="0.25">
      <c r="A5298" s="139" t="s">
        <v>5464</v>
      </c>
      <c r="B5298" s="140"/>
      <c r="C5298" s="140"/>
      <c r="D5298" s="140"/>
      <c r="E5298" s="140"/>
      <c r="F5298" s="140"/>
      <c r="G5298" s="140"/>
      <c r="H5298" s="141"/>
      <c r="I5298" s="22"/>
    </row>
    <row r="5299" spans="1:9" ht="15" customHeight="1" x14ac:dyDescent="0.25">
      <c r="A5299" s="127" t="s">
        <v>4975</v>
      </c>
      <c r="B5299" s="128"/>
      <c r="C5299" s="128"/>
      <c r="D5299" s="128"/>
      <c r="E5299" s="128"/>
      <c r="F5299" s="128"/>
      <c r="G5299" s="128"/>
      <c r="H5299" s="129"/>
      <c r="I5299" s="22"/>
    </row>
    <row r="5300" spans="1:9" x14ac:dyDescent="0.25">
      <c r="A5300" s="136" t="s">
        <v>8</v>
      </c>
      <c r="B5300" s="137"/>
      <c r="C5300" s="137"/>
      <c r="D5300" s="137"/>
      <c r="E5300" s="137"/>
      <c r="F5300" s="137"/>
      <c r="G5300" s="137"/>
      <c r="H5300" s="138"/>
      <c r="I5300" s="22"/>
    </row>
    <row r="5301" spans="1:9" x14ac:dyDescent="0.25">
      <c r="A5301" s="70">
        <v>4264</v>
      </c>
      <c r="B5301" s="70" t="s">
        <v>4654</v>
      </c>
      <c r="C5301" s="70" t="s">
        <v>229</v>
      </c>
      <c r="D5301" s="70" t="s">
        <v>9</v>
      </c>
      <c r="E5301" s="70" t="s">
        <v>11</v>
      </c>
      <c r="F5301" s="70">
        <v>480</v>
      </c>
      <c r="G5301" s="70">
        <f>+F5301*H5301</f>
        <v>6888000</v>
      </c>
      <c r="H5301" s="70">
        <v>14350</v>
      </c>
      <c r="I5301" s="22"/>
    </row>
    <row r="5302" spans="1:9" ht="24" x14ac:dyDescent="0.25">
      <c r="A5302" s="70">
        <v>5122</v>
      </c>
      <c r="B5302" s="70" t="s">
        <v>3418</v>
      </c>
      <c r="C5302" s="70" t="s">
        <v>3419</v>
      </c>
      <c r="D5302" s="70" t="s">
        <v>9</v>
      </c>
      <c r="E5302" s="70" t="s">
        <v>10</v>
      </c>
      <c r="F5302" s="70">
        <v>550000</v>
      </c>
      <c r="G5302" s="70">
        <v>550000</v>
      </c>
      <c r="H5302" s="70">
        <v>1</v>
      </c>
      <c r="I5302" s="22"/>
    </row>
    <row r="5303" spans="1:9" x14ac:dyDescent="0.25">
      <c r="A5303" s="70">
        <v>4269</v>
      </c>
      <c r="B5303" s="70" t="s">
        <v>1970</v>
      </c>
      <c r="C5303" s="70" t="s">
        <v>651</v>
      </c>
      <c r="D5303" s="70" t="s">
        <v>9</v>
      </c>
      <c r="E5303" s="70" t="s">
        <v>10</v>
      </c>
      <c r="F5303" s="70">
        <v>1000</v>
      </c>
      <c r="G5303" s="70">
        <f>H5303*F5303</f>
        <v>300000</v>
      </c>
      <c r="H5303" s="70">
        <v>300</v>
      </c>
      <c r="I5303" s="22"/>
    </row>
    <row r="5304" spans="1:9" x14ac:dyDescent="0.25">
      <c r="A5304" s="70">
        <v>4269</v>
      </c>
      <c r="B5304" s="70" t="s">
        <v>1971</v>
      </c>
      <c r="C5304" s="70" t="s">
        <v>654</v>
      </c>
      <c r="D5304" s="70" t="s">
        <v>9</v>
      </c>
      <c r="E5304" s="70" t="s">
        <v>10</v>
      </c>
      <c r="F5304" s="70">
        <v>30000</v>
      </c>
      <c r="G5304" s="70">
        <f t="shared" ref="G5304:G5305" si="99">H5304*F5304</f>
        <v>360000</v>
      </c>
      <c r="H5304" s="70">
        <v>12</v>
      </c>
      <c r="I5304" s="22"/>
    </row>
    <row r="5305" spans="1:9" x14ac:dyDescent="0.25">
      <c r="A5305" s="70">
        <v>4269</v>
      </c>
      <c r="B5305" s="70" t="s">
        <v>1972</v>
      </c>
      <c r="C5305" s="70" t="s">
        <v>654</v>
      </c>
      <c r="D5305" s="70" t="s">
        <v>9</v>
      </c>
      <c r="E5305" s="70" t="s">
        <v>10</v>
      </c>
      <c r="F5305" s="70">
        <v>10000</v>
      </c>
      <c r="G5305" s="70">
        <f t="shared" si="99"/>
        <v>340000</v>
      </c>
      <c r="H5305" s="70">
        <v>34</v>
      </c>
      <c r="I5305" s="22"/>
    </row>
    <row r="5306" spans="1:9" x14ac:dyDescent="0.25">
      <c r="A5306" s="70">
        <v>4261</v>
      </c>
      <c r="B5306" s="70" t="s">
        <v>1308</v>
      </c>
      <c r="C5306" s="70" t="s">
        <v>613</v>
      </c>
      <c r="D5306" s="70" t="s">
        <v>9</v>
      </c>
      <c r="E5306" s="70" t="s">
        <v>543</v>
      </c>
      <c r="F5306" s="70">
        <f>G5306/H5306</f>
        <v>620</v>
      </c>
      <c r="G5306" s="70">
        <v>1116000</v>
      </c>
      <c r="H5306" s="70">
        <v>1800</v>
      </c>
      <c r="I5306" s="22"/>
    </row>
    <row r="5307" spans="1:9" x14ac:dyDescent="0.25">
      <c r="A5307" s="70" t="s">
        <v>699</v>
      </c>
      <c r="B5307" s="70" t="s">
        <v>683</v>
      </c>
      <c r="C5307" s="70" t="s">
        <v>229</v>
      </c>
      <c r="D5307" s="70" t="s">
        <v>9</v>
      </c>
      <c r="E5307" s="70" t="s">
        <v>11</v>
      </c>
      <c r="F5307" s="70">
        <v>490</v>
      </c>
      <c r="G5307" s="70">
        <f>F5307*H5307</f>
        <v>7031500</v>
      </c>
      <c r="H5307" s="70">
        <v>14350</v>
      </c>
      <c r="I5307" s="22"/>
    </row>
    <row r="5308" spans="1:9" ht="24" x14ac:dyDescent="0.25">
      <c r="A5308" s="70" t="s">
        <v>2377</v>
      </c>
      <c r="B5308" s="70" t="s">
        <v>2274</v>
      </c>
      <c r="C5308" s="70" t="s">
        <v>551</v>
      </c>
      <c r="D5308" s="70" t="s">
        <v>9</v>
      </c>
      <c r="E5308" s="70" t="s">
        <v>10</v>
      </c>
      <c r="F5308" s="70">
        <v>70</v>
      </c>
      <c r="G5308" s="70">
        <f>F5308*H5308</f>
        <v>7000</v>
      </c>
      <c r="H5308" s="70">
        <v>100</v>
      </c>
      <c r="I5308" s="22"/>
    </row>
    <row r="5309" spans="1:9" x14ac:dyDescent="0.25">
      <c r="A5309" s="70" t="s">
        <v>2377</v>
      </c>
      <c r="B5309" s="70" t="s">
        <v>2275</v>
      </c>
      <c r="C5309" s="70" t="s">
        <v>577</v>
      </c>
      <c r="D5309" s="70" t="s">
        <v>9</v>
      </c>
      <c r="E5309" s="70" t="s">
        <v>10</v>
      </c>
      <c r="F5309" s="70">
        <v>100</v>
      </c>
      <c r="G5309" s="70">
        <f t="shared" ref="G5309:G5372" si="100">F5309*H5309</f>
        <v>10000</v>
      </c>
      <c r="H5309" s="70">
        <v>100</v>
      </c>
      <c r="I5309" s="22"/>
    </row>
    <row r="5310" spans="1:9" x14ac:dyDescent="0.25">
      <c r="A5310" s="70" t="s">
        <v>2377</v>
      </c>
      <c r="B5310" s="70" t="s">
        <v>2276</v>
      </c>
      <c r="C5310" s="70" t="s">
        <v>565</v>
      </c>
      <c r="D5310" s="70" t="s">
        <v>9</v>
      </c>
      <c r="E5310" s="70" t="s">
        <v>10</v>
      </c>
      <c r="F5310" s="70">
        <v>700</v>
      </c>
      <c r="G5310" s="70">
        <f t="shared" si="100"/>
        <v>70000</v>
      </c>
      <c r="H5310" s="70">
        <v>100</v>
      </c>
      <c r="I5310" s="22"/>
    </row>
    <row r="5311" spans="1:9" x14ac:dyDescent="0.25">
      <c r="A5311" s="70" t="s">
        <v>2377</v>
      </c>
      <c r="B5311" s="70" t="s">
        <v>2277</v>
      </c>
      <c r="C5311" s="70" t="s">
        <v>2278</v>
      </c>
      <c r="D5311" s="70" t="s">
        <v>9</v>
      </c>
      <c r="E5311" s="70" t="s">
        <v>10</v>
      </c>
      <c r="F5311" s="70">
        <v>1000</v>
      </c>
      <c r="G5311" s="70">
        <f t="shared" si="100"/>
        <v>150000</v>
      </c>
      <c r="H5311" s="70">
        <v>150</v>
      </c>
      <c r="I5311" s="22"/>
    </row>
    <row r="5312" spans="1:9" x14ac:dyDescent="0.25">
      <c r="A5312" s="70" t="s">
        <v>2377</v>
      </c>
      <c r="B5312" s="70" t="s">
        <v>2279</v>
      </c>
      <c r="C5312" s="70" t="s">
        <v>625</v>
      </c>
      <c r="D5312" s="70" t="s">
        <v>9</v>
      </c>
      <c r="E5312" s="70" t="s">
        <v>10</v>
      </c>
      <c r="F5312" s="70">
        <v>800</v>
      </c>
      <c r="G5312" s="70">
        <f t="shared" si="100"/>
        <v>16000</v>
      </c>
      <c r="H5312" s="70">
        <v>20</v>
      </c>
      <c r="I5312" s="22"/>
    </row>
    <row r="5313" spans="1:9" x14ac:dyDescent="0.25">
      <c r="A5313" s="70" t="s">
        <v>2377</v>
      </c>
      <c r="B5313" s="70" t="s">
        <v>2280</v>
      </c>
      <c r="C5313" s="70" t="s">
        <v>561</v>
      </c>
      <c r="D5313" s="70" t="s">
        <v>9</v>
      </c>
      <c r="E5313" s="70" t="s">
        <v>10</v>
      </c>
      <c r="F5313" s="70">
        <v>1500</v>
      </c>
      <c r="G5313" s="70">
        <f t="shared" si="100"/>
        <v>45000</v>
      </c>
      <c r="H5313" s="70">
        <v>30</v>
      </c>
      <c r="I5313" s="22"/>
    </row>
    <row r="5314" spans="1:9" ht="24" x14ac:dyDescent="0.25">
      <c r="A5314" s="70" t="s">
        <v>2377</v>
      </c>
      <c r="B5314" s="70" t="s">
        <v>2281</v>
      </c>
      <c r="C5314" s="70" t="s">
        <v>594</v>
      </c>
      <c r="D5314" s="70" t="s">
        <v>9</v>
      </c>
      <c r="E5314" s="70" t="s">
        <v>10</v>
      </c>
      <c r="F5314" s="70">
        <v>150</v>
      </c>
      <c r="G5314" s="70">
        <f t="shared" si="100"/>
        <v>45750</v>
      </c>
      <c r="H5314" s="70">
        <v>305</v>
      </c>
      <c r="I5314" s="22"/>
    </row>
    <row r="5315" spans="1:9" x14ac:dyDescent="0.25">
      <c r="A5315" s="70" t="s">
        <v>2377</v>
      </c>
      <c r="B5315" s="70" t="s">
        <v>2282</v>
      </c>
      <c r="C5315" s="70" t="s">
        <v>407</v>
      </c>
      <c r="D5315" s="70" t="s">
        <v>9</v>
      </c>
      <c r="E5315" s="70" t="s">
        <v>10</v>
      </c>
      <c r="F5315" s="70">
        <v>300000</v>
      </c>
      <c r="G5315" s="70">
        <f t="shared" si="100"/>
        <v>1500000</v>
      </c>
      <c r="H5315" s="70">
        <v>5</v>
      </c>
      <c r="I5315" s="22"/>
    </row>
    <row r="5316" spans="1:9" x14ac:dyDescent="0.25">
      <c r="A5316" s="70" t="s">
        <v>2377</v>
      </c>
      <c r="B5316" s="70" t="s">
        <v>2283</v>
      </c>
      <c r="C5316" s="70" t="s">
        <v>410</v>
      </c>
      <c r="D5316" s="70" t="s">
        <v>9</v>
      </c>
      <c r="E5316" s="70" t="s">
        <v>10</v>
      </c>
      <c r="F5316" s="70">
        <v>45000</v>
      </c>
      <c r="G5316" s="70">
        <f t="shared" si="100"/>
        <v>45000</v>
      </c>
      <c r="H5316" s="70">
        <v>1</v>
      </c>
      <c r="I5316" s="22"/>
    </row>
    <row r="5317" spans="1:9" x14ac:dyDescent="0.25">
      <c r="A5317" s="70" t="s">
        <v>2377</v>
      </c>
      <c r="B5317" s="70" t="s">
        <v>2284</v>
      </c>
      <c r="C5317" s="70" t="s">
        <v>2285</v>
      </c>
      <c r="D5317" s="70" t="s">
        <v>9</v>
      </c>
      <c r="E5317" s="70" t="s">
        <v>10</v>
      </c>
      <c r="F5317" s="70">
        <v>2500</v>
      </c>
      <c r="G5317" s="70">
        <f t="shared" si="100"/>
        <v>50000</v>
      </c>
      <c r="H5317" s="70">
        <v>20</v>
      </c>
      <c r="I5317" s="22"/>
    </row>
    <row r="5318" spans="1:9" ht="24" x14ac:dyDescent="0.25">
      <c r="A5318" s="70" t="s">
        <v>2377</v>
      </c>
      <c r="B5318" s="70" t="s">
        <v>2286</v>
      </c>
      <c r="C5318" s="70" t="s">
        <v>1471</v>
      </c>
      <c r="D5318" s="70" t="s">
        <v>9</v>
      </c>
      <c r="E5318" s="70" t="s">
        <v>10</v>
      </c>
      <c r="F5318" s="70">
        <v>25000</v>
      </c>
      <c r="G5318" s="70">
        <f t="shared" si="100"/>
        <v>150000</v>
      </c>
      <c r="H5318" s="70">
        <v>6</v>
      </c>
      <c r="I5318" s="22"/>
    </row>
    <row r="5319" spans="1:9" ht="24" x14ac:dyDescent="0.25">
      <c r="A5319" s="70" t="s">
        <v>2377</v>
      </c>
      <c r="B5319" s="70" t="s">
        <v>2287</v>
      </c>
      <c r="C5319" s="70" t="s">
        <v>1471</v>
      </c>
      <c r="D5319" s="70" t="s">
        <v>9</v>
      </c>
      <c r="E5319" s="70" t="s">
        <v>10</v>
      </c>
      <c r="F5319" s="70">
        <v>17000</v>
      </c>
      <c r="G5319" s="70">
        <f t="shared" si="100"/>
        <v>68000</v>
      </c>
      <c r="H5319" s="70">
        <v>4</v>
      </c>
      <c r="I5319" s="22"/>
    </row>
    <row r="5320" spans="1:9" ht="24" x14ac:dyDescent="0.25">
      <c r="A5320" s="70" t="s">
        <v>2377</v>
      </c>
      <c r="B5320" s="70" t="s">
        <v>2288</v>
      </c>
      <c r="C5320" s="70" t="s">
        <v>1471</v>
      </c>
      <c r="D5320" s="70" t="s">
        <v>9</v>
      </c>
      <c r="E5320" s="70" t="s">
        <v>10</v>
      </c>
      <c r="F5320" s="70">
        <v>10000</v>
      </c>
      <c r="G5320" s="70">
        <f t="shared" si="100"/>
        <v>20000</v>
      </c>
      <c r="H5320" s="70">
        <v>2</v>
      </c>
      <c r="I5320" s="22"/>
    </row>
    <row r="5321" spans="1:9" x14ac:dyDescent="0.25">
      <c r="A5321" s="70" t="s">
        <v>2377</v>
      </c>
      <c r="B5321" s="70" t="s">
        <v>2289</v>
      </c>
      <c r="C5321" s="70" t="s">
        <v>1473</v>
      </c>
      <c r="D5321" s="70" t="s">
        <v>9</v>
      </c>
      <c r="E5321" s="70" t="s">
        <v>10</v>
      </c>
      <c r="F5321" s="70">
        <v>4000</v>
      </c>
      <c r="G5321" s="70">
        <f t="shared" si="100"/>
        <v>40000</v>
      </c>
      <c r="H5321" s="70">
        <v>10</v>
      </c>
      <c r="I5321" s="22"/>
    </row>
    <row r="5322" spans="1:9" x14ac:dyDescent="0.25">
      <c r="A5322" s="70" t="s">
        <v>2377</v>
      </c>
      <c r="B5322" s="70" t="s">
        <v>2290</v>
      </c>
      <c r="C5322" s="70" t="s">
        <v>2291</v>
      </c>
      <c r="D5322" s="70" t="s">
        <v>9</v>
      </c>
      <c r="E5322" s="70" t="s">
        <v>10</v>
      </c>
      <c r="F5322" s="70">
        <v>6000</v>
      </c>
      <c r="G5322" s="70">
        <f t="shared" si="100"/>
        <v>60000</v>
      </c>
      <c r="H5322" s="70">
        <v>10</v>
      </c>
      <c r="I5322" s="22"/>
    </row>
    <row r="5323" spans="1:9" ht="36" x14ac:dyDescent="0.25">
      <c r="A5323" s="70" t="s">
        <v>2377</v>
      </c>
      <c r="B5323" s="70" t="s">
        <v>2292</v>
      </c>
      <c r="C5323" s="70" t="s">
        <v>2293</v>
      </c>
      <c r="D5323" s="70" t="s">
        <v>9</v>
      </c>
      <c r="E5323" s="70" t="s">
        <v>10</v>
      </c>
      <c r="F5323" s="70">
        <v>255000</v>
      </c>
      <c r="G5323" s="70">
        <f t="shared" si="100"/>
        <v>765000</v>
      </c>
      <c r="H5323" s="70">
        <v>3</v>
      </c>
      <c r="I5323" s="22"/>
    </row>
    <row r="5324" spans="1:9" x14ac:dyDescent="0.25">
      <c r="A5324" s="70" t="s">
        <v>2377</v>
      </c>
      <c r="B5324" s="70" t="s">
        <v>2294</v>
      </c>
      <c r="C5324" s="70" t="s">
        <v>814</v>
      </c>
      <c r="D5324" s="70" t="s">
        <v>9</v>
      </c>
      <c r="E5324" s="70" t="s">
        <v>10</v>
      </c>
      <c r="F5324" s="70">
        <v>200</v>
      </c>
      <c r="G5324" s="70">
        <f t="shared" si="100"/>
        <v>2000</v>
      </c>
      <c r="H5324" s="70">
        <v>10</v>
      </c>
      <c r="I5324" s="22"/>
    </row>
    <row r="5325" spans="1:9" x14ac:dyDescent="0.25">
      <c r="A5325" s="70" t="s">
        <v>2377</v>
      </c>
      <c r="B5325" s="70" t="s">
        <v>2295</v>
      </c>
      <c r="C5325" s="70" t="s">
        <v>2296</v>
      </c>
      <c r="D5325" s="70" t="s">
        <v>9</v>
      </c>
      <c r="E5325" s="70" t="s">
        <v>10</v>
      </c>
      <c r="F5325" s="70">
        <v>1500</v>
      </c>
      <c r="G5325" s="70">
        <f t="shared" si="100"/>
        <v>15000</v>
      </c>
      <c r="H5325" s="70">
        <v>10</v>
      </c>
      <c r="I5325" s="22"/>
    </row>
    <row r="5326" spans="1:9" x14ac:dyDescent="0.25">
      <c r="A5326" s="70" t="s">
        <v>2377</v>
      </c>
      <c r="B5326" s="70" t="s">
        <v>2297</v>
      </c>
      <c r="C5326" s="70" t="s">
        <v>1501</v>
      </c>
      <c r="D5326" s="70" t="s">
        <v>9</v>
      </c>
      <c r="E5326" s="70" t="s">
        <v>10</v>
      </c>
      <c r="F5326" s="70">
        <v>600</v>
      </c>
      <c r="G5326" s="70">
        <f t="shared" si="100"/>
        <v>12000</v>
      </c>
      <c r="H5326" s="70">
        <v>20</v>
      </c>
      <c r="I5326" s="22"/>
    </row>
    <row r="5327" spans="1:9" x14ac:dyDescent="0.25">
      <c r="A5327" s="70" t="s">
        <v>2377</v>
      </c>
      <c r="B5327" s="70" t="s">
        <v>2298</v>
      </c>
      <c r="C5327" s="70" t="s">
        <v>1502</v>
      </c>
      <c r="D5327" s="70" t="s">
        <v>9</v>
      </c>
      <c r="E5327" s="70" t="s">
        <v>10</v>
      </c>
      <c r="F5327" s="70">
        <v>3000</v>
      </c>
      <c r="G5327" s="70">
        <f t="shared" si="100"/>
        <v>90000</v>
      </c>
      <c r="H5327" s="70">
        <v>30</v>
      </c>
      <c r="I5327" s="22"/>
    </row>
    <row r="5328" spans="1:9" x14ac:dyDescent="0.25">
      <c r="A5328" s="70" t="s">
        <v>2377</v>
      </c>
      <c r="B5328" s="70" t="s">
        <v>2299</v>
      </c>
      <c r="C5328" s="70" t="s">
        <v>2300</v>
      </c>
      <c r="D5328" s="70" t="s">
        <v>9</v>
      </c>
      <c r="E5328" s="70" t="s">
        <v>543</v>
      </c>
      <c r="F5328" s="70">
        <v>5000</v>
      </c>
      <c r="G5328" s="70">
        <f t="shared" si="100"/>
        <v>5000</v>
      </c>
      <c r="H5328" s="70">
        <v>1</v>
      </c>
      <c r="I5328" s="22"/>
    </row>
    <row r="5329" spans="1:9" x14ac:dyDescent="0.25">
      <c r="A5329" s="70" t="s">
        <v>2377</v>
      </c>
      <c r="B5329" s="70" t="s">
        <v>2301</v>
      </c>
      <c r="C5329" s="70" t="s">
        <v>2302</v>
      </c>
      <c r="D5329" s="70" t="s">
        <v>9</v>
      </c>
      <c r="E5329" s="70" t="s">
        <v>10</v>
      </c>
      <c r="F5329" s="70">
        <v>5000</v>
      </c>
      <c r="G5329" s="70">
        <f t="shared" si="100"/>
        <v>50000</v>
      </c>
      <c r="H5329" s="70">
        <v>10</v>
      </c>
      <c r="I5329" s="22"/>
    </row>
    <row r="5330" spans="1:9" x14ac:dyDescent="0.25">
      <c r="A5330" s="70" t="s">
        <v>2377</v>
      </c>
      <c r="B5330" s="70" t="s">
        <v>2303</v>
      </c>
      <c r="C5330" s="70" t="s">
        <v>2302</v>
      </c>
      <c r="D5330" s="70" t="s">
        <v>9</v>
      </c>
      <c r="E5330" s="70" t="s">
        <v>10</v>
      </c>
      <c r="F5330" s="70">
        <v>4000</v>
      </c>
      <c r="G5330" s="70">
        <f t="shared" si="100"/>
        <v>40000</v>
      </c>
      <c r="H5330" s="70">
        <v>10</v>
      </c>
      <c r="I5330" s="22"/>
    </row>
    <row r="5331" spans="1:9" x14ac:dyDescent="0.25">
      <c r="A5331" s="70" t="s">
        <v>2377</v>
      </c>
      <c r="B5331" s="70" t="s">
        <v>2304</v>
      </c>
      <c r="C5331" s="70" t="s">
        <v>2302</v>
      </c>
      <c r="D5331" s="70" t="s">
        <v>9</v>
      </c>
      <c r="E5331" s="70" t="s">
        <v>10</v>
      </c>
      <c r="F5331" s="70">
        <v>6000</v>
      </c>
      <c r="G5331" s="70">
        <f t="shared" si="100"/>
        <v>276000</v>
      </c>
      <c r="H5331" s="70">
        <v>46</v>
      </c>
      <c r="I5331" s="22"/>
    </row>
    <row r="5332" spans="1:9" x14ac:dyDescent="0.25">
      <c r="A5332" s="70" t="s">
        <v>2377</v>
      </c>
      <c r="B5332" s="70" t="s">
        <v>2305</v>
      </c>
      <c r="C5332" s="70" t="s">
        <v>2306</v>
      </c>
      <c r="D5332" s="70" t="s">
        <v>9</v>
      </c>
      <c r="E5332" s="70" t="s">
        <v>855</v>
      </c>
      <c r="F5332" s="70">
        <v>200</v>
      </c>
      <c r="G5332" s="70">
        <f t="shared" si="100"/>
        <v>60000</v>
      </c>
      <c r="H5332" s="70">
        <v>300</v>
      </c>
      <c r="I5332" s="22"/>
    </row>
    <row r="5333" spans="1:9" x14ac:dyDescent="0.25">
      <c r="A5333" s="70" t="s">
        <v>2377</v>
      </c>
      <c r="B5333" s="70" t="s">
        <v>2307</v>
      </c>
      <c r="C5333" s="70" t="s">
        <v>2208</v>
      </c>
      <c r="D5333" s="70" t="s">
        <v>9</v>
      </c>
      <c r="E5333" s="70" t="s">
        <v>10</v>
      </c>
      <c r="F5333" s="70">
        <v>31000</v>
      </c>
      <c r="G5333" s="70">
        <f t="shared" si="100"/>
        <v>620000</v>
      </c>
      <c r="H5333" s="70">
        <v>20</v>
      </c>
      <c r="I5333" s="22"/>
    </row>
    <row r="5334" spans="1:9" x14ac:dyDescent="0.25">
      <c r="A5334" s="70" t="s">
        <v>2377</v>
      </c>
      <c r="B5334" s="70" t="s">
        <v>2308</v>
      </c>
      <c r="C5334" s="70" t="s">
        <v>2309</v>
      </c>
      <c r="D5334" s="70" t="s">
        <v>9</v>
      </c>
      <c r="E5334" s="70" t="s">
        <v>10</v>
      </c>
      <c r="F5334" s="70">
        <v>700</v>
      </c>
      <c r="G5334" s="70">
        <f t="shared" si="100"/>
        <v>140000</v>
      </c>
      <c r="H5334" s="70">
        <v>200</v>
      </c>
      <c r="I5334" s="22"/>
    </row>
    <row r="5335" spans="1:9" x14ac:dyDescent="0.25">
      <c r="A5335" s="70" t="s">
        <v>2377</v>
      </c>
      <c r="B5335" s="70" t="s">
        <v>2310</v>
      </c>
      <c r="C5335" s="70" t="s">
        <v>1506</v>
      </c>
      <c r="D5335" s="70" t="s">
        <v>9</v>
      </c>
      <c r="E5335" s="70" t="s">
        <v>10</v>
      </c>
      <c r="F5335" s="70">
        <v>120</v>
      </c>
      <c r="G5335" s="70">
        <f t="shared" si="100"/>
        <v>432000</v>
      </c>
      <c r="H5335" s="70">
        <v>3600</v>
      </c>
      <c r="I5335" s="22"/>
    </row>
    <row r="5336" spans="1:9" x14ac:dyDescent="0.25">
      <c r="A5336" s="70" t="s">
        <v>2377</v>
      </c>
      <c r="B5336" s="70" t="s">
        <v>2311</v>
      </c>
      <c r="C5336" s="70" t="s">
        <v>1823</v>
      </c>
      <c r="D5336" s="70" t="s">
        <v>9</v>
      </c>
      <c r="E5336" s="70" t="s">
        <v>10</v>
      </c>
      <c r="F5336" s="70">
        <v>700</v>
      </c>
      <c r="G5336" s="70">
        <f t="shared" si="100"/>
        <v>560000</v>
      </c>
      <c r="H5336" s="70">
        <v>800</v>
      </c>
      <c r="I5336" s="22"/>
    </row>
    <row r="5337" spans="1:9" ht="24" x14ac:dyDescent="0.25">
      <c r="A5337" s="70" t="s">
        <v>2377</v>
      </c>
      <c r="B5337" s="70" t="s">
        <v>2312</v>
      </c>
      <c r="C5337" s="70" t="s">
        <v>1629</v>
      </c>
      <c r="D5337" s="70" t="s">
        <v>9</v>
      </c>
      <c r="E5337" s="70" t="s">
        <v>10</v>
      </c>
      <c r="F5337" s="70">
        <v>5000</v>
      </c>
      <c r="G5337" s="70">
        <f t="shared" si="100"/>
        <v>75000</v>
      </c>
      <c r="H5337" s="70">
        <v>15</v>
      </c>
      <c r="I5337" s="22"/>
    </row>
    <row r="5338" spans="1:9" ht="24" x14ac:dyDescent="0.25">
      <c r="A5338" s="70" t="s">
        <v>2377</v>
      </c>
      <c r="B5338" s="70" t="s">
        <v>2313</v>
      </c>
      <c r="C5338" s="70" t="s">
        <v>2314</v>
      </c>
      <c r="D5338" s="70" t="s">
        <v>9</v>
      </c>
      <c r="E5338" s="70" t="s">
        <v>10</v>
      </c>
      <c r="F5338" s="70">
        <v>12000</v>
      </c>
      <c r="G5338" s="70">
        <f t="shared" si="100"/>
        <v>48000</v>
      </c>
      <c r="H5338" s="70">
        <v>4</v>
      </c>
      <c r="I5338" s="22"/>
    </row>
    <row r="5339" spans="1:9" ht="24" x14ac:dyDescent="0.25">
      <c r="A5339" s="70" t="s">
        <v>2377</v>
      </c>
      <c r="B5339" s="70" t="s">
        <v>2315</v>
      </c>
      <c r="C5339" s="70" t="s">
        <v>2314</v>
      </c>
      <c r="D5339" s="70" t="s">
        <v>9</v>
      </c>
      <c r="E5339" s="70" t="s">
        <v>10</v>
      </c>
      <c r="F5339" s="70">
        <v>6000</v>
      </c>
      <c r="G5339" s="70">
        <f t="shared" si="100"/>
        <v>36000</v>
      </c>
      <c r="H5339" s="70">
        <v>6</v>
      </c>
      <c r="I5339" s="22"/>
    </row>
    <row r="5340" spans="1:9" x14ac:dyDescent="0.25">
      <c r="A5340" s="70" t="s">
        <v>2377</v>
      </c>
      <c r="B5340" s="70" t="s">
        <v>2316</v>
      </c>
      <c r="C5340" s="70" t="s">
        <v>2317</v>
      </c>
      <c r="D5340" s="70" t="s">
        <v>9</v>
      </c>
      <c r="E5340" s="70" t="s">
        <v>854</v>
      </c>
      <c r="F5340" s="70">
        <v>33300</v>
      </c>
      <c r="G5340" s="70">
        <f t="shared" si="100"/>
        <v>34965</v>
      </c>
      <c r="H5340" s="70">
        <v>1.05</v>
      </c>
      <c r="I5340" s="22"/>
    </row>
    <row r="5341" spans="1:9" x14ac:dyDescent="0.25">
      <c r="A5341" s="70" t="s">
        <v>2377</v>
      </c>
      <c r="B5341" s="70" t="s">
        <v>2318</v>
      </c>
      <c r="C5341" s="70" t="s">
        <v>2319</v>
      </c>
      <c r="D5341" s="70" t="s">
        <v>9</v>
      </c>
      <c r="E5341" s="70" t="s">
        <v>10</v>
      </c>
      <c r="F5341" s="70">
        <v>15000</v>
      </c>
      <c r="G5341" s="70">
        <f t="shared" si="100"/>
        <v>150000</v>
      </c>
      <c r="H5341" s="70">
        <v>10</v>
      </c>
      <c r="I5341" s="22"/>
    </row>
    <row r="5342" spans="1:9" x14ac:dyDescent="0.25">
      <c r="A5342" s="70" t="s">
        <v>2377</v>
      </c>
      <c r="B5342" s="70" t="s">
        <v>2320</v>
      </c>
      <c r="C5342" s="70" t="s">
        <v>2321</v>
      </c>
      <c r="D5342" s="70" t="s">
        <v>9</v>
      </c>
      <c r="E5342" s="70" t="s">
        <v>10</v>
      </c>
      <c r="F5342" s="70">
        <v>125000</v>
      </c>
      <c r="G5342" s="70">
        <f t="shared" si="100"/>
        <v>250000</v>
      </c>
      <c r="H5342" s="70">
        <v>2</v>
      </c>
      <c r="I5342" s="22"/>
    </row>
    <row r="5343" spans="1:9" x14ac:dyDescent="0.25">
      <c r="A5343" s="70" t="s">
        <v>2377</v>
      </c>
      <c r="B5343" s="70" t="s">
        <v>2322</v>
      </c>
      <c r="C5343" s="70" t="s">
        <v>2323</v>
      </c>
      <c r="D5343" s="70" t="s">
        <v>9</v>
      </c>
      <c r="E5343" s="70" t="s">
        <v>10</v>
      </c>
      <c r="F5343" s="70">
        <v>62000</v>
      </c>
      <c r="G5343" s="70">
        <f t="shared" si="100"/>
        <v>62000</v>
      </c>
      <c r="H5343" s="70">
        <v>1</v>
      </c>
      <c r="I5343" s="22"/>
    </row>
    <row r="5344" spans="1:9" x14ac:dyDescent="0.25">
      <c r="A5344" s="70" t="s">
        <v>2377</v>
      </c>
      <c r="B5344" s="70" t="s">
        <v>2324</v>
      </c>
      <c r="C5344" s="70" t="s">
        <v>2325</v>
      </c>
      <c r="D5344" s="70" t="s">
        <v>9</v>
      </c>
      <c r="E5344" s="70" t="s">
        <v>14</v>
      </c>
      <c r="F5344" s="70">
        <v>550000</v>
      </c>
      <c r="G5344" s="70">
        <f t="shared" si="100"/>
        <v>550000</v>
      </c>
      <c r="H5344" s="70" t="s">
        <v>698</v>
      </c>
      <c r="I5344" s="22"/>
    </row>
    <row r="5345" spans="1:9" x14ac:dyDescent="0.25">
      <c r="A5345" s="70" t="s">
        <v>2377</v>
      </c>
      <c r="B5345" s="70" t="s">
        <v>2326</v>
      </c>
      <c r="C5345" s="70" t="s">
        <v>1507</v>
      </c>
      <c r="D5345" s="70" t="s">
        <v>9</v>
      </c>
      <c r="E5345" s="70" t="s">
        <v>10</v>
      </c>
      <c r="F5345" s="70">
        <v>1000</v>
      </c>
      <c r="G5345" s="70">
        <f t="shared" si="100"/>
        <v>100000</v>
      </c>
      <c r="H5345" s="70">
        <v>100</v>
      </c>
      <c r="I5345" s="22"/>
    </row>
    <row r="5346" spans="1:9" x14ac:dyDescent="0.25">
      <c r="A5346" s="70" t="s">
        <v>2377</v>
      </c>
      <c r="B5346" s="70" t="s">
        <v>2327</v>
      </c>
      <c r="C5346" s="70" t="s">
        <v>1508</v>
      </c>
      <c r="D5346" s="70" t="s">
        <v>9</v>
      </c>
      <c r="E5346" s="70" t="s">
        <v>10</v>
      </c>
      <c r="F5346" s="70">
        <v>2000</v>
      </c>
      <c r="G5346" s="70">
        <f t="shared" si="100"/>
        <v>24000</v>
      </c>
      <c r="H5346" s="70">
        <v>12</v>
      </c>
      <c r="I5346" s="22"/>
    </row>
    <row r="5347" spans="1:9" x14ac:dyDescent="0.25">
      <c r="A5347" s="70" t="s">
        <v>2377</v>
      </c>
      <c r="B5347" s="70" t="s">
        <v>2328</v>
      </c>
      <c r="C5347" s="70" t="s">
        <v>1511</v>
      </c>
      <c r="D5347" s="70" t="s">
        <v>9</v>
      </c>
      <c r="E5347" s="70" t="s">
        <v>10</v>
      </c>
      <c r="F5347" s="70">
        <v>400</v>
      </c>
      <c r="G5347" s="70">
        <f t="shared" si="100"/>
        <v>2400</v>
      </c>
      <c r="H5347" s="70">
        <v>6</v>
      </c>
      <c r="I5347" s="22"/>
    </row>
    <row r="5348" spans="1:9" x14ac:dyDescent="0.25">
      <c r="A5348" s="70" t="s">
        <v>2377</v>
      </c>
      <c r="B5348" s="70" t="s">
        <v>2329</v>
      </c>
      <c r="C5348" s="70" t="s">
        <v>1511</v>
      </c>
      <c r="D5348" s="70" t="s">
        <v>9</v>
      </c>
      <c r="E5348" s="70" t="s">
        <v>10</v>
      </c>
      <c r="F5348" s="70">
        <v>1000</v>
      </c>
      <c r="G5348" s="70">
        <f t="shared" si="100"/>
        <v>6000</v>
      </c>
      <c r="H5348" s="70">
        <v>6</v>
      </c>
      <c r="I5348" s="22"/>
    </row>
    <row r="5349" spans="1:9" x14ac:dyDescent="0.25">
      <c r="A5349" s="70" t="s">
        <v>2377</v>
      </c>
      <c r="B5349" s="70" t="s">
        <v>2330</v>
      </c>
      <c r="C5349" s="70" t="s">
        <v>641</v>
      </c>
      <c r="D5349" s="70" t="s">
        <v>9</v>
      </c>
      <c r="E5349" s="70" t="s">
        <v>10</v>
      </c>
      <c r="F5349" s="70">
        <v>150</v>
      </c>
      <c r="G5349" s="70">
        <f t="shared" si="100"/>
        <v>4500</v>
      </c>
      <c r="H5349" s="70">
        <v>30</v>
      </c>
      <c r="I5349" s="22"/>
    </row>
    <row r="5350" spans="1:9" x14ac:dyDescent="0.25">
      <c r="A5350" s="70" t="s">
        <v>2377</v>
      </c>
      <c r="B5350" s="70" t="s">
        <v>2331</v>
      </c>
      <c r="C5350" s="70" t="s">
        <v>583</v>
      </c>
      <c r="D5350" s="70" t="s">
        <v>9</v>
      </c>
      <c r="E5350" s="70" t="s">
        <v>10</v>
      </c>
      <c r="F5350" s="70">
        <v>500</v>
      </c>
      <c r="G5350" s="70">
        <f t="shared" si="100"/>
        <v>15000</v>
      </c>
      <c r="H5350" s="70">
        <v>30</v>
      </c>
      <c r="I5350" s="22"/>
    </row>
    <row r="5351" spans="1:9" x14ac:dyDescent="0.25">
      <c r="A5351" s="70" t="s">
        <v>2377</v>
      </c>
      <c r="B5351" s="70" t="s">
        <v>2332</v>
      </c>
      <c r="C5351" s="70" t="s">
        <v>2333</v>
      </c>
      <c r="D5351" s="70" t="s">
        <v>9</v>
      </c>
      <c r="E5351" s="70" t="s">
        <v>10</v>
      </c>
      <c r="F5351" s="70">
        <v>5000</v>
      </c>
      <c r="G5351" s="70">
        <f t="shared" si="100"/>
        <v>10000</v>
      </c>
      <c r="H5351" s="70">
        <v>2</v>
      </c>
      <c r="I5351" s="22"/>
    </row>
    <row r="5352" spans="1:9" x14ac:dyDescent="0.25">
      <c r="A5352" s="70" t="s">
        <v>2377</v>
      </c>
      <c r="B5352" s="70" t="s">
        <v>2334</v>
      </c>
      <c r="C5352" s="70" t="s">
        <v>611</v>
      </c>
      <c r="D5352" s="70" t="s">
        <v>9</v>
      </c>
      <c r="E5352" s="70" t="s">
        <v>10</v>
      </c>
      <c r="F5352" s="70">
        <v>10</v>
      </c>
      <c r="G5352" s="70">
        <f t="shared" si="100"/>
        <v>1500</v>
      </c>
      <c r="H5352" s="70">
        <v>150</v>
      </c>
      <c r="I5352" s="22"/>
    </row>
    <row r="5353" spans="1:9" x14ac:dyDescent="0.25">
      <c r="A5353" s="70" t="s">
        <v>2377</v>
      </c>
      <c r="B5353" s="70" t="s">
        <v>2335</v>
      </c>
      <c r="C5353" s="70" t="s">
        <v>611</v>
      </c>
      <c r="D5353" s="70" t="s">
        <v>9</v>
      </c>
      <c r="E5353" s="70" t="s">
        <v>10</v>
      </c>
      <c r="F5353" s="70">
        <v>15</v>
      </c>
      <c r="G5353" s="70">
        <f t="shared" si="100"/>
        <v>2250</v>
      </c>
      <c r="H5353" s="70">
        <v>150</v>
      </c>
      <c r="I5353" s="22"/>
    </row>
    <row r="5354" spans="1:9" x14ac:dyDescent="0.25">
      <c r="A5354" s="70" t="s">
        <v>2377</v>
      </c>
      <c r="B5354" s="70" t="s">
        <v>2336</v>
      </c>
      <c r="C5354" s="70" t="s">
        <v>605</v>
      </c>
      <c r="D5354" s="70" t="s">
        <v>9</v>
      </c>
      <c r="E5354" s="70" t="s">
        <v>10</v>
      </c>
      <c r="F5354" s="70">
        <v>100</v>
      </c>
      <c r="G5354" s="70">
        <f t="shared" si="100"/>
        <v>15000</v>
      </c>
      <c r="H5354" s="70">
        <v>150</v>
      </c>
      <c r="I5354" s="22"/>
    </row>
    <row r="5355" spans="1:9" x14ac:dyDescent="0.25">
      <c r="A5355" s="70" t="s">
        <v>2377</v>
      </c>
      <c r="B5355" s="70" t="s">
        <v>2337</v>
      </c>
      <c r="C5355" s="70" t="s">
        <v>567</v>
      </c>
      <c r="D5355" s="70" t="s">
        <v>9</v>
      </c>
      <c r="E5355" s="70" t="s">
        <v>10</v>
      </c>
      <c r="F5355" s="70">
        <v>150</v>
      </c>
      <c r="G5355" s="70">
        <f t="shared" si="100"/>
        <v>3000</v>
      </c>
      <c r="H5355" s="70">
        <v>20</v>
      </c>
      <c r="I5355" s="22"/>
    </row>
    <row r="5356" spans="1:9" x14ac:dyDescent="0.25">
      <c r="A5356" s="70" t="s">
        <v>2377</v>
      </c>
      <c r="B5356" s="70" t="s">
        <v>2338</v>
      </c>
      <c r="C5356" s="70" t="s">
        <v>2339</v>
      </c>
      <c r="D5356" s="70" t="s">
        <v>9</v>
      </c>
      <c r="E5356" s="70" t="s">
        <v>10</v>
      </c>
      <c r="F5356" s="70">
        <v>25000</v>
      </c>
      <c r="G5356" s="70">
        <f t="shared" si="100"/>
        <v>150000</v>
      </c>
      <c r="H5356" s="70">
        <v>6</v>
      </c>
      <c r="I5356" s="22"/>
    </row>
    <row r="5357" spans="1:9" x14ac:dyDescent="0.25">
      <c r="A5357" s="70" t="s">
        <v>2377</v>
      </c>
      <c r="B5357" s="70" t="s">
        <v>2340</v>
      </c>
      <c r="C5357" s="70" t="s">
        <v>419</v>
      </c>
      <c r="D5357" s="70" t="s">
        <v>9</v>
      </c>
      <c r="E5357" s="70" t="s">
        <v>10</v>
      </c>
      <c r="F5357" s="70">
        <v>400000</v>
      </c>
      <c r="G5357" s="70">
        <f t="shared" si="100"/>
        <v>1200000</v>
      </c>
      <c r="H5357" s="70">
        <v>3</v>
      </c>
      <c r="I5357" s="22"/>
    </row>
    <row r="5358" spans="1:9" x14ac:dyDescent="0.25">
      <c r="A5358" s="70" t="s">
        <v>2377</v>
      </c>
      <c r="B5358" s="70" t="s">
        <v>2341</v>
      </c>
      <c r="C5358" s="70" t="s">
        <v>1515</v>
      </c>
      <c r="D5358" s="70" t="s">
        <v>9</v>
      </c>
      <c r="E5358" s="70" t="s">
        <v>10</v>
      </c>
      <c r="F5358" s="70">
        <v>500</v>
      </c>
      <c r="G5358" s="70">
        <f t="shared" si="100"/>
        <v>75000</v>
      </c>
      <c r="H5358" s="70">
        <v>150</v>
      </c>
      <c r="I5358" s="22"/>
    </row>
    <row r="5359" spans="1:9" x14ac:dyDescent="0.25">
      <c r="A5359" s="70" t="s">
        <v>2377</v>
      </c>
      <c r="B5359" s="70" t="s">
        <v>2342</v>
      </c>
      <c r="C5359" s="70" t="s">
        <v>1517</v>
      </c>
      <c r="D5359" s="70" t="s">
        <v>9</v>
      </c>
      <c r="E5359" s="70" t="s">
        <v>10</v>
      </c>
      <c r="F5359" s="70">
        <v>900</v>
      </c>
      <c r="G5359" s="70">
        <f t="shared" si="100"/>
        <v>135000</v>
      </c>
      <c r="H5359" s="70">
        <v>150</v>
      </c>
      <c r="I5359" s="22"/>
    </row>
    <row r="5360" spans="1:9" x14ac:dyDescent="0.25">
      <c r="A5360" s="70" t="s">
        <v>2377</v>
      </c>
      <c r="B5360" s="70" t="s">
        <v>2343</v>
      </c>
      <c r="C5360" s="70" t="s">
        <v>1518</v>
      </c>
      <c r="D5360" s="70" t="s">
        <v>9</v>
      </c>
      <c r="E5360" s="70" t="s">
        <v>10</v>
      </c>
      <c r="F5360" s="70">
        <v>1500</v>
      </c>
      <c r="G5360" s="70">
        <f t="shared" si="100"/>
        <v>150000</v>
      </c>
      <c r="H5360" s="70">
        <v>100</v>
      </c>
      <c r="I5360" s="22"/>
    </row>
    <row r="5361" spans="1:9" ht="24" x14ac:dyDescent="0.25">
      <c r="A5361" s="70" t="s">
        <v>2377</v>
      </c>
      <c r="B5361" s="70" t="s">
        <v>2344</v>
      </c>
      <c r="C5361" s="70" t="s">
        <v>1521</v>
      </c>
      <c r="D5361" s="70" t="s">
        <v>9</v>
      </c>
      <c r="E5361" s="70" t="s">
        <v>543</v>
      </c>
      <c r="F5361" s="70">
        <v>400</v>
      </c>
      <c r="G5361" s="70">
        <f t="shared" si="100"/>
        <v>32000</v>
      </c>
      <c r="H5361" s="70">
        <v>80</v>
      </c>
      <c r="I5361" s="22"/>
    </row>
    <row r="5362" spans="1:9" x14ac:dyDescent="0.25">
      <c r="A5362" s="70" t="s">
        <v>2377</v>
      </c>
      <c r="B5362" s="70" t="s">
        <v>2345</v>
      </c>
      <c r="C5362" s="70" t="s">
        <v>1522</v>
      </c>
      <c r="D5362" s="70" t="s">
        <v>9</v>
      </c>
      <c r="E5362" s="70" t="s">
        <v>11</v>
      </c>
      <c r="F5362" s="70">
        <v>300</v>
      </c>
      <c r="G5362" s="70">
        <f t="shared" si="100"/>
        <v>120000</v>
      </c>
      <c r="H5362" s="70">
        <v>400</v>
      </c>
      <c r="I5362" s="22"/>
    </row>
    <row r="5363" spans="1:9" ht="24" x14ac:dyDescent="0.25">
      <c r="A5363" s="70" t="s">
        <v>2377</v>
      </c>
      <c r="B5363" s="70" t="s">
        <v>2346</v>
      </c>
      <c r="C5363" s="70" t="s">
        <v>1523</v>
      </c>
      <c r="D5363" s="70" t="s">
        <v>9</v>
      </c>
      <c r="E5363" s="70" t="s">
        <v>11</v>
      </c>
      <c r="F5363" s="70">
        <v>600</v>
      </c>
      <c r="G5363" s="70">
        <f t="shared" si="100"/>
        <v>86400</v>
      </c>
      <c r="H5363" s="70">
        <v>144</v>
      </c>
      <c r="I5363" s="22"/>
    </row>
    <row r="5364" spans="1:9" x14ac:dyDescent="0.25">
      <c r="A5364" s="70" t="s">
        <v>2377</v>
      </c>
      <c r="B5364" s="70" t="s">
        <v>2347</v>
      </c>
      <c r="C5364" s="70" t="s">
        <v>1525</v>
      </c>
      <c r="D5364" s="70" t="s">
        <v>9</v>
      </c>
      <c r="E5364" s="70" t="s">
        <v>10</v>
      </c>
      <c r="F5364" s="70">
        <v>500</v>
      </c>
      <c r="G5364" s="70">
        <f t="shared" si="100"/>
        <v>200000</v>
      </c>
      <c r="H5364" s="70">
        <v>400</v>
      </c>
      <c r="I5364" s="22"/>
    </row>
    <row r="5365" spans="1:9" x14ac:dyDescent="0.25">
      <c r="A5365" s="70" t="s">
        <v>2377</v>
      </c>
      <c r="B5365" s="70" t="s">
        <v>2348</v>
      </c>
      <c r="C5365" s="70" t="s">
        <v>840</v>
      </c>
      <c r="D5365" s="70" t="s">
        <v>9</v>
      </c>
      <c r="E5365" s="70" t="s">
        <v>10</v>
      </c>
      <c r="F5365" s="70">
        <v>800</v>
      </c>
      <c r="G5365" s="70">
        <f t="shared" si="100"/>
        <v>160000</v>
      </c>
      <c r="H5365" s="70">
        <v>200</v>
      </c>
      <c r="I5365" s="22"/>
    </row>
    <row r="5366" spans="1:9" ht="24" x14ac:dyDescent="0.25">
      <c r="A5366" s="70" t="s">
        <v>2377</v>
      </c>
      <c r="B5366" s="70" t="s">
        <v>2349</v>
      </c>
      <c r="C5366" s="70" t="s">
        <v>1526</v>
      </c>
      <c r="D5366" s="70" t="s">
        <v>9</v>
      </c>
      <c r="E5366" s="70" t="s">
        <v>10</v>
      </c>
      <c r="F5366" s="70">
        <v>1000</v>
      </c>
      <c r="G5366" s="70">
        <f t="shared" si="100"/>
        <v>6000</v>
      </c>
      <c r="H5366" s="70">
        <v>6</v>
      </c>
      <c r="I5366" s="22"/>
    </row>
    <row r="5367" spans="1:9" ht="24" x14ac:dyDescent="0.25">
      <c r="A5367" s="70" t="s">
        <v>2377</v>
      </c>
      <c r="B5367" s="70" t="s">
        <v>2350</v>
      </c>
      <c r="C5367" s="70" t="s">
        <v>842</v>
      </c>
      <c r="D5367" s="70" t="s">
        <v>9</v>
      </c>
      <c r="E5367" s="70" t="s">
        <v>10</v>
      </c>
      <c r="F5367" s="70">
        <v>1500</v>
      </c>
      <c r="G5367" s="70">
        <f t="shared" si="100"/>
        <v>18000</v>
      </c>
      <c r="H5367" s="70">
        <v>12</v>
      </c>
      <c r="I5367" s="22"/>
    </row>
    <row r="5368" spans="1:9" x14ac:dyDescent="0.25">
      <c r="A5368" s="70" t="s">
        <v>2377</v>
      </c>
      <c r="B5368" s="70" t="s">
        <v>2351</v>
      </c>
      <c r="C5368" s="70" t="s">
        <v>1527</v>
      </c>
      <c r="D5368" s="70" t="s">
        <v>9</v>
      </c>
      <c r="E5368" s="70" t="s">
        <v>10</v>
      </c>
      <c r="F5368" s="70">
        <v>8000</v>
      </c>
      <c r="G5368" s="70">
        <f t="shared" si="100"/>
        <v>16000</v>
      </c>
      <c r="H5368" s="70">
        <v>2</v>
      </c>
      <c r="I5368" s="22"/>
    </row>
    <row r="5369" spans="1:9" x14ac:dyDescent="0.25">
      <c r="A5369" s="70" t="s">
        <v>2377</v>
      </c>
      <c r="B5369" s="70" t="s">
        <v>2352</v>
      </c>
      <c r="C5369" s="70" t="s">
        <v>2353</v>
      </c>
      <c r="D5369" s="70" t="s">
        <v>9</v>
      </c>
      <c r="E5369" s="70" t="s">
        <v>10</v>
      </c>
      <c r="F5369" s="70">
        <v>2000</v>
      </c>
      <c r="G5369" s="70">
        <f t="shared" si="100"/>
        <v>6000</v>
      </c>
      <c r="H5369" s="70">
        <v>3</v>
      </c>
      <c r="I5369" s="22"/>
    </row>
    <row r="5370" spans="1:9" x14ac:dyDescent="0.25">
      <c r="A5370" s="70" t="s">
        <v>2377</v>
      </c>
      <c r="B5370" s="70" t="s">
        <v>2354</v>
      </c>
      <c r="C5370" s="70" t="s">
        <v>2355</v>
      </c>
      <c r="D5370" s="70" t="s">
        <v>9</v>
      </c>
      <c r="E5370" s="70" t="s">
        <v>855</v>
      </c>
      <c r="F5370" s="70">
        <v>1300</v>
      </c>
      <c r="G5370" s="70">
        <f t="shared" si="100"/>
        <v>6500</v>
      </c>
      <c r="H5370" s="70">
        <v>5</v>
      </c>
      <c r="I5370" s="22"/>
    </row>
    <row r="5371" spans="1:9" x14ac:dyDescent="0.25">
      <c r="A5371" s="70" t="s">
        <v>2377</v>
      </c>
      <c r="B5371" s="70" t="s">
        <v>2356</v>
      </c>
      <c r="C5371" s="70" t="s">
        <v>847</v>
      </c>
      <c r="D5371" s="70" t="s">
        <v>9</v>
      </c>
      <c r="E5371" s="70" t="s">
        <v>10</v>
      </c>
      <c r="F5371" s="70">
        <v>3000</v>
      </c>
      <c r="G5371" s="70">
        <f t="shared" si="100"/>
        <v>60000</v>
      </c>
      <c r="H5371" s="70">
        <v>20</v>
      </c>
      <c r="I5371" s="22"/>
    </row>
    <row r="5372" spans="1:9" x14ac:dyDescent="0.25">
      <c r="A5372" s="70" t="s">
        <v>2377</v>
      </c>
      <c r="B5372" s="70" t="s">
        <v>2357</v>
      </c>
      <c r="C5372" s="70" t="s">
        <v>847</v>
      </c>
      <c r="D5372" s="70" t="s">
        <v>9</v>
      </c>
      <c r="E5372" s="70" t="s">
        <v>10</v>
      </c>
      <c r="F5372" s="70">
        <v>2000</v>
      </c>
      <c r="G5372" s="70">
        <f t="shared" si="100"/>
        <v>30000</v>
      </c>
      <c r="H5372" s="70">
        <v>15</v>
      </c>
      <c r="I5372" s="22"/>
    </row>
    <row r="5373" spans="1:9" ht="24" x14ac:dyDescent="0.25">
      <c r="A5373" s="70" t="s">
        <v>2377</v>
      </c>
      <c r="B5373" s="70" t="s">
        <v>2358</v>
      </c>
      <c r="C5373" s="70" t="s">
        <v>1681</v>
      </c>
      <c r="D5373" s="70" t="s">
        <v>9</v>
      </c>
      <c r="E5373" s="70" t="s">
        <v>855</v>
      </c>
      <c r="F5373" s="70">
        <v>300</v>
      </c>
      <c r="G5373" s="70">
        <f t="shared" ref="G5373:G5390" si="101">F5373*H5373</f>
        <v>30000</v>
      </c>
      <c r="H5373" s="70">
        <v>100</v>
      </c>
      <c r="I5373" s="22"/>
    </row>
    <row r="5374" spans="1:9" x14ac:dyDescent="0.25">
      <c r="A5374" s="70" t="s">
        <v>2377</v>
      </c>
      <c r="B5374" s="70" t="s">
        <v>2359</v>
      </c>
      <c r="C5374" s="70" t="s">
        <v>849</v>
      </c>
      <c r="D5374" s="70" t="s">
        <v>9</v>
      </c>
      <c r="E5374" s="70" t="s">
        <v>10</v>
      </c>
      <c r="F5374" s="70">
        <v>5000</v>
      </c>
      <c r="G5374" s="70">
        <f t="shared" si="101"/>
        <v>25000</v>
      </c>
      <c r="H5374" s="70">
        <v>5</v>
      </c>
      <c r="I5374" s="22"/>
    </row>
    <row r="5375" spans="1:9" x14ac:dyDescent="0.25">
      <c r="A5375" s="70" t="s">
        <v>2377</v>
      </c>
      <c r="B5375" s="70" t="s">
        <v>2360</v>
      </c>
      <c r="C5375" s="70" t="s">
        <v>1532</v>
      </c>
      <c r="D5375" s="70" t="s">
        <v>9</v>
      </c>
      <c r="E5375" s="70" t="s">
        <v>10</v>
      </c>
      <c r="F5375" s="70">
        <v>40000</v>
      </c>
      <c r="G5375" s="70">
        <f t="shared" si="101"/>
        <v>40000</v>
      </c>
      <c r="H5375" s="70">
        <v>1</v>
      </c>
      <c r="I5375" s="22"/>
    </row>
    <row r="5376" spans="1:9" x14ac:dyDescent="0.25">
      <c r="A5376" s="70" t="s">
        <v>2377</v>
      </c>
      <c r="B5376" s="70" t="s">
        <v>2361</v>
      </c>
      <c r="C5376" s="70" t="s">
        <v>1534</v>
      </c>
      <c r="D5376" s="70" t="s">
        <v>9</v>
      </c>
      <c r="E5376" s="70" t="s">
        <v>10</v>
      </c>
      <c r="F5376" s="70">
        <v>20000</v>
      </c>
      <c r="G5376" s="70">
        <f t="shared" si="101"/>
        <v>20000</v>
      </c>
      <c r="H5376" s="70">
        <v>1</v>
      </c>
      <c r="I5376" s="22"/>
    </row>
    <row r="5377" spans="1:9" x14ac:dyDescent="0.25">
      <c r="A5377" s="70" t="s">
        <v>2377</v>
      </c>
      <c r="B5377" s="70" t="s">
        <v>2362</v>
      </c>
      <c r="C5377" s="70" t="s">
        <v>1536</v>
      </c>
      <c r="D5377" s="70" t="s">
        <v>9</v>
      </c>
      <c r="E5377" s="70" t="s">
        <v>10</v>
      </c>
      <c r="F5377" s="70">
        <v>4010</v>
      </c>
      <c r="G5377" s="70">
        <f t="shared" si="101"/>
        <v>40100</v>
      </c>
      <c r="H5377" s="70">
        <v>10</v>
      </c>
      <c r="I5377" s="22"/>
    </row>
    <row r="5378" spans="1:9" x14ac:dyDescent="0.25">
      <c r="A5378" s="70" t="s">
        <v>2377</v>
      </c>
      <c r="B5378" s="70" t="s">
        <v>2363</v>
      </c>
      <c r="C5378" s="70" t="s">
        <v>852</v>
      </c>
      <c r="D5378" s="70" t="s">
        <v>9</v>
      </c>
      <c r="E5378" s="70" t="s">
        <v>10</v>
      </c>
      <c r="F5378" s="70">
        <v>3000</v>
      </c>
      <c r="G5378" s="70">
        <f t="shared" si="101"/>
        <v>60000</v>
      </c>
      <c r="H5378" s="70">
        <v>20</v>
      </c>
      <c r="I5378" s="22"/>
    </row>
    <row r="5379" spans="1:9" x14ac:dyDescent="0.25">
      <c r="A5379" s="70" t="s">
        <v>2377</v>
      </c>
      <c r="B5379" s="70" t="s">
        <v>2364</v>
      </c>
      <c r="C5379" s="70" t="s">
        <v>1694</v>
      </c>
      <c r="D5379" s="70" t="s">
        <v>9</v>
      </c>
      <c r="E5379" s="70" t="s">
        <v>853</v>
      </c>
      <c r="F5379" s="70">
        <v>500</v>
      </c>
      <c r="G5379" s="70">
        <f t="shared" si="101"/>
        <v>200000</v>
      </c>
      <c r="H5379" s="70">
        <v>400</v>
      </c>
      <c r="I5379" s="22"/>
    </row>
    <row r="5380" spans="1:9" x14ac:dyDescent="0.25">
      <c r="A5380" s="70" t="s">
        <v>2377</v>
      </c>
      <c r="B5380" s="70" t="s">
        <v>2365</v>
      </c>
      <c r="C5380" s="70" t="s">
        <v>549</v>
      </c>
      <c r="D5380" s="70" t="s">
        <v>9</v>
      </c>
      <c r="E5380" s="70" t="s">
        <v>10</v>
      </c>
      <c r="F5380" s="70">
        <v>200</v>
      </c>
      <c r="G5380" s="70">
        <f t="shared" si="101"/>
        <v>6000</v>
      </c>
      <c r="H5380" s="70">
        <v>30</v>
      </c>
      <c r="I5380" s="22"/>
    </row>
    <row r="5381" spans="1:9" x14ac:dyDescent="0.25">
      <c r="A5381" s="70" t="s">
        <v>2377</v>
      </c>
      <c r="B5381" s="70" t="s">
        <v>2366</v>
      </c>
      <c r="C5381" s="70" t="s">
        <v>2367</v>
      </c>
      <c r="D5381" s="70" t="s">
        <v>9</v>
      </c>
      <c r="E5381" s="70" t="s">
        <v>543</v>
      </c>
      <c r="F5381" s="70">
        <v>100</v>
      </c>
      <c r="G5381" s="70">
        <f t="shared" si="101"/>
        <v>30000</v>
      </c>
      <c r="H5381" s="70">
        <v>300</v>
      </c>
      <c r="I5381" s="22"/>
    </row>
    <row r="5382" spans="1:9" x14ac:dyDescent="0.25">
      <c r="A5382" s="70" t="s">
        <v>2377</v>
      </c>
      <c r="B5382" s="70" t="s">
        <v>2368</v>
      </c>
      <c r="C5382" s="70" t="s">
        <v>555</v>
      </c>
      <c r="D5382" s="70" t="s">
        <v>9</v>
      </c>
      <c r="E5382" s="70" t="s">
        <v>10</v>
      </c>
      <c r="F5382" s="70">
        <v>120</v>
      </c>
      <c r="G5382" s="70">
        <f t="shared" si="101"/>
        <v>12000</v>
      </c>
      <c r="H5382" s="70">
        <v>100</v>
      </c>
      <c r="I5382" s="22"/>
    </row>
    <row r="5383" spans="1:9" x14ac:dyDescent="0.25">
      <c r="A5383" s="70" t="s">
        <v>2377</v>
      </c>
      <c r="B5383" s="70" t="s">
        <v>2369</v>
      </c>
      <c r="C5383" s="70" t="s">
        <v>592</v>
      </c>
      <c r="D5383" s="70" t="s">
        <v>9</v>
      </c>
      <c r="E5383" s="70" t="s">
        <v>10</v>
      </c>
      <c r="F5383" s="70">
        <v>10000</v>
      </c>
      <c r="G5383" s="70">
        <f t="shared" si="101"/>
        <v>200000</v>
      </c>
      <c r="H5383" s="70">
        <v>20</v>
      </c>
      <c r="I5383" s="22"/>
    </row>
    <row r="5384" spans="1:9" x14ac:dyDescent="0.25">
      <c r="A5384" s="70" t="s">
        <v>2377</v>
      </c>
      <c r="B5384" s="70" t="s">
        <v>2370</v>
      </c>
      <c r="C5384" s="70" t="s">
        <v>607</v>
      </c>
      <c r="D5384" s="70" t="s">
        <v>9</v>
      </c>
      <c r="E5384" s="70" t="s">
        <v>10</v>
      </c>
      <c r="F5384" s="70">
        <v>80</v>
      </c>
      <c r="G5384" s="70">
        <f t="shared" si="101"/>
        <v>8000</v>
      </c>
      <c r="H5384" s="70">
        <v>100</v>
      </c>
      <c r="I5384" s="22"/>
    </row>
    <row r="5385" spans="1:9" x14ac:dyDescent="0.25">
      <c r="A5385" s="70" t="s">
        <v>2377</v>
      </c>
      <c r="B5385" s="70" t="s">
        <v>2371</v>
      </c>
      <c r="C5385" s="70" t="s">
        <v>633</v>
      </c>
      <c r="D5385" s="70" t="s">
        <v>9</v>
      </c>
      <c r="E5385" s="70" t="s">
        <v>10</v>
      </c>
      <c r="F5385" s="70">
        <v>80</v>
      </c>
      <c r="G5385" s="70">
        <f t="shared" si="101"/>
        <v>64000</v>
      </c>
      <c r="H5385" s="70">
        <v>800</v>
      </c>
      <c r="I5385" s="22"/>
    </row>
    <row r="5386" spans="1:9" x14ac:dyDescent="0.25">
      <c r="A5386" s="70" t="s">
        <v>2377</v>
      </c>
      <c r="B5386" s="70" t="s">
        <v>2372</v>
      </c>
      <c r="C5386" s="70" t="s">
        <v>636</v>
      </c>
      <c r="D5386" s="70" t="s">
        <v>9</v>
      </c>
      <c r="E5386" s="70" t="s">
        <v>10</v>
      </c>
      <c r="F5386" s="70">
        <v>40</v>
      </c>
      <c r="G5386" s="70">
        <f t="shared" si="101"/>
        <v>6000</v>
      </c>
      <c r="H5386" s="70">
        <v>150</v>
      </c>
      <c r="I5386" s="22"/>
    </row>
    <row r="5387" spans="1:9" x14ac:dyDescent="0.25">
      <c r="A5387" s="70" t="s">
        <v>2377</v>
      </c>
      <c r="B5387" s="70" t="s">
        <v>2373</v>
      </c>
      <c r="C5387" s="70" t="s">
        <v>645</v>
      </c>
      <c r="D5387" s="70" t="s">
        <v>9</v>
      </c>
      <c r="E5387" s="70" t="s">
        <v>10</v>
      </c>
      <c r="F5387" s="70">
        <v>120</v>
      </c>
      <c r="G5387" s="70">
        <f t="shared" si="101"/>
        <v>12000</v>
      </c>
      <c r="H5387" s="70">
        <v>100</v>
      </c>
      <c r="I5387" s="22"/>
    </row>
    <row r="5388" spans="1:9" x14ac:dyDescent="0.25">
      <c r="A5388" s="70" t="s">
        <v>2377</v>
      </c>
      <c r="B5388" s="70" t="s">
        <v>2374</v>
      </c>
      <c r="C5388" s="70" t="s">
        <v>643</v>
      </c>
      <c r="D5388" s="70" t="s">
        <v>9</v>
      </c>
      <c r="E5388" s="70" t="s">
        <v>10</v>
      </c>
      <c r="F5388" s="70">
        <v>200</v>
      </c>
      <c r="G5388" s="70">
        <f t="shared" si="101"/>
        <v>30000</v>
      </c>
      <c r="H5388" s="70">
        <v>150</v>
      </c>
      <c r="I5388" s="22"/>
    </row>
    <row r="5389" spans="1:9" ht="24" x14ac:dyDescent="0.25">
      <c r="A5389" s="70" t="s">
        <v>2377</v>
      </c>
      <c r="B5389" s="70" t="s">
        <v>2375</v>
      </c>
      <c r="C5389" s="70" t="s">
        <v>547</v>
      </c>
      <c r="D5389" s="70" t="s">
        <v>9</v>
      </c>
      <c r="E5389" s="70" t="s">
        <v>542</v>
      </c>
      <c r="F5389" s="70">
        <v>200</v>
      </c>
      <c r="G5389" s="70">
        <f t="shared" si="101"/>
        <v>10000</v>
      </c>
      <c r="H5389" s="70">
        <v>50</v>
      </c>
      <c r="I5389" s="22"/>
    </row>
    <row r="5390" spans="1:9" ht="24" x14ac:dyDescent="0.25">
      <c r="A5390" s="70" t="s">
        <v>2377</v>
      </c>
      <c r="B5390" s="70" t="s">
        <v>2376</v>
      </c>
      <c r="C5390" s="70" t="s">
        <v>589</v>
      </c>
      <c r="D5390" s="70" t="s">
        <v>9</v>
      </c>
      <c r="E5390" s="70" t="s">
        <v>10</v>
      </c>
      <c r="F5390" s="70">
        <v>9</v>
      </c>
      <c r="G5390" s="70">
        <f t="shared" si="101"/>
        <v>72000</v>
      </c>
      <c r="H5390" s="70">
        <v>8000</v>
      </c>
      <c r="I5390" s="22"/>
    </row>
    <row r="5391" spans="1:9" x14ac:dyDescent="0.25">
      <c r="A5391" s="70">
        <v>5129</v>
      </c>
      <c r="B5391" s="70" t="s">
        <v>5332</v>
      </c>
      <c r="C5391" s="70" t="s">
        <v>3237</v>
      </c>
      <c r="D5391" s="70" t="s">
        <v>9</v>
      </c>
      <c r="E5391" s="70" t="s">
        <v>10</v>
      </c>
      <c r="F5391" s="70">
        <v>250</v>
      </c>
      <c r="G5391" s="70">
        <f>F5391*H5391</f>
        <v>3600000</v>
      </c>
      <c r="H5391" s="70">
        <v>14400</v>
      </c>
      <c r="I5391" s="22"/>
    </row>
    <row r="5392" spans="1:9" x14ac:dyDescent="0.25">
      <c r="A5392" s="70">
        <v>5122</v>
      </c>
      <c r="B5392" s="70" t="s">
        <v>5333</v>
      </c>
      <c r="C5392" s="70" t="s">
        <v>5334</v>
      </c>
      <c r="D5392" s="70" t="s">
        <v>9</v>
      </c>
      <c r="E5392" s="70" t="s">
        <v>855</v>
      </c>
      <c r="F5392" s="70">
        <v>1008</v>
      </c>
      <c r="G5392" s="70">
        <f>F5392*H5392</f>
        <v>8749440</v>
      </c>
      <c r="H5392" s="70">
        <v>8680</v>
      </c>
      <c r="I5392" s="22"/>
    </row>
    <row r="5393" spans="1:9" x14ac:dyDescent="0.25">
      <c r="A5393" s="70">
        <v>5122</v>
      </c>
      <c r="B5393" s="70" t="s">
        <v>6073</v>
      </c>
      <c r="C5393" s="70" t="s">
        <v>5334</v>
      </c>
      <c r="D5393" s="70" t="s">
        <v>9</v>
      </c>
      <c r="E5393" s="70" t="s">
        <v>855</v>
      </c>
      <c r="F5393" s="70">
        <v>19443</v>
      </c>
      <c r="G5393" s="70">
        <f>F5393*H5393</f>
        <v>8749350</v>
      </c>
      <c r="H5393" s="70">
        <v>450</v>
      </c>
      <c r="I5393" s="22"/>
    </row>
    <row r="5394" spans="1:9" ht="15" customHeight="1" x14ac:dyDescent="0.25">
      <c r="A5394" s="151" t="s">
        <v>12</v>
      </c>
      <c r="B5394" s="152"/>
      <c r="C5394" s="152"/>
      <c r="D5394" s="152"/>
      <c r="E5394" s="152"/>
      <c r="F5394" s="152"/>
      <c r="G5394" s="152"/>
      <c r="H5394" s="153"/>
      <c r="I5394" s="22"/>
    </row>
    <row r="5395" spans="1:9" x14ac:dyDescent="0.25">
      <c r="A5395" s="11">
        <v>4241</v>
      </c>
      <c r="B5395" s="11" t="s">
        <v>4675</v>
      </c>
      <c r="C5395" s="11" t="s">
        <v>1671</v>
      </c>
      <c r="D5395" s="11" t="s">
        <v>9</v>
      </c>
      <c r="E5395" s="11" t="s">
        <v>14</v>
      </c>
      <c r="F5395" s="11">
        <v>2000000</v>
      </c>
      <c r="G5395" s="11">
        <v>2000000</v>
      </c>
      <c r="H5395" s="11">
        <v>1</v>
      </c>
      <c r="I5395" s="22"/>
    </row>
    <row r="5396" spans="1:9" x14ac:dyDescent="0.25">
      <c r="A5396" s="11">
        <v>4264</v>
      </c>
      <c r="B5396" s="11" t="s">
        <v>3748</v>
      </c>
      <c r="C5396" s="11" t="s">
        <v>3749</v>
      </c>
      <c r="D5396" s="11" t="s">
        <v>9</v>
      </c>
      <c r="E5396" s="11" t="s">
        <v>14</v>
      </c>
      <c r="F5396" s="11">
        <v>0</v>
      </c>
      <c r="G5396" s="11">
        <v>0</v>
      </c>
      <c r="H5396" s="11">
        <v>1</v>
      </c>
      <c r="I5396" s="22"/>
    </row>
    <row r="5397" spans="1:9" x14ac:dyDescent="0.25">
      <c r="A5397" s="11">
        <v>4264</v>
      </c>
      <c r="B5397" s="11" t="s">
        <v>3750</v>
      </c>
      <c r="C5397" s="11" t="s">
        <v>3749</v>
      </c>
      <c r="D5397" s="11" t="s">
        <v>9</v>
      </c>
      <c r="E5397" s="11" t="s">
        <v>14</v>
      </c>
      <c r="F5397" s="11">
        <v>0</v>
      </c>
      <c r="G5397" s="11">
        <v>0</v>
      </c>
      <c r="H5397" s="11">
        <v>1</v>
      </c>
      <c r="I5397" s="22"/>
    </row>
    <row r="5398" spans="1:9" ht="27" x14ac:dyDescent="0.25">
      <c r="A5398" s="11">
        <v>4264</v>
      </c>
      <c r="B5398" s="11" t="s">
        <v>3751</v>
      </c>
      <c r="C5398" s="11" t="s">
        <v>532</v>
      </c>
      <c r="D5398" s="11" t="s">
        <v>9</v>
      </c>
      <c r="E5398" s="11" t="s">
        <v>14</v>
      </c>
      <c r="F5398" s="11">
        <v>0</v>
      </c>
      <c r="G5398" s="11">
        <v>0</v>
      </c>
      <c r="H5398" s="11">
        <v>1</v>
      </c>
      <c r="I5398" s="22"/>
    </row>
    <row r="5399" spans="1:9" ht="27" x14ac:dyDescent="0.25">
      <c r="A5399" s="11">
        <v>4241</v>
      </c>
      <c r="B5399" s="11" t="s">
        <v>3747</v>
      </c>
      <c r="C5399" s="11" t="s">
        <v>392</v>
      </c>
      <c r="D5399" s="11" t="s">
        <v>381</v>
      </c>
      <c r="E5399" s="11" t="s">
        <v>14</v>
      </c>
      <c r="F5399" s="11">
        <v>84900</v>
      </c>
      <c r="G5399" s="11">
        <v>84900</v>
      </c>
      <c r="H5399" s="11">
        <v>1</v>
      </c>
      <c r="I5399" s="22"/>
    </row>
    <row r="5400" spans="1:9" ht="27" x14ac:dyDescent="0.25">
      <c r="A5400" s="11">
        <v>4239</v>
      </c>
      <c r="B5400" s="11" t="s">
        <v>2443</v>
      </c>
      <c r="C5400" s="11" t="s">
        <v>696</v>
      </c>
      <c r="D5400" s="11" t="s">
        <v>9</v>
      </c>
      <c r="E5400" s="11" t="s">
        <v>14</v>
      </c>
      <c r="F5400" s="11">
        <v>2000000</v>
      </c>
      <c r="G5400" s="11">
        <v>2000000</v>
      </c>
      <c r="H5400" s="11">
        <v>1</v>
      </c>
      <c r="I5400" s="22"/>
    </row>
    <row r="5401" spans="1:9" ht="27" x14ac:dyDescent="0.25">
      <c r="A5401" s="11">
        <v>4239</v>
      </c>
      <c r="B5401" s="11" t="s">
        <v>2444</v>
      </c>
      <c r="C5401" s="11" t="s">
        <v>532</v>
      </c>
      <c r="D5401" s="11" t="s">
        <v>9</v>
      </c>
      <c r="E5401" s="11" t="s">
        <v>14</v>
      </c>
      <c r="F5401" s="11">
        <v>140000</v>
      </c>
      <c r="G5401" s="11">
        <v>140000</v>
      </c>
      <c r="H5401" s="11">
        <v>1</v>
      </c>
      <c r="I5401" s="22"/>
    </row>
    <row r="5402" spans="1:9" ht="27" x14ac:dyDescent="0.25">
      <c r="A5402" s="11">
        <v>4241</v>
      </c>
      <c r="B5402" s="11" t="s">
        <v>1973</v>
      </c>
      <c r="C5402" s="11" t="s">
        <v>392</v>
      </c>
      <c r="D5402" s="11" t="s">
        <v>381</v>
      </c>
      <c r="E5402" s="11" t="s">
        <v>14</v>
      </c>
      <c r="F5402" s="11">
        <v>96000</v>
      </c>
      <c r="G5402" s="11">
        <v>96000</v>
      </c>
      <c r="H5402" s="11">
        <v>1</v>
      </c>
      <c r="I5402" s="22"/>
    </row>
    <row r="5403" spans="1:9" ht="27" x14ac:dyDescent="0.25">
      <c r="A5403" s="11" t="s">
        <v>888</v>
      </c>
      <c r="B5403" s="11" t="s">
        <v>1309</v>
      </c>
      <c r="C5403" s="11" t="s">
        <v>883</v>
      </c>
      <c r="D5403" s="11" t="s">
        <v>381</v>
      </c>
      <c r="E5403" s="11" t="s">
        <v>14</v>
      </c>
      <c r="F5403" s="11">
        <v>624000</v>
      </c>
      <c r="G5403" s="11">
        <v>624000</v>
      </c>
      <c r="H5403" s="11">
        <v>1</v>
      </c>
      <c r="I5403" s="22"/>
    </row>
    <row r="5404" spans="1:9" ht="40.5" x14ac:dyDescent="0.25">
      <c r="A5404" s="11" t="s">
        <v>701</v>
      </c>
      <c r="B5404" s="11" t="s">
        <v>1310</v>
      </c>
      <c r="C5404" s="11" t="s">
        <v>399</v>
      </c>
      <c r="D5404" s="11" t="s">
        <v>381</v>
      </c>
      <c r="E5404" s="11" t="s">
        <v>14</v>
      </c>
      <c r="F5404" s="11">
        <v>0</v>
      </c>
      <c r="G5404" s="11">
        <v>0</v>
      </c>
      <c r="H5404" s="11">
        <v>1</v>
      </c>
      <c r="I5404" s="22"/>
    </row>
    <row r="5405" spans="1:9" ht="27" x14ac:dyDescent="0.25">
      <c r="A5405" s="11" t="s">
        <v>700</v>
      </c>
      <c r="B5405" s="11" t="s">
        <v>2273</v>
      </c>
      <c r="C5405" s="11" t="s">
        <v>396</v>
      </c>
      <c r="D5405" s="11" t="s">
        <v>381</v>
      </c>
      <c r="E5405" s="11" t="s">
        <v>14</v>
      </c>
      <c r="F5405" s="11">
        <v>650000</v>
      </c>
      <c r="G5405" s="11">
        <v>650000</v>
      </c>
      <c r="H5405" s="11" t="s">
        <v>698</v>
      </c>
      <c r="I5405" s="22"/>
    </row>
    <row r="5406" spans="1:9" ht="27" x14ac:dyDescent="0.25">
      <c r="A5406" s="38" t="s">
        <v>700</v>
      </c>
      <c r="B5406" s="38" t="s">
        <v>684</v>
      </c>
      <c r="C5406" s="38" t="s">
        <v>396</v>
      </c>
      <c r="D5406" s="38" t="s">
        <v>381</v>
      </c>
      <c r="E5406" s="38" t="s">
        <v>14</v>
      </c>
      <c r="F5406" s="38">
        <v>650000</v>
      </c>
      <c r="G5406" s="38">
        <v>650000</v>
      </c>
      <c r="H5406" s="38" t="s">
        <v>698</v>
      </c>
      <c r="I5406" s="22"/>
    </row>
    <row r="5407" spans="1:9" ht="27" x14ac:dyDescent="0.25">
      <c r="A5407" s="38" t="s">
        <v>700</v>
      </c>
      <c r="B5407" s="38" t="s">
        <v>685</v>
      </c>
      <c r="C5407" s="38" t="s">
        <v>396</v>
      </c>
      <c r="D5407" s="38" t="s">
        <v>381</v>
      </c>
      <c r="E5407" s="38" t="s">
        <v>14</v>
      </c>
      <c r="F5407" s="38">
        <v>1000000</v>
      </c>
      <c r="G5407" s="38">
        <v>1000000</v>
      </c>
      <c r="H5407" s="38" t="s">
        <v>698</v>
      </c>
      <c r="I5407" s="22"/>
    </row>
    <row r="5408" spans="1:9" ht="40.5" x14ac:dyDescent="0.25">
      <c r="A5408" s="38" t="s">
        <v>700</v>
      </c>
      <c r="B5408" s="38" t="s">
        <v>686</v>
      </c>
      <c r="C5408" s="38" t="s">
        <v>522</v>
      </c>
      <c r="D5408" s="38" t="s">
        <v>381</v>
      </c>
      <c r="E5408" s="38" t="s">
        <v>14</v>
      </c>
      <c r="F5408" s="38">
        <v>600000</v>
      </c>
      <c r="G5408" s="38">
        <v>600000</v>
      </c>
      <c r="H5408" s="38" t="s">
        <v>698</v>
      </c>
      <c r="I5408" s="22"/>
    </row>
    <row r="5409" spans="1:9" ht="40.5" x14ac:dyDescent="0.25">
      <c r="A5409" s="38" t="s">
        <v>700</v>
      </c>
      <c r="B5409" s="38" t="s">
        <v>687</v>
      </c>
      <c r="C5409" s="38" t="s">
        <v>525</v>
      </c>
      <c r="D5409" s="38" t="s">
        <v>381</v>
      </c>
      <c r="E5409" s="38" t="s">
        <v>14</v>
      </c>
      <c r="F5409" s="38">
        <v>1900000</v>
      </c>
      <c r="G5409" s="38">
        <v>1900000</v>
      </c>
      <c r="H5409" s="38" t="s">
        <v>698</v>
      </c>
      <c r="I5409" s="22"/>
    </row>
    <row r="5410" spans="1:9" ht="54" x14ac:dyDescent="0.25">
      <c r="A5410" s="38" t="s">
        <v>700</v>
      </c>
      <c r="B5410" s="38" t="s">
        <v>688</v>
      </c>
      <c r="C5410" s="38" t="s">
        <v>689</v>
      </c>
      <c r="D5410" s="38" t="s">
        <v>381</v>
      </c>
      <c r="E5410" s="38" t="s">
        <v>14</v>
      </c>
      <c r="F5410" s="38">
        <v>500000</v>
      </c>
      <c r="G5410" s="38">
        <v>500000</v>
      </c>
      <c r="H5410" s="38" t="s">
        <v>698</v>
      </c>
      <c r="I5410" s="22"/>
    </row>
    <row r="5411" spans="1:9" ht="27" x14ac:dyDescent="0.25">
      <c r="A5411" s="38" t="s">
        <v>701</v>
      </c>
      <c r="B5411" s="38" t="s">
        <v>690</v>
      </c>
      <c r="C5411" s="38" t="s">
        <v>691</v>
      </c>
      <c r="D5411" s="38" t="s">
        <v>381</v>
      </c>
      <c r="E5411" s="38" t="s">
        <v>14</v>
      </c>
      <c r="F5411" s="38">
        <v>1740000</v>
      </c>
      <c r="G5411" s="38">
        <v>1740000</v>
      </c>
      <c r="H5411" s="38" t="s">
        <v>698</v>
      </c>
      <c r="I5411" s="22"/>
    </row>
    <row r="5412" spans="1:9" ht="27" x14ac:dyDescent="0.25">
      <c r="A5412" s="38" t="s">
        <v>702</v>
      </c>
      <c r="B5412" s="38" t="s">
        <v>692</v>
      </c>
      <c r="C5412" s="38" t="s">
        <v>510</v>
      </c>
      <c r="D5412" s="38" t="s">
        <v>13</v>
      </c>
      <c r="E5412" s="38" t="s">
        <v>14</v>
      </c>
      <c r="F5412" s="38">
        <v>2500000</v>
      </c>
      <c r="G5412" s="38">
        <v>2500000</v>
      </c>
      <c r="H5412" s="38" t="s">
        <v>698</v>
      </c>
      <c r="I5412" s="22"/>
    </row>
    <row r="5413" spans="1:9" ht="27" x14ac:dyDescent="0.25">
      <c r="A5413" s="38">
        <v>4214</v>
      </c>
      <c r="B5413" s="38" t="s">
        <v>692</v>
      </c>
      <c r="C5413" s="38" t="s">
        <v>510</v>
      </c>
      <c r="D5413" s="38" t="s">
        <v>13</v>
      </c>
      <c r="E5413" s="38" t="s">
        <v>14</v>
      </c>
      <c r="F5413" s="38">
        <v>3000000</v>
      </c>
      <c r="G5413" s="38">
        <v>3000000</v>
      </c>
      <c r="H5413" s="38">
        <v>1</v>
      </c>
      <c r="I5413" s="22"/>
    </row>
    <row r="5414" spans="1:9" ht="27" x14ac:dyDescent="0.25">
      <c r="A5414" s="38" t="s">
        <v>702</v>
      </c>
      <c r="B5414" s="38" t="s">
        <v>693</v>
      </c>
      <c r="C5414" s="38" t="s">
        <v>491</v>
      </c>
      <c r="D5414" s="38" t="s">
        <v>9</v>
      </c>
      <c r="E5414" s="38" t="s">
        <v>14</v>
      </c>
      <c r="F5414" s="38">
        <v>3774360</v>
      </c>
      <c r="G5414" s="38">
        <v>3774360</v>
      </c>
      <c r="H5414" s="38" t="s">
        <v>698</v>
      </c>
      <c r="I5414" s="22"/>
    </row>
    <row r="5415" spans="1:9" ht="40.5" x14ac:dyDescent="0.25">
      <c r="A5415" s="38" t="s">
        <v>702</v>
      </c>
      <c r="B5415" s="38" t="s">
        <v>694</v>
      </c>
      <c r="C5415" s="38" t="s">
        <v>403</v>
      </c>
      <c r="D5415" s="38" t="s">
        <v>9</v>
      </c>
      <c r="E5415" s="38" t="s">
        <v>14</v>
      </c>
      <c r="F5415" s="38">
        <v>130680</v>
      </c>
      <c r="G5415" s="38">
        <v>130680</v>
      </c>
      <c r="H5415" s="38" t="s">
        <v>698</v>
      </c>
      <c r="I5415" s="22"/>
    </row>
    <row r="5416" spans="1:9" ht="40.5" x14ac:dyDescent="0.25">
      <c r="A5416" s="38" t="s">
        <v>701</v>
      </c>
      <c r="B5416" s="38" t="s">
        <v>695</v>
      </c>
      <c r="C5416" s="38" t="s">
        <v>399</v>
      </c>
      <c r="D5416" s="38" t="s">
        <v>13</v>
      </c>
      <c r="E5416" s="38" t="s">
        <v>14</v>
      </c>
      <c r="F5416" s="38">
        <v>0</v>
      </c>
      <c r="G5416" s="38">
        <v>0</v>
      </c>
      <c r="H5416" s="38" t="s">
        <v>698</v>
      </c>
      <c r="I5416" s="22"/>
    </row>
    <row r="5417" spans="1:9" ht="27" x14ac:dyDescent="0.25">
      <c r="A5417" s="38" t="s">
        <v>460</v>
      </c>
      <c r="B5417" s="38" t="s">
        <v>697</v>
      </c>
      <c r="C5417" s="38" t="s">
        <v>516</v>
      </c>
      <c r="D5417" s="38" t="s">
        <v>381</v>
      </c>
      <c r="E5417" s="38" t="s">
        <v>14</v>
      </c>
      <c r="F5417" s="38">
        <v>96000</v>
      </c>
      <c r="G5417" s="38">
        <v>96000</v>
      </c>
      <c r="H5417" s="38" t="s">
        <v>698</v>
      </c>
      <c r="I5417" s="22"/>
    </row>
    <row r="5418" spans="1:9" ht="40.5" x14ac:dyDescent="0.25">
      <c r="A5418" s="38">
        <v>4241</v>
      </c>
      <c r="B5418" s="38" t="s">
        <v>3089</v>
      </c>
      <c r="C5418" s="38" t="s">
        <v>399</v>
      </c>
      <c r="D5418" s="38" t="s">
        <v>13</v>
      </c>
      <c r="E5418" s="38" t="s">
        <v>14</v>
      </c>
      <c r="F5418" s="38">
        <v>89000</v>
      </c>
      <c r="G5418" s="38">
        <v>89000</v>
      </c>
      <c r="H5418" s="38">
        <v>1</v>
      </c>
      <c r="I5418" s="22"/>
    </row>
    <row r="5419" spans="1:9" ht="40.5" x14ac:dyDescent="0.25">
      <c r="A5419" s="38">
        <v>4222</v>
      </c>
      <c r="B5419" s="38" t="s">
        <v>5417</v>
      </c>
      <c r="C5419" s="38" t="s">
        <v>1950</v>
      </c>
      <c r="D5419" s="38" t="s">
        <v>13</v>
      </c>
      <c r="E5419" s="38" t="s">
        <v>14</v>
      </c>
      <c r="F5419" s="38">
        <v>200000</v>
      </c>
      <c r="G5419" s="38">
        <v>200000</v>
      </c>
      <c r="H5419" s="38">
        <v>1</v>
      </c>
      <c r="I5419" s="22"/>
    </row>
    <row r="5420" spans="1:9" ht="27" x14ac:dyDescent="0.25">
      <c r="A5420" s="38">
        <v>4234</v>
      </c>
      <c r="B5420" s="38" t="s">
        <v>3751</v>
      </c>
      <c r="C5420" s="38" t="s">
        <v>532</v>
      </c>
      <c r="D5420" s="38" t="s">
        <v>9</v>
      </c>
      <c r="E5420" s="38" t="s">
        <v>14</v>
      </c>
      <c r="F5420" s="38">
        <v>264000</v>
      </c>
      <c r="G5420" s="38">
        <v>264000</v>
      </c>
      <c r="H5420" s="38">
        <v>1</v>
      </c>
      <c r="I5420" s="22"/>
    </row>
    <row r="5421" spans="1:9" ht="27" x14ac:dyDescent="0.25">
      <c r="A5421" s="38">
        <v>4252</v>
      </c>
      <c r="B5421" s="38" t="s">
        <v>6206</v>
      </c>
      <c r="C5421" s="38" t="s">
        <v>1120</v>
      </c>
      <c r="D5421" s="38" t="s">
        <v>381</v>
      </c>
      <c r="E5421" s="38" t="s">
        <v>14</v>
      </c>
      <c r="F5421" s="38">
        <v>487356</v>
      </c>
      <c r="G5421" s="38">
        <v>487356</v>
      </c>
      <c r="H5421" s="38">
        <v>1</v>
      </c>
      <c r="I5421" s="22"/>
    </row>
    <row r="5422" spans="1:9" ht="40.5" x14ac:dyDescent="0.25">
      <c r="A5422" s="38">
        <v>4215</v>
      </c>
      <c r="B5422" s="38" t="s">
        <v>6357</v>
      </c>
      <c r="C5422" s="38" t="s">
        <v>1320</v>
      </c>
      <c r="D5422" s="38" t="s">
        <v>13</v>
      </c>
      <c r="E5422" s="38" t="s">
        <v>14</v>
      </c>
      <c r="F5422" s="38">
        <v>135000</v>
      </c>
      <c r="G5422" s="38">
        <v>135000</v>
      </c>
      <c r="H5422" s="38">
        <v>1</v>
      </c>
      <c r="I5422" s="22"/>
    </row>
    <row r="5423" spans="1:9" ht="27" x14ac:dyDescent="0.25">
      <c r="A5423" s="38">
        <v>4251</v>
      </c>
      <c r="B5423" s="38" t="s">
        <v>6907</v>
      </c>
      <c r="C5423" s="38" t="s">
        <v>454</v>
      </c>
      <c r="D5423" s="38" t="s">
        <v>1212</v>
      </c>
      <c r="E5423" s="38" t="s">
        <v>14</v>
      </c>
      <c r="F5423" s="38">
        <v>0</v>
      </c>
      <c r="G5423" s="38">
        <v>0</v>
      </c>
      <c r="H5423" s="38">
        <v>1</v>
      </c>
      <c r="I5423" s="22"/>
    </row>
    <row r="5424" spans="1:9" ht="27" x14ac:dyDescent="0.25">
      <c r="A5424" s="38">
        <v>4251</v>
      </c>
      <c r="B5424" s="38" t="s">
        <v>6908</v>
      </c>
      <c r="C5424" s="38" t="s">
        <v>1093</v>
      </c>
      <c r="D5424" s="38" t="s">
        <v>13</v>
      </c>
      <c r="E5424" s="38" t="s">
        <v>14</v>
      </c>
      <c r="F5424" s="38">
        <v>0</v>
      </c>
      <c r="G5424" s="38">
        <v>0</v>
      </c>
      <c r="H5424" s="38">
        <v>1</v>
      </c>
      <c r="I5424" s="22"/>
    </row>
    <row r="5425" spans="1:9" ht="27" x14ac:dyDescent="0.25">
      <c r="A5425" s="38">
        <v>4251</v>
      </c>
      <c r="B5425" s="38" t="s">
        <v>6911</v>
      </c>
      <c r="C5425" s="38" t="s">
        <v>454</v>
      </c>
      <c r="D5425" s="38" t="s">
        <v>1212</v>
      </c>
      <c r="E5425" s="38" t="s">
        <v>14</v>
      </c>
      <c r="F5425" s="38">
        <v>70540</v>
      </c>
      <c r="G5425" s="38">
        <v>70540</v>
      </c>
      <c r="H5425" s="38">
        <v>1</v>
      </c>
      <c r="I5425" s="22"/>
    </row>
    <row r="5426" spans="1:9" ht="15" customHeight="1" x14ac:dyDescent="0.25">
      <c r="A5426" s="133" t="s">
        <v>16</v>
      </c>
      <c r="B5426" s="134"/>
      <c r="C5426" s="134"/>
      <c r="D5426" s="134"/>
      <c r="E5426" s="134"/>
      <c r="F5426" s="134"/>
      <c r="G5426" s="134"/>
      <c r="H5426" s="135"/>
      <c r="I5426" s="22"/>
    </row>
    <row r="5427" spans="1:9" ht="27" x14ac:dyDescent="0.25">
      <c r="A5427" s="38">
        <v>4251</v>
      </c>
      <c r="B5427" s="38" t="s">
        <v>6909</v>
      </c>
      <c r="C5427" s="38" t="s">
        <v>20</v>
      </c>
      <c r="D5427" s="38" t="s">
        <v>381</v>
      </c>
      <c r="E5427" s="38" t="s">
        <v>14</v>
      </c>
      <c r="F5427" s="38">
        <v>0</v>
      </c>
      <c r="G5427" s="38">
        <v>0</v>
      </c>
      <c r="H5427" s="38">
        <v>1</v>
      </c>
      <c r="I5427" s="22"/>
    </row>
    <row r="5428" spans="1:9" ht="27" x14ac:dyDescent="0.25">
      <c r="A5428" s="38">
        <v>4251</v>
      </c>
      <c r="B5428" s="38" t="s">
        <v>6910</v>
      </c>
      <c r="C5428" s="38" t="s">
        <v>20</v>
      </c>
      <c r="D5428" s="38" t="s">
        <v>381</v>
      </c>
      <c r="E5428" s="38" t="s">
        <v>14</v>
      </c>
      <c r="F5428" s="38">
        <v>3527032.46</v>
      </c>
      <c r="G5428" s="38">
        <v>3527032.46</v>
      </c>
      <c r="H5428" s="38">
        <v>1</v>
      </c>
      <c r="I5428" s="22"/>
    </row>
    <row r="5429" spans="1:9" ht="15" customHeight="1" x14ac:dyDescent="0.25">
      <c r="A5429" s="163" t="s">
        <v>288</v>
      </c>
      <c r="B5429" s="164"/>
      <c r="C5429" s="164"/>
      <c r="D5429" s="164"/>
      <c r="E5429" s="164"/>
      <c r="F5429" s="164"/>
      <c r="G5429" s="164"/>
      <c r="H5429" s="165"/>
      <c r="I5429" s="22"/>
    </row>
    <row r="5430" spans="1:9" ht="15" customHeight="1" x14ac:dyDescent="0.25">
      <c r="A5430" s="133" t="s">
        <v>16</v>
      </c>
      <c r="B5430" s="134"/>
      <c r="C5430" s="134"/>
      <c r="D5430" s="134"/>
      <c r="E5430" s="134"/>
      <c r="F5430" s="134"/>
      <c r="G5430" s="134"/>
      <c r="H5430" s="135"/>
      <c r="I5430" s="22"/>
    </row>
    <row r="5431" spans="1:9" ht="24" x14ac:dyDescent="0.25">
      <c r="A5431" s="24">
        <v>4251</v>
      </c>
      <c r="B5431" s="24" t="s">
        <v>1974</v>
      </c>
      <c r="C5431" s="24" t="s">
        <v>464</v>
      </c>
      <c r="D5431" s="24" t="s">
        <v>15</v>
      </c>
      <c r="E5431" s="24" t="s">
        <v>14</v>
      </c>
      <c r="F5431" s="24">
        <v>9801406</v>
      </c>
      <c r="G5431" s="24">
        <v>9801406</v>
      </c>
      <c r="H5431" s="24">
        <v>1</v>
      </c>
      <c r="I5431" s="22"/>
    </row>
    <row r="5432" spans="1:9" ht="15" customHeight="1" x14ac:dyDescent="0.25">
      <c r="A5432" s="166" t="s">
        <v>12</v>
      </c>
      <c r="B5432" s="167"/>
      <c r="C5432" s="167"/>
      <c r="D5432" s="167"/>
      <c r="E5432" s="167"/>
      <c r="F5432" s="167"/>
      <c r="G5432" s="167"/>
      <c r="H5432" s="168"/>
      <c r="I5432" s="22"/>
    </row>
    <row r="5433" spans="1:9" ht="24" x14ac:dyDescent="0.25">
      <c r="A5433" s="24">
        <v>4251</v>
      </c>
      <c r="B5433" s="24" t="s">
        <v>1975</v>
      </c>
      <c r="C5433" s="24" t="s">
        <v>454</v>
      </c>
      <c r="D5433" s="24" t="s">
        <v>15</v>
      </c>
      <c r="E5433" s="24" t="s">
        <v>14</v>
      </c>
      <c r="F5433" s="24">
        <v>196.02799999999999</v>
      </c>
      <c r="G5433" s="24">
        <v>196.02799999999999</v>
      </c>
      <c r="H5433" s="24">
        <v>1</v>
      </c>
      <c r="I5433" s="22"/>
    </row>
    <row r="5434" spans="1:9" ht="15" customHeight="1" x14ac:dyDescent="0.25">
      <c r="A5434" s="157" t="s">
        <v>78</v>
      </c>
      <c r="B5434" s="158"/>
      <c r="C5434" s="158"/>
      <c r="D5434" s="158"/>
      <c r="E5434" s="158"/>
      <c r="F5434" s="158"/>
      <c r="G5434" s="158"/>
      <c r="H5434" s="159"/>
      <c r="I5434" s="22"/>
    </row>
    <row r="5435" spans="1:9" ht="15" customHeight="1" x14ac:dyDescent="0.25">
      <c r="A5435" s="133" t="s">
        <v>16</v>
      </c>
      <c r="B5435" s="134"/>
      <c r="C5435" s="134"/>
      <c r="D5435" s="134"/>
      <c r="E5435" s="134"/>
      <c r="F5435" s="134"/>
      <c r="G5435" s="134"/>
      <c r="H5435" s="135"/>
      <c r="I5435" s="22"/>
    </row>
    <row r="5436" spans="1:9" ht="31.5" customHeight="1" x14ac:dyDescent="0.25">
      <c r="A5436" s="24">
        <v>4251</v>
      </c>
      <c r="B5436" s="24" t="s">
        <v>1980</v>
      </c>
      <c r="C5436" s="24" t="s">
        <v>24</v>
      </c>
      <c r="D5436" s="24" t="s">
        <v>15</v>
      </c>
      <c r="E5436" s="24" t="s">
        <v>14</v>
      </c>
      <c r="F5436" s="24">
        <v>117873058</v>
      </c>
      <c r="G5436" s="24">
        <v>117873058</v>
      </c>
      <c r="H5436" s="24">
        <v>1</v>
      </c>
      <c r="I5436" s="22"/>
    </row>
    <row r="5437" spans="1:9" ht="15" customHeight="1" x14ac:dyDescent="0.25">
      <c r="A5437" s="166" t="s">
        <v>12</v>
      </c>
      <c r="B5437" s="167"/>
      <c r="C5437" s="167"/>
      <c r="D5437" s="167"/>
      <c r="E5437" s="167"/>
      <c r="F5437" s="167"/>
      <c r="G5437" s="167"/>
      <c r="H5437" s="168"/>
      <c r="I5437" s="22"/>
    </row>
    <row r="5438" spans="1:9" ht="24" x14ac:dyDescent="0.25">
      <c r="A5438" s="24">
        <v>4251</v>
      </c>
      <c r="B5438" s="24" t="s">
        <v>1981</v>
      </c>
      <c r="C5438" s="24" t="s">
        <v>454</v>
      </c>
      <c r="D5438" s="24" t="s">
        <v>15</v>
      </c>
      <c r="E5438" s="24" t="s">
        <v>14</v>
      </c>
      <c r="F5438" s="24">
        <v>2121715</v>
      </c>
      <c r="G5438" s="24">
        <v>2121715</v>
      </c>
      <c r="H5438" s="24">
        <v>1</v>
      </c>
      <c r="I5438" s="22"/>
    </row>
    <row r="5439" spans="1:9" ht="15" customHeight="1" x14ac:dyDescent="0.25">
      <c r="A5439" s="157" t="s">
        <v>157</v>
      </c>
      <c r="B5439" s="158"/>
      <c r="C5439" s="158"/>
      <c r="D5439" s="158"/>
      <c r="E5439" s="158"/>
      <c r="F5439" s="158"/>
      <c r="G5439" s="158"/>
      <c r="H5439" s="159"/>
      <c r="I5439" s="22"/>
    </row>
    <row r="5440" spans="1:9" ht="15" customHeight="1" x14ac:dyDescent="0.25">
      <c r="A5440" s="133" t="s">
        <v>12</v>
      </c>
      <c r="B5440" s="134"/>
      <c r="C5440" s="134"/>
      <c r="D5440" s="134"/>
      <c r="E5440" s="134"/>
      <c r="F5440" s="134"/>
      <c r="G5440" s="134"/>
      <c r="H5440" s="135"/>
      <c r="I5440" s="22"/>
    </row>
    <row r="5441" spans="1:9" x14ac:dyDescent="0.25">
      <c r="A5441" s="24"/>
      <c r="B5441" s="24"/>
      <c r="C5441" s="24"/>
      <c r="D5441" s="24"/>
      <c r="E5441" s="24"/>
      <c r="F5441" s="24"/>
      <c r="G5441" s="24"/>
      <c r="H5441" s="24"/>
      <c r="I5441" s="22"/>
    </row>
    <row r="5442" spans="1:9" ht="15" customHeight="1" x14ac:dyDescent="0.25">
      <c r="A5442" s="172" t="s">
        <v>155</v>
      </c>
      <c r="B5442" s="173"/>
      <c r="C5442" s="173"/>
      <c r="D5442" s="173"/>
      <c r="E5442" s="173"/>
      <c r="F5442" s="173"/>
      <c r="G5442" s="173"/>
      <c r="H5442" s="174"/>
      <c r="I5442" s="22"/>
    </row>
    <row r="5443" spans="1:9" ht="15" customHeight="1" x14ac:dyDescent="0.25">
      <c r="A5443" s="133" t="s">
        <v>12</v>
      </c>
      <c r="B5443" s="134"/>
      <c r="C5443" s="134"/>
      <c r="D5443" s="134"/>
      <c r="E5443" s="134"/>
      <c r="F5443" s="134"/>
      <c r="G5443" s="134"/>
      <c r="H5443" s="135"/>
      <c r="I5443" s="22"/>
    </row>
    <row r="5444" spans="1:9" ht="15" customHeight="1" x14ac:dyDescent="0.25">
      <c r="A5444" s="157" t="s">
        <v>4271</v>
      </c>
      <c r="B5444" s="158"/>
      <c r="C5444" s="158"/>
      <c r="D5444" s="158"/>
      <c r="E5444" s="158"/>
      <c r="F5444" s="158"/>
      <c r="G5444" s="158"/>
      <c r="H5444" s="159"/>
      <c r="I5444" s="22"/>
    </row>
    <row r="5445" spans="1:9" ht="15" customHeight="1" x14ac:dyDescent="0.25">
      <c r="A5445" s="133" t="s">
        <v>12</v>
      </c>
      <c r="B5445" s="134"/>
      <c r="C5445" s="134"/>
      <c r="D5445" s="134"/>
      <c r="E5445" s="134"/>
      <c r="F5445" s="134"/>
      <c r="G5445" s="134"/>
      <c r="H5445" s="135"/>
      <c r="I5445" s="22"/>
    </row>
    <row r="5446" spans="1:9" ht="36" x14ac:dyDescent="0.25">
      <c r="A5446" s="106">
        <v>4251</v>
      </c>
      <c r="B5446" s="106" t="s">
        <v>4272</v>
      </c>
      <c r="C5446" s="106" t="s">
        <v>422</v>
      </c>
      <c r="D5446" s="106" t="s">
        <v>381</v>
      </c>
      <c r="E5446" s="106" t="s">
        <v>14</v>
      </c>
      <c r="F5446" s="106">
        <v>2447959.56</v>
      </c>
      <c r="G5446" s="106">
        <v>2447959.56</v>
      </c>
      <c r="H5446" s="106">
        <v>1</v>
      </c>
      <c r="I5446" s="22"/>
    </row>
    <row r="5447" spans="1:9" ht="36" x14ac:dyDescent="0.25">
      <c r="A5447" s="106">
        <v>4251</v>
      </c>
      <c r="B5447" s="106" t="s">
        <v>4273</v>
      </c>
      <c r="C5447" s="106" t="s">
        <v>422</v>
      </c>
      <c r="D5447" s="106" t="s">
        <v>381</v>
      </c>
      <c r="E5447" s="106" t="s">
        <v>14</v>
      </c>
      <c r="F5447" s="106">
        <v>4395300</v>
      </c>
      <c r="G5447" s="106">
        <v>4395300</v>
      </c>
      <c r="H5447" s="106">
        <v>1</v>
      </c>
      <c r="I5447" s="22"/>
    </row>
    <row r="5448" spans="1:9" ht="24" x14ac:dyDescent="0.25">
      <c r="A5448" s="106">
        <v>4251</v>
      </c>
      <c r="B5448" s="106" t="s">
        <v>4274</v>
      </c>
      <c r="C5448" s="106" t="s">
        <v>454</v>
      </c>
      <c r="D5448" s="106" t="s">
        <v>1212</v>
      </c>
      <c r="E5448" s="106" t="s">
        <v>14</v>
      </c>
      <c r="F5448" s="106">
        <v>48960</v>
      </c>
      <c r="G5448" s="106">
        <v>48960</v>
      </c>
      <c r="H5448" s="106">
        <v>1</v>
      </c>
      <c r="I5448" s="22"/>
    </row>
    <row r="5449" spans="1:9" ht="24" x14ac:dyDescent="0.25">
      <c r="A5449" s="106">
        <v>4251</v>
      </c>
      <c r="B5449" s="106" t="s">
        <v>4275</v>
      </c>
      <c r="C5449" s="106" t="s">
        <v>454</v>
      </c>
      <c r="D5449" s="106" t="s">
        <v>1212</v>
      </c>
      <c r="E5449" s="106" t="s">
        <v>14</v>
      </c>
      <c r="F5449" s="106">
        <v>87906</v>
      </c>
      <c r="G5449" s="106">
        <v>87906</v>
      </c>
      <c r="H5449" s="106">
        <v>1</v>
      </c>
      <c r="I5449" s="22"/>
    </row>
    <row r="5450" spans="1:9" ht="15" customHeight="1" x14ac:dyDescent="0.25">
      <c r="A5450" s="157" t="s">
        <v>1976</v>
      </c>
      <c r="B5450" s="158"/>
      <c r="C5450" s="158"/>
      <c r="D5450" s="158"/>
      <c r="E5450" s="158"/>
      <c r="F5450" s="158"/>
      <c r="G5450" s="158"/>
      <c r="H5450" s="159"/>
      <c r="I5450" s="22"/>
    </row>
    <row r="5451" spans="1:9" ht="15" customHeight="1" x14ac:dyDescent="0.25">
      <c r="A5451" s="133" t="s">
        <v>16</v>
      </c>
      <c r="B5451" s="134"/>
      <c r="C5451" s="134"/>
      <c r="D5451" s="134"/>
      <c r="E5451" s="134"/>
      <c r="F5451" s="134"/>
      <c r="G5451" s="134"/>
      <c r="H5451" s="135"/>
      <c r="I5451" s="22"/>
    </row>
    <row r="5452" spans="1:9" ht="24" x14ac:dyDescent="0.25">
      <c r="A5452" s="24" t="s">
        <v>1978</v>
      </c>
      <c r="B5452" s="24" t="s">
        <v>1977</v>
      </c>
      <c r="C5452" s="24" t="s">
        <v>468</v>
      </c>
      <c r="D5452" s="24" t="s">
        <v>15</v>
      </c>
      <c r="E5452" s="24" t="s">
        <v>14</v>
      </c>
      <c r="F5452" s="24">
        <v>58812313</v>
      </c>
      <c r="G5452" s="24">
        <v>58812313</v>
      </c>
      <c r="H5452" s="24">
        <v>1</v>
      </c>
      <c r="I5452" s="22"/>
    </row>
    <row r="5453" spans="1:9" ht="15" customHeight="1" x14ac:dyDescent="0.25">
      <c r="A5453" s="133" t="s">
        <v>12</v>
      </c>
      <c r="B5453" s="134"/>
      <c r="C5453" s="134"/>
      <c r="D5453" s="134"/>
      <c r="E5453" s="134"/>
      <c r="F5453" s="134"/>
      <c r="G5453" s="134"/>
      <c r="H5453" s="135"/>
      <c r="I5453" s="22"/>
    </row>
    <row r="5454" spans="1:9" ht="24" x14ac:dyDescent="0.25">
      <c r="A5454" s="24" t="s">
        <v>1978</v>
      </c>
      <c r="B5454" s="24" t="s">
        <v>1979</v>
      </c>
      <c r="C5454" s="24" t="s">
        <v>454</v>
      </c>
      <c r="D5454" s="24" t="s">
        <v>15</v>
      </c>
      <c r="E5454" s="24" t="s">
        <v>14</v>
      </c>
      <c r="F5454" s="24">
        <v>1176246</v>
      </c>
      <c r="G5454" s="24">
        <v>1176246</v>
      </c>
      <c r="H5454" s="24">
        <v>1</v>
      </c>
      <c r="I5454" s="22"/>
    </row>
    <row r="5455" spans="1:9" ht="15" customHeight="1" x14ac:dyDescent="0.25">
      <c r="A5455" s="157" t="s">
        <v>185</v>
      </c>
      <c r="B5455" s="158"/>
      <c r="C5455" s="158"/>
      <c r="D5455" s="158"/>
      <c r="E5455" s="158"/>
      <c r="F5455" s="158"/>
      <c r="G5455" s="158"/>
      <c r="H5455" s="159"/>
      <c r="I5455" s="22"/>
    </row>
    <row r="5456" spans="1:9" x14ac:dyDescent="0.25">
      <c r="A5456" s="133" t="s">
        <v>8</v>
      </c>
      <c r="B5456" s="134"/>
      <c r="C5456" s="134"/>
      <c r="D5456" s="134"/>
      <c r="E5456" s="134"/>
      <c r="F5456" s="134"/>
      <c r="G5456" s="134"/>
      <c r="H5456" s="135"/>
      <c r="I5456" s="22"/>
    </row>
    <row r="5457" spans="1:9" x14ac:dyDescent="0.25">
      <c r="A5457" s="32">
        <v>4267</v>
      </c>
      <c r="B5457" s="32" t="s">
        <v>3165</v>
      </c>
      <c r="C5457" s="32" t="s">
        <v>957</v>
      </c>
      <c r="D5457" s="32" t="s">
        <v>381</v>
      </c>
      <c r="E5457" s="32" t="s">
        <v>10</v>
      </c>
      <c r="F5457" s="32">
        <v>16000</v>
      </c>
      <c r="G5457" s="32">
        <f>+F5457*H5457</f>
        <v>4000000</v>
      </c>
      <c r="H5457" s="32">
        <v>250</v>
      </c>
      <c r="I5457" s="22"/>
    </row>
    <row r="5458" spans="1:9" ht="28.5" customHeight="1" x14ac:dyDescent="0.25">
      <c r="A5458" s="32">
        <v>4269</v>
      </c>
      <c r="B5458" s="32" t="s">
        <v>3100</v>
      </c>
      <c r="C5458" s="32" t="s">
        <v>1328</v>
      </c>
      <c r="D5458" s="32" t="s">
        <v>248</v>
      </c>
      <c r="E5458" s="32" t="s">
        <v>10</v>
      </c>
      <c r="F5458" s="32">
        <v>333</v>
      </c>
      <c r="G5458" s="32">
        <f>+F5458*H5458</f>
        <v>449550</v>
      </c>
      <c r="H5458" s="32">
        <v>1350</v>
      </c>
      <c r="I5458" s="22"/>
    </row>
    <row r="5459" spans="1:9" x14ac:dyDescent="0.25">
      <c r="A5459" s="32">
        <v>4269</v>
      </c>
      <c r="B5459" s="32" t="s">
        <v>3101</v>
      </c>
      <c r="C5459" s="32" t="s">
        <v>959</v>
      </c>
      <c r="D5459" s="32" t="s">
        <v>381</v>
      </c>
      <c r="E5459" s="32" t="s">
        <v>14</v>
      </c>
      <c r="F5459" s="32">
        <v>1250000</v>
      </c>
      <c r="G5459" s="32">
        <v>1250000</v>
      </c>
      <c r="H5459" s="32" t="s">
        <v>698</v>
      </c>
      <c r="I5459" s="22"/>
    </row>
    <row r="5460" spans="1:9" x14ac:dyDescent="0.25">
      <c r="A5460" s="32">
        <v>5129</v>
      </c>
      <c r="B5460" s="32" t="s">
        <v>6133</v>
      </c>
      <c r="C5460" s="32" t="s">
        <v>3233</v>
      </c>
      <c r="D5460" s="32" t="s">
        <v>248</v>
      </c>
      <c r="E5460" s="32" t="s">
        <v>10</v>
      </c>
      <c r="F5460" s="32">
        <v>150000</v>
      </c>
      <c r="G5460" s="32">
        <f t="shared" ref="G5460:G5470" si="102">+F5460*H5460</f>
        <v>450000</v>
      </c>
      <c r="H5460" s="32">
        <v>3</v>
      </c>
      <c r="I5460" s="22"/>
    </row>
    <row r="5461" spans="1:9" x14ac:dyDescent="0.25">
      <c r="A5461" s="32">
        <v>5129</v>
      </c>
      <c r="B5461" s="32" t="s">
        <v>6134</v>
      </c>
      <c r="C5461" s="32" t="s">
        <v>2208</v>
      </c>
      <c r="D5461" s="32" t="s">
        <v>248</v>
      </c>
      <c r="E5461" s="32" t="s">
        <v>10</v>
      </c>
      <c r="F5461" s="32">
        <v>170000</v>
      </c>
      <c r="G5461" s="32">
        <f t="shared" si="102"/>
        <v>170000</v>
      </c>
      <c r="H5461" s="32">
        <v>1</v>
      </c>
      <c r="I5461" s="22"/>
    </row>
    <row r="5462" spans="1:9" x14ac:dyDescent="0.25">
      <c r="A5462" s="32">
        <v>5129</v>
      </c>
      <c r="B5462" s="32" t="s">
        <v>6135</v>
      </c>
      <c r="C5462" s="32" t="s">
        <v>3425</v>
      </c>
      <c r="D5462" s="32" t="s">
        <v>248</v>
      </c>
      <c r="E5462" s="32" t="s">
        <v>10</v>
      </c>
      <c r="F5462" s="32">
        <v>150000</v>
      </c>
      <c r="G5462" s="32">
        <f t="shared" si="102"/>
        <v>150000</v>
      </c>
      <c r="H5462" s="32">
        <v>1</v>
      </c>
      <c r="I5462" s="22"/>
    </row>
    <row r="5463" spans="1:9" x14ac:dyDescent="0.25">
      <c r="A5463" s="32">
        <v>5129</v>
      </c>
      <c r="B5463" s="32" t="s">
        <v>6136</v>
      </c>
      <c r="C5463" s="32" t="s">
        <v>1342</v>
      </c>
      <c r="D5463" s="32" t="s">
        <v>248</v>
      </c>
      <c r="E5463" s="32" t="s">
        <v>10</v>
      </c>
      <c r="F5463" s="32">
        <v>200000</v>
      </c>
      <c r="G5463" s="32">
        <f t="shared" si="102"/>
        <v>200000</v>
      </c>
      <c r="H5463" s="32">
        <v>1</v>
      </c>
      <c r="I5463" s="22"/>
    </row>
    <row r="5464" spans="1:9" x14ac:dyDescent="0.25">
      <c r="A5464" s="32">
        <v>5129</v>
      </c>
      <c r="B5464" s="32" t="s">
        <v>6137</v>
      </c>
      <c r="C5464" s="32" t="s">
        <v>1344</v>
      </c>
      <c r="D5464" s="32" t="s">
        <v>248</v>
      </c>
      <c r="E5464" s="32" t="s">
        <v>10</v>
      </c>
      <c r="F5464" s="32">
        <v>170000</v>
      </c>
      <c r="G5464" s="32">
        <f t="shared" si="102"/>
        <v>340000</v>
      </c>
      <c r="H5464" s="32">
        <v>2</v>
      </c>
      <c r="I5464" s="22"/>
    </row>
    <row r="5465" spans="1:9" x14ac:dyDescent="0.25">
      <c r="A5465" s="32">
        <v>5129</v>
      </c>
      <c r="B5465" s="32" t="s">
        <v>6138</v>
      </c>
      <c r="C5465" s="32" t="s">
        <v>1349</v>
      </c>
      <c r="D5465" s="32" t="s">
        <v>248</v>
      </c>
      <c r="E5465" s="32" t="s">
        <v>10</v>
      </c>
      <c r="F5465" s="32">
        <v>150000</v>
      </c>
      <c r="G5465" s="32">
        <f t="shared" si="102"/>
        <v>150000</v>
      </c>
      <c r="H5465" s="32">
        <v>1</v>
      </c>
      <c r="I5465" s="22"/>
    </row>
    <row r="5466" spans="1:9" x14ac:dyDescent="0.25">
      <c r="A5466" s="32">
        <v>5129</v>
      </c>
      <c r="B5466" s="32" t="s">
        <v>6139</v>
      </c>
      <c r="C5466" s="32" t="s">
        <v>3786</v>
      </c>
      <c r="D5466" s="32" t="s">
        <v>248</v>
      </c>
      <c r="E5466" s="32" t="s">
        <v>10</v>
      </c>
      <c r="F5466" s="32">
        <v>100000</v>
      </c>
      <c r="G5466" s="32">
        <f t="shared" si="102"/>
        <v>300000</v>
      </c>
      <c r="H5466" s="32">
        <v>3</v>
      </c>
      <c r="I5466" s="22"/>
    </row>
    <row r="5467" spans="1:9" x14ac:dyDescent="0.25">
      <c r="A5467" s="32">
        <v>5129</v>
      </c>
      <c r="B5467" s="32" t="s">
        <v>6140</v>
      </c>
      <c r="C5467" s="32" t="s">
        <v>1353</v>
      </c>
      <c r="D5467" s="32" t="s">
        <v>248</v>
      </c>
      <c r="E5467" s="32" t="s">
        <v>10</v>
      </c>
      <c r="F5467" s="32">
        <v>200000</v>
      </c>
      <c r="G5467" s="32">
        <f t="shared" si="102"/>
        <v>400000</v>
      </c>
      <c r="H5467" s="32">
        <v>2</v>
      </c>
      <c r="I5467" s="22"/>
    </row>
    <row r="5468" spans="1:9" x14ac:dyDescent="0.25">
      <c r="A5468" s="32">
        <v>5129</v>
      </c>
      <c r="B5468" s="32" t="s">
        <v>6141</v>
      </c>
      <c r="C5468" s="32" t="s">
        <v>5956</v>
      </c>
      <c r="D5468" s="32" t="s">
        <v>248</v>
      </c>
      <c r="E5468" s="32" t="s">
        <v>854</v>
      </c>
      <c r="F5468" s="32">
        <v>59000</v>
      </c>
      <c r="G5468" s="32">
        <f t="shared" si="102"/>
        <v>248390</v>
      </c>
      <c r="H5468" s="32">
        <v>4.21</v>
      </c>
      <c r="I5468" s="22"/>
    </row>
    <row r="5469" spans="1:9" x14ac:dyDescent="0.25">
      <c r="A5469" s="32">
        <v>5129</v>
      </c>
      <c r="B5469" s="32" t="s">
        <v>6142</v>
      </c>
      <c r="C5469" s="32" t="s">
        <v>5956</v>
      </c>
      <c r="D5469" s="32" t="s">
        <v>248</v>
      </c>
      <c r="E5469" s="32" t="s">
        <v>854</v>
      </c>
      <c r="F5469" s="32">
        <v>59000</v>
      </c>
      <c r="G5469" s="32">
        <f t="shared" si="102"/>
        <v>103250</v>
      </c>
      <c r="H5469" s="32">
        <v>1.75</v>
      </c>
      <c r="I5469" s="22"/>
    </row>
    <row r="5470" spans="1:9" x14ac:dyDescent="0.25">
      <c r="A5470" s="32">
        <v>5129</v>
      </c>
      <c r="B5470" s="32" t="s">
        <v>6143</v>
      </c>
      <c r="C5470" s="32" t="s">
        <v>5956</v>
      </c>
      <c r="D5470" s="32" t="s">
        <v>248</v>
      </c>
      <c r="E5470" s="32" t="s">
        <v>854</v>
      </c>
      <c r="F5470" s="32">
        <v>59000</v>
      </c>
      <c r="G5470" s="32">
        <f t="shared" si="102"/>
        <v>103250</v>
      </c>
      <c r="H5470" s="32">
        <v>1.75</v>
      </c>
      <c r="I5470" s="22"/>
    </row>
    <row r="5471" spans="1:9" ht="15" customHeight="1" x14ac:dyDescent="0.25">
      <c r="A5471" s="157" t="s">
        <v>180</v>
      </c>
      <c r="B5471" s="158"/>
      <c r="C5471" s="158"/>
      <c r="D5471" s="158"/>
      <c r="E5471" s="158"/>
      <c r="F5471" s="158"/>
      <c r="G5471" s="158"/>
      <c r="H5471" s="159"/>
      <c r="I5471" s="22"/>
    </row>
    <row r="5472" spans="1:9" x14ac:dyDescent="0.25">
      <c r="A5472" s="133" t="s">
        <v>8</v>
      </c>
      <c r="B5472" s="134"/>
      <c r="C5472" s="134"/>
      <c r="D5472" s="134"/>
      <c r="E5472" s="134"/>
      <c r="F5472" s="134"/>
      <c r="G5472" s="134"/>
      <c r="H5472" s="135"/>
      <c r="I5472" s="22"/>
    </row>
    <row r="5473" spans="1:9" x14ac:dyDescent="0.25">
      <c r="A5473" s="32">
        <v>4269</v>
      </c>
      <c r="B5473" s="32" t="s">
        <v>3166</v>
      </c>
      <c r="C5473" s="32" t="s">
        <v>3167</v>
      </c>
      <c r="D5473" s="32" t="s">
        <v>248</v>
      </c>
      <c r="E5473" s="32" t="s">
        <v>10</v>
      </c>
      <c r="F5473" s="32">
        <v>9000</v>
      </c>
      <c r="G5473" s="32">
        <f>+F5473*H5473</f>
        <v>1980000</v>
      </c>
      <c r="H5473" s="32">
        <v>220</v>
      </c>
      <c r="I5473" s="22"/>
    </row>
    <row r="5474" spans="1:9" x14ac:dyDescent="0.25">
      <c r="A5474" s="32">
        <v>4239</v>
      </c>
      <c r="B5474" s="32" t="s">
        <v>3098</v>
      </c>
      <c r="C5474" s="32" t="s">
        <v>3099</v>
      </c>
      <c r="D5474" s="32" t="s">
        <v>248</v>
      </c>
      <c r="E5474" s="32" t="s">
        <v>10</v>
      </c>
      <c r="F5474" s="32">
        <v>30000</v>
      </c>
      <c r="G5474" s="32">
        <f>+F5474*H5474</f>
        <v>990000</v>
      </c>
      <c r="H5474" s="32">
        <v>33</v>
      </c>
      <c r="I5474" s="22"/>
    </row>
    <row r="5475" spans="1:9" ht="15" customHeight="1" x14ac:dyDescent="0.25">
      <c r="A5475" s="133" t="s">
        <v>12</v>
      </c>
      <c r="B5475" s="134"/>
      <c r="C5475" s="134"/>
      <c r="D5475" s="134"/>
      <c r="E5475" s="134"/>
      <c r="F5475" s="134"/>
      <c r="G5475" s="134"/>
      <c r="H5475" s="135"/>
      <c r="I5475" s="22"/>
    </row>
    <row r="5476" spans="1:9" ht="40.5" x14ac:dyDescent="0.25">
      <c r="A5476" s="15">
        <v>4239</v>
      </c>
      <c r="B5476" s="15" t="s">
        <v>3092</v>
      </c>
      <c r="C5476" s="15" t="s">
        <v>497</v>
      </c>
      <c r="D5476" s="15" t="s">
        <v>248</v>
      </c>
      <c r="E5476" s="15" t="s">
        <v>14</v>
      </c>
      <c r="F5476" s="15">
        <v>290000</v>
      </c>
      <c r="G5476" s="15">
        <v>290000</v>
      </c>
      <c r="H5476" s="15">
        <v>1</v>
      </c>
      <c r="I5476" s="22"/>
    </row>
    <row r="5477" spans="1:9" ht="40.5" x14ac:dyDescent="0.25">
      <c r="A5477" s="15">
        <v>4239</v>
      </c>
      <c r="B5477" s="15" t="s">
        <v>3093</v>
      </c>
      <c r="C5477" s="15" t="s">
        <v>497</v>
      </c>
      <c r="D5477" s="15" t="s">
        <v>248</v>
      </c>
      <c r="E5477" s="15" t="s">
        <v>14</v>
      </c>
      <c r="F5477" s="15">
        <v>500000</v>
      </c>
      <c r="G5477" s="15">
        <v>500000</v>
      </c>
      <c r="H5477" s="15">
        <v>1</v>
      </c>
      <c r="I5477" s="22"/>
    </row>
    <row r="5478" spans="1:9" ht="40.5" x14ac:dyDescent="0.25">
      <c r="A5478" s="15">
        <v>4239</v>
      </c>
      <c r="B5478" s="15" t="s">
        <v>3094</v>
      </c>
      <c r="C5478" s="15" t="s">
        <v>497</v>
      </c>
      <c r="D5478" s="15" t="s">
        <v>248</v>
      </c>
      <c r="E5478" s="15" t="s">
        <v>14</v>
      </c>
      <c r="F5478" s="15">
        <v>420000</v>
      </c>
      <c r="G5478" s="15">
        <v>420000</v>
      </c>
      <c r="H5478" s="15">
        <v>1</v>
      </c>
      <c r="I5478" s="22"/>
    </row>
    <row r="5479" spans="1:9" ht="40.5" x14ac:dyDescent="0.25">
      <c r="A5479" s="15">
        <v>4239</v>
      </c>
      <c r="B5479" s="15" t="s">
        <v>3095</v>
      </c>
      <c r="C5479" s="15" t="s">
        <v>497</v>
      </c>
      <c r="D5479" s="15" t="s">
        <v>248</v>
      </c>
      <c r="E5479" s="15" t="s">
        <v>14</v>
      </c>
      <c r="F5479" s="15">
        <v>290000</v>
      </c>
      <c r="G5479" s="15">
        <v>290000</v>
      </c>
      <c r="H5479" s="15">
        <v>1</v>
      </c>
      <c r="I5479" s="22"/>
    </row>
    <row r="5480" spans="1:9" ht="40.5" x14ac:dyDescent="0.25">
      <c r="A5480" s="15">
        <v>4239</v>
      </c>
      <c r="B5480" s="15" t="s">
        <v>3096</v>
      </c>
      <c r="C5480" s="15" t="s">
        <v>497</v>
      </c>
      <c r="D5480" s="15" t="s">
        <v>248</v>
      </c>
      <c r="E5480" s="15" t="s">
        <v>14</v>
      </c>
      <c r="F5480" s="15">
        <v>500000</v>
      </c>
      <c r="G5480" s="15">
        <v>500000</v>
      </c>
      <c r="H5480" s="15">
        <v>1</v>
      </c>
      <c r="I5480" s="22"/>
    </row>
    <row r="5481" spans="1:9" ht="40.5" x14ac:dyDescent="0.25">
      <c r="A5481" s="15">
        <v>4239</v>
      </c>
      <c r="B5481" s="15" t="s">
        <v>3097</v>
      </c>
      <c r="C5481" s="15" t="s">
        <v>497</v>
      </c>
      <c r="D5481" s="15" t="s">
        <v>248</v>
      </c>
      <c r="E5481" s="15" t="s">
        <v>14</v>
      </c>
      <c r="F5481" s="15">
        <v>1800000</v>
      </c>
      <c r="G5481" s="15">
        <v>1800000</v>
      </c>
      <c r="H5481" s="15">
        <v>1</v>
      </c>
      <c r="I5481" s="22"/>
    </row>
    <row r="5482" spans="1:9" ht="15" customHeight="1" x14ac:dyDescent="0.25">
      <c r="A5482" s="127" t="s">
        <v>2794</v>
      </c>
      <c r="B5482" s="128"/>
      <c r="C5482" s="128"/>
      <c r="D5482" s="128"/>
      <c r="E5482" s="128"/>
      <c r="F5482" s="128"/>
      <c r="G5482" s="128"/>
      <c r="H5482" s="129"/>
      <c r="I5482" s="22"/>
    </row>
    <row r="5483" spans="1:9" ht="15" customHeight="1" x14ac:dyDescent="0.25">
      <c r="A5483" s="133" t="s">
        <v>16</v>
      </c>
      <c r="B5483" s="134"/>
      <c r="C5483" s="134"/>
      <c r="D5483" s="134"/>
      <c r="E5483" s="134"/>
      <c r="F5483" s="134"/>
      <c r="G5483" s="134"/>
      <c r="H5483" s="135"/>
      <c r="I5483" s="22"/>
    </row>
    <row r="5484" spans="1:9" ht="27" x14ac:dyDescent="0.25">
      <c r="A5484" s="32">
        <v>5112</v>
      </c>
      <c r="B5484" s="32" t="s">
        <v>4434</v>
      </c>
      <c r="C5484" s="32" t="s">
        <v>974</v>
      </c>
      <c r="D5484" s="32" t="s">
        <v>15</v>
      </c>
      <c r="E5484" s="32" t="s">
        <v>14</v>
      </c>
      <c r="F5484" s="32">
        <v>125682424</v>
      </c>
      <c r="G5484" s="32">
        <v>125682424</v>
      </c>
      <c r="H5484" s="32">
        <v>1</v>
      </c>
      <c r="I5484" s="22"/>
    </row>
    <row r="5485" spans="1:9" ht="27" x14ac:dyDescent="0.25">
      <c r="A5485" s="32">
        <v>5112</v>
      </c>
      <c r="B5485" s="32" t="s">
        <v>2795</v>
      </c>
      <c r="C5485" s="32" t="s">
        <v>2796</v>
      </c>
      <c r="D5485" s="32" t="s">
        <v>15</v>
      </c>
      <c r="E5485" s="32" t="s">
        <v>14</v>
      </c>
      <c r="F5485" s="32">
        <v>49870245</v>
      </c>
      <c r="G5485" s="32">
        <v>49870245</v>
      </c>
      <c r="H5485" s="32">
        <v>1</v>
      </c>
      <c r="I5485" s="22"/>
    </row>
    <row r="5486" spans="1:9" ht="27" x14ac:dyDescent="0.25">
      <c r="A5486" s="32">
        <v>5112</v>
      </c>
      <c r="B5486" s="32" t="s">
        <v>2795</v>
      </c>
      <c r="C5486" s="32" t="s">
        <v>2796</v>
      </c>
      <c r="D5486" s="32" t="s">
        <v>15</v>
      </c>
      <c r="E5486" s="32" t="s">
        <v>14</v>
      </c>
      <c r="F5486" s="32">
        <v>49870245</v>
      </c>
      <c r="G5486" s="32">
        <v>49870245</v>
      </c>
      <c r="H5486" s="32">
        <v>1</v>
      </c>
      <c r="I5486" s="22"/>
    </row>
    <row r="5487" spans="1:9" ht="15" customHeight="1" x14ac:dyDescent="0.25">
      <c r="A5487" s="133" t="s">
        <v>12</v>
      </c>
      <c r="B5487" s="134"/>
      <c r="C5487" s="134"/>
      <c r="D5487" s="134"/>
      <c r="E5487" s="134"/>
      <c r="F5487" s="134"/>
      <c r="G5487" s="134"/>
      <c r="H5487" s="135"/>
      <c r="I5487" s="22"/>
    </row>
    <row r="5488" spans="1:9" ht="27" x14ac:dyDescent="0.25">
      <c r="A5488" s="11">
        <v>5112</v>
      </c>
      <c r="B5488" s="11" t="s">
        <v>4435</v>
      </c>
      <c r="C5488" s="11" t="s">
        <v>454</v>
      </c>
      <c r="D5488" s="11" t="s">
        <v>15</v>
      </c>
      <c r="E5488" s="11" t="s">
        <v>14</v>
      </c>
      <c r="F5488" s="11">
        <v>342740</v>
      </c>
      <c r="G5488" s="11">
        <v>342740</v>
      </c>
      <c r="H5488" s="11">
        <v>1</v>
      </c>
      <c r="I5488" s="22"/>
    </row>
    <row r="5489" spans="1:9" ht="27" x14ac:dyDescent="0.25">
      <c r="A5489" s="11">
        <v>5112</v>
      </c>
      <c r="B5489" s="11" t="s">
        <v>2797</v>
      </c>
      <c r="C5489" s="11" t="s">
        <v>454</v>
      </c>
      <c r="D5489" s="11" t="s">
        <v>15</v>
      </c>
      <c r="E5489" s="11" t="s">
        <v>14</v>
      </c>
      <c r="F5489" s="11">
        <v>981263</v>
      </c>
      <c r="G5489" s="11">
        <v>981263</v>
      </c>
      <c r="H5489" s="11">
        <v>1</v>
      </c>
      <c r="I5489" s="22"/>
    </row>
    <row r="5490" spans="1:9" ht="27" x14ac:dyDescent="0.25">
      <c r="A5490" s="11">
        <v>5112</v>
      </c>
      <c r="B5490" s="11" t="s">
        <v>2798</v>
      </c>
      <c r="C5490" s="11" t="s">
        <v>1093</v>
      </c>
      <c r="D5490" s="11" t="s">
        <v>13</v>
      </c>
      <c r="E5490" s="11" t="s">
        <v>14</v>
      </c>
      <c r="F5490" s="11">
        <v>294379</v>
      </c>
      <c r="G5490" s="11">
        <v>294379</v>
      </c>
      <c r="H5490" s="11">
        <v>1</v>
      </c>
      <c r="I5490" s="22"/>
    </row>
    <row r="5491" spans="1:9" ht="27" x14ac:dyDescent="0.25">
      <c r="A5491" s="11">
        <v>5112</v>
      </c>
      <c r="B5491" s="11" t="s">
        <v>2797</v>
      </c>
      <c r="C5491" s="11" t="s">
        <v>454</v>
      </c>
      <c r="D5491" s="11" t="s">
        <v>15</v>
      </c>
      <c r="E5491" s="11" t="s">
        <v>14</v>
      </c>
      <c r="F5491" s="11">
        <v>981263</v>
      </c>
      <c r="G5491" s="11">
        <v>981263</v>
      </c>
      <c r="H5491" s="11">
        <v>1</v>
      </c>
      <c r="I5491" s="22"/>
    </row>
    <row r="5492" spans="1:9" ht="27" x14ac:dyDescent="0.25">
      <c r="A5492" s="11">
        <v>5112</v>
      </c>
      <c r="B5492" s="11" t="s">
        <v>2798</v>
      </c>
      <c r="C5492" s="11" t="s">
        <v>1093</v>
      </c>
      <c r="D5492" s="11" t="s">
        <v>13</v>
      </c>
      <c r="E5492" s="11" t="s">
        <v>14</v>
      </c>
      <c r="F5492" s="11">
        <v>294379</v>
      </c>
      <c r="G5492" s="11">
        <v>294379</v>
      </c>
      <c r="H5492" s="11">
        <v>1</v>
      </c>
      <c r="I5492" s="22"/>
    </row>
    <row r="5493" spans="1:9" ht="15" customHeight="1" x14ac:dyDescent="0.25">
      <c r="A5493" s="127" t="s">
        <v>116</v>
      </c>
      <c r="B5493" s="128"/>
      <c r="C5493" s="128"/>
      <c r="D5493" s="128"/>
      <c r="E5493" s="128"/>
      <c r="F5493" s="128"/>
      <c r="G5493" s="128"/>
      <c r="H5493" s="129"/>
      <c r="I5493" s="22"/>
    </row>
    <row r="5494" spans="1:9" ht="15" customHeight="1" x14ac:dyDescent="0.25">
      <c r="A5494" s="142" t="s">
        <v>12</v>
      </c>
      <c r="B5494" s="143"/>
      <c r="C5494" s="143"/>
      <c r="D5494" s="143"/>
      <c r="E5494" s="143"/>
      <c r="F5494" s="143"/>
      <c r="G5494" s="143"/>
      <c r="H5494" s="144"/>
      <c r="I5494" s="22"/>
    </row>
    <row r="5495" spans="1:9" ht="40.5" x14ac:dyDescent="0.25">
      <c r="A5495" s="29">
        <v>4239</v>
      </c>
      <c r="B5495" s="29" t="s">
        <v>716</v>
      </c>
      <c r="C5495" s="29" t="s">
        <v>434</v>
      </c>
      <c r="D5495" s="29" t="s">
        <v>9</v>
      </c>
      <c r="E5495" s="29" t="s">
        <v>14</v>
      </c>
      <c r="F5495" s="29">
        <v>1274000</v>
      </c>
      <c r="G5495" s="29">
        <v>1274000</v>
      </c>
      <c r="H5495" s="29">
        <v>1</v>
      </c>
      <c r="I5495" s="22"/>
    </row>
    <row r="5496" spans="1:9" ht="40.5" x14ac:dyDescent="0.25">
      <c r="A5496" s="29">
        <v>4239</v>
      </c>
      <c r="B5496" s="29" t="s">
        <v>707</v>
      </c>
      <c r="C5496" s="29" t="s">
        <v>434</v>
      </c>
      <c r="D5496" s="29" t="s">
        <v>9</v>
      </c>
      <c r="E5496" s="29" t="s">
        <v>14</v>
      </c>
      <c r="F5496" s="29">
        <v>158000</v>
      </c>
      <c r="G5496" s="29">
        <v>158000</v>
      </c>
      <c r="H5496" s="29">
        <v>1</v>
      </c>
      <c r="I5496" s="22"/>
    </row>
    <row r="5497" spans="1:9" ht="40.5" x14ac:dyDescent="0.25">
      <c r="A5497" s="29">
        <v>4239</v>
      </c>
      <c r="B5497" s="29" t="s">
        <v>717</v>
      </c>
      <c r="C5497" s="29" t="s">
        <v>434</v>
      </c>
      <c r="D5497" s="29" t="s">
        <v>9</v>
      </c>
      <c r="E5497" s="29" t="s">
        <v>14</v>
      </c>
      <c r="F5497" s="29">
        <v>443000</v>
      </c>
      <c r="G5497" s="29">
        <v>443000</v>
      </c>
      <c r="H5497" s="29">
        <v>1</v>
      </c>
      <c r="I5497" s="22"/>
    </row>
    <row r="5498" spans="1:9" ht="40.5" x14ac:dyDescent="0.25">
      <c r="A5498" s="29">
        <v>4239</v>
      </c>
      <c r="B5498" s="29" t="s">
        <v>709</v>
      </c>
      <c r="C5498" s="29" t="s">
        <v>434</v>
      </c>
      <c r="D5498" s="29" t="s">
        <v>9</v>
      </c>
      <c r="E5498" s="29" t="s">
        <v>14</v>
      </c>
      <c r="F5498" s="29">
        <v>588000</v>
      </c>
      <c r="G5498" s="29">
        <v>588000</v>
      </c>
      <c r="H5498" s="29">
        <v>1</v>
      </c>
      <c r="I5498" s="22"/>
    </row>
    <row r="5499" spans="1:9" ht="40.5" x14ac:dyDescent="0.25">
      <c r="A5499" s="29">
        <v>4239</v>
      </c>
      <c r="B5499" s="29" t="s">
        <v>711</v>
      </c>
      <c r="C5499" s="29" t="s">
        <v>434</v>
      </c>
      <c r="D5499" s="29" t="s">
        <v>9</v>
      </c>
      <c r="E5499" s="29" t="s">
        <v>14</v>
      </c>
      <c r="F5499" s="29">
        <v>152000</v>
      </c>
      <c r="G5499" s="29">
        <v>152000</v>
      </c>
      <c r="H5499" s="29">
        <v>1</v>
      </c>
      <c r="I5499" s="22"/>
    </row>
    <row r="5500" spans="1:9" ht="40.5" x14ac:dyDescent="0.25">
      <c r="A5500" s="29">
        <v>4239</v>
      </c>
      <c r="B5500" s="29" t="s">
        <v>708</v>
      </c>
      <c r="C5500" s="29" t="s">
        <v>434</v>
      </c>
      <c r="D5500" s="29" t="s">
        <v>9</v>
      </c>
      <c r="E5500" s="29" t="s">
        <v>14</v>
      </c>
      <c r="F5500" s="29">
        <v>550000</v>
      </c>
      <c r="G5500" s="29">
        <v>550000</v>
      </c>
      <c r="H5500" s="29">
        <v>1</v>
      </c>
      <c r="I5500" s="22"/>
    </row>
    <row r="5501" spans="1:9" ht="40.5" x14ac:dyDescent="0.25">
      <c r="A5501" s="29">
        <v>4239</v>
      </c>
      <c r="B5501" s="29" t="s">
        <v>706</v>
      </c>
      <c r="C5501" s="29" t="s">
        <v>434</v>
      </c>
      <c r="D5501" s="29" t="s">
        <v>9</v>
      </c>
      <c r="E5501" s="29" t="s">
        <v>14</v>
      </c>
      <c r="F5501" s="29">
        <v>1360000</v>
      </c>
      <c r="G5501" s="29">
        <v>1360000</v>
      </c>
      <c r="H5501" s="29">
        <v>1</v>
      </c>
      <c r="I5501" s="22"/>
    </row>
    <row r="5502" spans="1:9" ht="40.5" x14ac:dyDescent="0.25">
      <c r="A5502" s="29">
        <v>4239</v>
      </c>
      <c r="B5502" s="29" t="s">
        <v>712</v>
      </c>
      <c r="C5502" s="29" t="s">
        <v>434</v>
      </c>
      <c r="D5502" s="29" t="s">
        <v>9</v>
      </c>
      <c r="E5502" s="29" t="s">
        <v>14</v>
      </c>
      <c r="F5502" s="29">
        <v>171540</v>
      </c>
      <c r="G5502" s="29">
        <v>171540</v>
      </c>
      <c r="H5502" s="29">
        <v>1</v>
      </c>
      <c r="I5502" s="22"/>
    </row>
    <row r="5503" spans="1:9" ht="40.5" x14ac:dyDescent="0.25">
      <c r="A5503" s="29">
        <v>4239</v>
      </c>
      <c r="B5503" s="29" t="s">
        <v>714</v>
      </c>
      <c r="C5503" s="29" t="s">
        <v>434</v>
      </c>
      <c r="D5503" s="29" t="s">
        <v>9</v>
      </c>
      <c r="E5503" s="29" t="s">
        <v>14</v>
      </c>
      <c r="F5503" s="29">
        <v>669000</v>
      </c>
      <c r="G5503" s="29">
        <v>669000</v>
      </c>
      <c r="H5503" s="29">
        <v>1</v>
      </c>
      <c r="I5503" s="22"/>
    </row>
    <row r="5504" spans="1:9" ht="40.5" x14ac:dyDescent="0.25">
      <c r="A5504" s="29">
        <v>4239</v>
      </c>
      <c r="B5504" s="29" t="s">
        <v>718</v>
      </c>
      <c r="C5504" s="29" t="s">
        <v>434</v>
      </c>
      <c r="D5504" s="29" t="s">
        <v>9</v>
      </c>
      <c r="E5504" s="29" t="s">
        <v>14</v>
      </c>
      <c r="F5504" s="29">
        <v>780000</v>
      </c>
      <c r="G5504" s="29">
        <v>780000</v>
      </c>
      <c r="H5504" s="29">
        <v>1</v>
      </c>
      <c r="I5504" s="22"/>
    </row>
    <row r="5505" spans="1:9" ht="40.5" x14ac:dyDescent="0.25">
      <c r="A5505" s="29">
        <v>4239</v>
      </c>
      <c r="B5505" s="29" t="s">
        <v>713</v>
      </c>
      <c r="C5505" s="29" t="s">
        <v>434</v>
      </c>
      <c r="D5505" s="29" t="s">
        <v>9</v>
      </c>
      <c r="E5505" s="29" t="s">
        <v>14</v>
      </c>
      <c r="F5505" s="29">
        <v>542000</v>
      </c>
      <c r="G5505" s="29">
        <v>542000</v>
      </c>
      <c r="H5505" s="29">
        <v>1</v>
      </c>
      <c r="I5505" s="22"/>
    </row>
    <row r="5506" spans="1:9" ht="40.5" x14ac:dyDescent="0.25">
      <c r="A5506" s="29">
        <v>4239</v>
      </c>
      <c r="B5506" s="29" t="s">
        <v>710</v>
      </c>
      <c r="C5506" s="29" t="s">
        <v>434</v>
      </c>
      <c r="D5506" s="29" t="s">
        <v>9</v>
      </c>
      <c r="E5506" s="29" t="s">
        <v>14</v>
      </c>
      <c r="F5506" s="29">
        <v>307000</v>
      </c>
      <c r="G5506" s="29">
        <v>307000</v>
      </c>
      <c r="H5506" s="29">
        <v>1</v>
      </c>
      <c r="I5506" s="22"/>
    </row>
    <row r="5507" spans="1:9" ht="40.5" x14ac:dyDescent="0.25">
      <c r="A5507" s="29">
        <v>4239</v>
      </c>
      <c r="B5507" s="29" t="s">
        <v>715</v>
      </c>
      <c r="C5507" s="29" t="s">
        <v>434</v>
      </c>
      <c r="D5507" s="29" t="s">
        <v>9</v>
      </c>
      <c r="E5507" s="29" t="s">
        <v>14</v>
      </c>
      <c r="F5507" s="29">
        <v>165000</v>
      </c>
      <c r="G5507" s="29">
        <v>165000</v>
      </c>
      <c r="H5507" s="29">
        <v>1</v>
      </c>
      <c r="I5507" s="22"/>
    </row>
    <row r="5508" spans="1:9" ht="15" customHeight="1" x14ac:dyDescent="0.25">
      <c r="A5508" s="127" t="s">
        <v>3090</v>
      </c>
      <c r="B5508" s="128"/>
      <c r="C5508" s="128"/>
      <c r="D5508" s="128"/>
      <c r="E5508" s="128"/>
      <c r="F5508" s="128"/>
      <c r="G5508" s="128"/>
      <c r="H5508" s="129"/>
      <c r="I5508" s="22"/>
    </row>
    <row r="5509" spans="1:9" x14ac:dyDescent="0.25">
      <c r="A5509" s="142" t="s">
        <v>8</v>
      </c>
      <c r="B5509" s="143"/>
      <c r="C5509" s="143"/>
      <c r="D5509" s="143"/>
      <c r="E5509" s="143"/>
      <c r="F5509" s="143"/>
      <c r="G5509" s="143"/>
      <c r="H5509" s="144"/>
      <c r="I5509" s="22"/>
    </row>
    <row r="5510" spans="1:9" ht="27" x14ac:dyDescent="0.25">
      <c r="A5510" s="29">
        <v>4261</v>
      </c>
      <c r="B5510" s="29" t="s">
        <v>3091</v>
      </c>
      <c r="C5510" s="29" t="s">
        <v>1328</v>
      </c>
      <c r="D5510" s="29" t="s">
        <v>9</v>
      </c>
      <c r="E5510" s="29" t="s">
        <v>10</v>
      </c>
      <c r="F5510" s="29">
        <v>170</v>
      </c>
      <c r="G5510" s="29">
        <f>+F5510*H5510</f>
        <v>843200</v>
      </c>
      <c r="H5510" s="29">
        <v>4960</v>
      </c>
      <c r="I5510" s="22"/>
    </row>
    <row r="5511" spans="1:9" x14ac:dyDescent="0.25">
      <c r="A5511" s="29"/>
      <c r="B5511" s="29"/>
      <c r="C5511" s="29"/>
      <c r="D5511" s="29"/>
      <c r="E5511" s="29"/>
      <c r="F5511" s="29"/>
      <c r="G5511" s="29"/>
      <c r="H5511" s="29"/>
      <c r="I5511" s="22"/>
    </row>
    <row r="5512" spans="1:9" x14ac:dyDescent="0.25">
      <c r="A5512" s="29"/>
      <c r="B5512" s="29"/>
      <c r="C5512" s="29"/>
      <c r="D5512" s="29"/>
      <c r="E5512" s="29"/>
      <c r="F5512" s="29"/>
      <c r="G5512" s="29"/>
      <c r="H5512" s="29"/>
      <c r="I5512" s="22"/>
    </row>
    <row r="5513" spans="1:9" x14ac:dyDescent="0.25">
      <c r="A5513" s="29"/>
      <c r="B5513" s="29"/>
      <c r="C5513" s="29"/>
      <c r="D5513" s="29"/>
      <c r="E5513" s="29"/>
      <c r="F5513" s="29"/>
      <c r="G5513" s="29"/>
      <c r="H5513" s="29"/>
      <c r="I5513" s="22"/>
    </row>
    <row r="5514" spans="1:9" ht="15" customHeight="1" x14ac:dyDescent="0.25">
      <c r="A5514" s="127" t="s">
        <v>94</v>
      </c>
      <c r="B5514" s="128"/>
      <c r="C5514" s="128"/>
      <c r="D5514" s="128"/>
      <c r="E5514" s="128"/>
      <c r="F5514" s="128"/>
      <c r="G5514" s="128"/>
      <c r="H5514" s="129"/>
      <c r="I5514" s="22"/>
    </row>
    <row r="5515" spans="1:9" ht="15" customHeight="1" x14ac:dyDescent="0.25">
      <c r="A5515" s="142" t="s">
        <v>12</v>
      </c>
      <c r="B5515" s="143"/>
      <c r="C5515" s="143"/>
      <c r="D5515" s="143"/>
      <c r="E5515" s="143"/>
      <c r="F5515" s="143"/>
      <c r="G5515" s="143"/>
      <c r="H5515" s="144"/>
      <c r="I5515" s="22"/>
    </row>
    <row r="5516" spans="1:9" ht="54" x14ac:dyDescent="0.25">
      <c r="A5516" s="29">
        <v>4216</v>
      </c>
      <c r="B5516" s="29" t="s">
        <v>1984</v>
      </c>
      <c r="C5516" s="29" t="s">
        <v>1312</v>
      </c>
      <c r="D5516" s="29" t="s">
        <v>248</v>
      </c>
      <c r="E5516" s="29" t="s">
        <v>14</v>
      </c>
      <c r="F5516" s="29">
        <v>300000</v>
      </c>
      <c r="G5516" s="29">
        <v>300000</v>
      </c>
      <c r="H5516" s="29">
        <v>1</v>
      </c>
      <c r="I5516" s="22"/>
    </row>
    <row r="5517" spans="1:9" ht="54" x14ac:dyDescent="0.25">
      <c r="A5517" s="29">
        <v>4216</v>
      </c>
      <c r="B5517" s="29" t="s">
        <v>1985</v>
      </c>
      <c r="C5517" s="29" t="s">
        <v>1312</v>
      </c>
      <c r="D5517" s="29" t="s">
        <v>248</v>
      </c>
      <c r="E5517" s="29" t="s">
        <v>14</v>
      </c>
      <c r="F5517" s="29">
        <v>100000</v>
      </c>
      <c r="G5517" s="29">
        <v>100000</v>
      </c>
      <c r="H5517" s="29">
        <v>1</v>
      </c>
      <c r="I5517" s="22"/>
    </row>
    <row r="5518" spans="1:9" ht="27" x14ac:dyDescent="0.25">
      <c r="A5518" s="29">
        <v>4216</v>
      </c>
      <c r="B5518" s="29" t="s">
        <v>2064</v>
      </c>
      <c r="C5518" s="29" t="s">
        <v>1488</v>
      </c>
      <c r="D5518" s="29" t="s">
        <v>381</v>
      </c>
      <c r="E5518" s="29" t="s">
        <v>14</v>
      </c>
      <c r="F5518" s="29">
        <v>600000</v>
      </c>
      <c r="G5518" s="29">
        <v>600000</v>
      </c>
      <c r="H5518" s="29">
        <v>1</v>
      </c>
      <c r="I5518" s="22"/>
    </row>
    <row r="5519" spans="1:9" ht="54" x14ac:dyDescent="0.25">
      <c r="A5519" s="29" t="s">
        <v>2272</v>
      </c>
      <c r="B5519" s="29" t="s">
        <v>1984</v>
      </c>
      <c r="C5519" s="29" t="s">
        <v>1312</v>
      </c>
      <c r="D5519" s="29" t="s">
        <v>248</v>
      </c>
      <c r="E5519" s="29" t="s">
        <v>14</v>
      </c>
      <c r="F5519" s="29">
        <v>300000</v>
      </c>
      <c r="G5519" s="29">
        <v>300000</v>
      </c>
      <c r="H5519" s="29"/>
      <c r="I5519" s="22"/>
    </row>
    <row r="5520" spans="1:9" ht="54" x14ac:dyDescent="0.25">
      <c r="A5520" s="29" t="s">
        <v>2272</v>
      </c>
      <c r="B5520" s="29" t="s">
        <v>1985</v>
      </c>
      <c r="C5520" s="29" t="s">
        <v>1312</v>
      </c>
      <c r="D5520" s="29" t="s">
        <v>248</v>
      </c>
      <c r="E5520" s="29" t="s">
        <v>14</v>
      </c>
      <c r="F5520" s="29">
        <v>100000</v>
      </c>
      <c r="G5520" s="29">
        <v>100000</v>
      </c>
      <c r="H5520" s="29"/>
      <c r="I5520" s="22"/>
    </row>
    <row r="5521" spans="1:9" ht="27" x14ac:dyDescent="0.25">
      <c r="A5521" s="29">
        <v>4216</v>
      </c>
      <c r="B5521" s="29" t="s">
        <v>1487</v>
      </c>
      <c r="C5521" s="29" t="s">
        <v>1488</v>
      </c>
      <c r="D5521" s="29" t="s">
        <v>381</v>
      </c>
      <c r="E5521" s="29" t="s">
        <v>14</v>
      </c>
      <c r="F5521" s="29">
        <v>0</v>
      </c>
      <c r="G5521" s="29">
        <v>0</v>
      </c>
      <c r="H5521" s="29">
        <v>1</v>
      </c>
      <c r="I5521" s="22"/>
    </row>
    <row r="5522" spans="1:9" ht="40.5" x14ac:dyDescent="0.25">
      <c r="A5522" s="29">
        <v>4239</v>
      </c>
      <c r="B5522" s="29" t="s">
        <v>703</v>
      </c>
      <c r="C5522" s="29" t="s">
        <v>497</v>
      </c>
      <c r="D5522" s="29" t="s">
        <v>248</v>
      </c>
      <c r="E5522" s="29" t="s">
        <v>14</v>
      </c>
      <c r="F5522" s="29">
        <v>2372000</v>
      </c>
      <c r="G5522" s="29">
        <v>2372000</v>
      </c>
      <c r="H5522" s="29">
        <v>1</v>
      </c>
      <c r="I5522" s="22"/>
    </row>
    <row r="5523" spans="1:9" ht="40.5" x14ac:dyDescent="0.25">
      <c r="A5523" s="29">
        <v>4239</v>
      </c>
      <c r="B5523" s="29" t="s">
        <v>704</v>
      </c>
      <c r="C5523" s="29" t="s">
        <v>497</v>
      </c>
      <c r="D5523" s="29" t="s">
        <v>248</v>
      </c>
      <c r="E5523" s="29" t="s">
        <v>14</v>
      </c>
      <c r="F5523" s="29">
        <v>3461040</v>
      </c>
      <c r="G5523" s="29">
        <v>3461040</v>
      </c>
      <c r="H5523" s="29">
        <v>1</v>
      </c>
      <c r="I5523" s="22"/>
    </row>
    <row r="5524" spans="1:9" ht="40.5" x14ac:dyDescent="0.25">
      <c r="A5524" s="29">
        <v>4239</v>
      </c>
      <c r="B5524" s="29" t="s">
        <v>705</v>
      </c>
      <c r="C5524" s="29" t="s">
        <v>497</v>
      </c>
      <c r="D5524" s="29" t="s">
        <v>248</v>
      </c>
      <c r="E5524" s="29" t="s">
        <v>14</v>
      </c>
      <c r="F5524" s="29">
        <v>1481000</v>
      </c>
      <c r="G5524" s="29">
        <v>1481000</v>
      </c>
      <c r="H5524" s="29">
        <v>1</v>
      </c>
      <c r="I5524" s="22"/>
    </row>
    <row r="5525" spans="1:9" ht="40.5" x14ac:dyDescent="0.25">
      <c r="A5525" s="29">
        <v>4239</v>
      </c>
      <c r="B5525" s="29" t="s">
        <v>2269</v>
      </c>
      <c r="C5525" s="29" t="s">
        <v>497</v>
      </c>
      <c r="D5525" s="29" t="s">
        <v>248</v>
      </c>
      <c r="E5525" s="29" t="s">
        <v>14</v>
      </c>
      <c r="F5525" s="29">
        <v>2000000</v>
      </c>
      <c r="G5525" s="29">
        <v>2000000</v>
      </c>
      <c r="H5525" s="29">
        <v>1</v>
      </c>
      <c r="I5525" s="22"/>
    </row>
    <row r="5526" spans="1:9" ht="40.5" x14ac:dyDescent="0.25">
      <c r="A5526" s="29">
        <v>4239</v>
      </c>
      <c r="B5526" s="29" t="s">
        <v>2270</v>
      </c>
      <c r="C5526" s="29" t="s">
        <v>497</v>
      </c>
      <c r="D5526" s="29" t="s">
        <v>248</v>
      </c>
      <c r="E5526" s="29" t="s">
        <v>14</v>
      </c>
      <c r="F5526" s="29">
        <v>500000</v>
      </c>
      <c r="G5526" s="29">
        <v>500000</v>
      </c>
      <c r="H5526" s="29">
        <v>1</v>
      </c>
      <c r="I5526" s="22"/>
    </row>
    <row r="5527" spans="1:9" ht="40.5" x14ac:dyDescent="0.25">
      <c r="A5527" s="29">
        <v>4239</v>
      </c>
      <c r="B5527" s="29" t="s">
        <v>2271</v>
      </c>
      <c r="C5527" s="29" t="s">
        <v>497</v>
      </c>
      <c r="D5527" s="29" t="s">
        <v>248</v>
      </c>
      <c r="E5527" s="29" t="s">
        <v>14</v>
      </c>
      <c r="F5527" s="29">
        <v>2000000</v>
      </c>
      <c r="G5527" s="29">
        <v>2000000</v>
      </c>
      <c r="H5527" s="29">
        <v>1</v>
      </c>
      <c r="I5527" s="22"/>
    </row>
    <row r="5528" spans="1:9" ht="40.5" x14ac:dyDescent="0.25">
      <c r="A5528" s="29">
        <v>4239</v>
      </c>
      <c r="B5528" s="29" t="s">
        <v>6043</v>
      </c>
      <c r="C5528" s="29" t="s">
        <v>497</v>
      </c>
      <c r="D5528" s="29" t="s">
        <v>248</v>
      </c>
      <c r="E5528" s="29" t="s">
        <v>14</v>
      </c>
      <c r="F5528" s="29">
        <v>700000</v>
      </c>
      <c r="G5528" s="29">
        <v>700000</v>
      </c>
      <c r="H5528" s="29">
        <v>1</v>
      </c>
      <c r="I5528" s="22"/>
    </row>
    <row r="5529" spans="1:9" ht="40.5" x14ac:dyDescent="0.25">
      <c r="A5529" s="29">
        <v>4239</v>
      </c>
      <c r="B5529" s="29" t="s">
        <v>6044</v>
      </c>
      <c r="C5529" s="29" t="s">
        <v>497</v>
      </c>
      <c r="D5529" s="29" t="s">
        <v>248</v>
      </c>
      <c r="E5529" s="29" t="s">
        <v>14</v>
      </c>
      <c r="F5529" s="29">
        <v>2000000</v>
      </c>
      <c r="G5529" s="29">
        <v>2000000</v>
      </c>
      <c r="H5529" s="29">
        <v>1</v>
      </c>
      <c r="I5529" s="22"/>
    </row>
    <row r="5530" spans="1:9" ht="40.5" x14ac:dyDescent="0.25">
      <c r="A5530" s="29">
        <v>4239</v>
      </c>
      <c r="B5530" s="29" t="s">
        <v>6045</v>
      </c>
      <c r="C5530" s="29" t="s">
        <v>497</v>
      </c>
      <c r="D5530" s="29" t="s">
        <v>248</v>
      </c>
      <c r="E5530" s="29" t="s">
        <v>14</v>
      </c>
      <c r="F5530" s="29">
        <v>5000000</v>
      </c>
      <c r="G5530" s="29">
        <v>5000000</v>
      </c>
      <c r="H5530" s="29">
        <v>1</v>
      </c>
      <c r="I5530" s="22"/>
    </row>
    <row r="5531" spans="1:9" ht="40.5" x14ac:dyDescent="0.25">
      <c r="A5531" s="29">
        <v>4239</v>
      </c>
      <c r="B5531" s="29" t="s">
        <v>6046</v>
      </c>
      <c r="C5531" s="29" t="s">
        <v>497</v>
      </c>
      <c r="D5531" s="29" t="s">
        <v>248</v>
      </c>
      <c r="E5531" s="29" t="s">
        <v>14</v>
      </c>
      <c r="F5531" s="29">
        <v>3000000</v>
      </c>
      <c r="G5531" s="29">
        <v>3000000</v>
      </c>
      <c r="H5531" s="29">
        <v>1</v>
      </c>
      <c r="I5531" s="22"/>
    </row>
    <row r="5532" spans="1:9" ht="15" customHeight="1" x14ac:dyDescent="0.25">
      <c r="A5532" s="127" t="s">
        <v>3090</v>
      </c>
      <c r="B5532" s="128"/>
      <c r="C5532" s="128"/>
      <c r="D5532" s="128"/>
      <c r="E5532" s="128"/>
      <c r="F5532" s="128"/>
      <c r="G5532" s="128"/>
      <c r="H5532" s="129"/>
      <c r="I5532" s="22"/>
    </row>
    <row r="5533" spans="1:9" x14ac:dyDescent="0.25">
      <c r="A5533" s="142" t="s">
        <v>8</v>
      </c>
      <c r="B5533" s="143"/>
      <c r="C5533" s="143"/>
      <c r="D5533" s="143"/>
      <c r="E5533" s="143"/>
      <c r="F5533" s="143"/>
      <c r="G5533" s="143"/>
      <c r="H5533" s="144"/>
      <c r="I5533" s="22"/>
    </row>
    <row r="5534" spans="1:9" x14ac:dyDescent="0.25">
      <c r="A5534" s="29">
        <v>4261</v>
      </c>
      <c r="B5534" s="29" t="s">
        <v>3160</v>
      </c>
      <c r="C5534" s="29" t="s">
        <v>1326</v>
      </c>
      <c r="D5534" s="29" t="s">
        <v>248</v>
      </c>
      <c r="E5534" s="29" t="s">
        <v>10</v>
      </c>
      <c r="F5534" s="29">
        <v>15000</v>
      </c>
      <c r="G5534" s="29">
        <f>+F5534*H5534</f>
        <v>1500000</v>
      </c>
      <c r="H5534" s="29">
        <v>100</v>
      </c>
      <c r="I5534" s="22"/>
    </row>
    <row r="5535" spans="1:9" x14ac:dyDescent="0.25">
      <c r="A5535" s="29">
        <v>4261</v>
      </c>
      <c r="B5535" s="29" t="s">
        <v>3161</v>
      </c>
      <c r="C5535" s="29" t="s">
        <v>3067</v>
      </c>
      <c r="D5535" s="29" t="s">
        <v>248</v>
      </c>
      <c r="E5535" s="29" t="s">
        <v>10</v>
      </c>
      <c r="F5535" s="29">
        <v>12057</v>
      </c>
      <c r="G5535" s="29">
        <f>+F5535*H5535</f>
        <v>6329925</v>
      </c>
      <c r="H5535" s="29">
        <v>525</v>
      </c>
      <c r="I5535" s="22"/>
    </row>
    <row r="5536" spans="1:9" ht="15" customHeight="1" x14ac:dyDescent="0.25">
      <c r="A5536" s="127" t="s">
        <v>85</v>
      </c>
      <c r="B5536" s="128"/>
      <c r="C5536" s="128"/>
      <c r="D5536" s="128"/>
      <c r="E5536" s="128"/>
      <c r="F5536" s="128"/>
      <c r="G5536" s="128"/>
      <c r="H5536" s="129"/>
      <c r="I5536" s="22"/>
    </row>
    <row r="5537" spans="1:9" ht="15" customHeight="1" x14ac:dyDescent="0.25">
      <c r="A5537" s="142" t="s">
        <v>16</v>
      </c>
      <c r="B5537" s="143"/>
      <c r="C5537" s="143"/>
      <c r="D5537" s="143"/>
      <c r="E5537" s="143"/>
      <c r="F5537" s="143"/>
      <c r="G5537" s="143"/>
      <c r="H5537" s="144"/>
      <c r="I5537" s="22"/>
    </row>
    <row r="5538" spans="1:9" ht="27" x14ac:dyDescent="0.25">
      <c r="A5538" s="29">
        <v>5134</v>
      </c>
      <c r="B5538" s="29" t="s">
        <v>3870</v>
      </c>
      <c r="C5538" s="29" t="s">
        <v>17</v>
      </c>
      <c r="D5538" s="29" t="s">
        <v>15</v>
      </c>
      <c r="E5538" s="29" t="s">
        <v>14</v>
      </c>
      <c r="F5538" s="29">
        <v>250000</v>
      </c>
      <c r="G5538" s="29">
        <v>250000</v>
      </c>
      <c r="H5538" s="29">
        <v>1</v>
      </c>
      <c r="I5538" s="22"/>
    </row>
    <row r="5539" spans="1:9" ht="27" x14ac:dyDescent="0.25">
      <c r="A5539" s="29">
        <v>5134</v>
      </c>
      <c r="B5539" s="29" t="s">
        <v>3871</v>
      </c>
      <c r="C5539" s="29" t="s">
        <v>17</v>
      </c>
      <c r="D5539" s="29" t="s">
        <v>15</v>
      </c>
      <c r="E5539" s="29" t="s">
        <v>14</v>
      </c>
      <c r="F5539" s="29">
        <v>250000</v>
      </c>
      <c r="G5539" s="29">
        <v>250000</v>
      </c>
      <c r="H5539" s="29">
        <v>1</v>
      </c>
      <c r="I5539" s="22"/>
    </row>
    <row r="5540" spans="1:9" ht="27" x14ac:dyDescent="0.25">
      <c r="A5540" s="29">
        <v>5134</v>
      </c>
      <c r="B5540" s="29" t="s">
        <v>3872</v>
      </c>
      <c r="C5540" s="29" t="s">
        <v>17</v>
      </c>
      <c r="D5540" s="29" t="s">
        <v>15</v>
      </c>
      <c r="E5540" s="29" t="s">
        <v>14</v>
      </c>
      <c r="F5540" s="29">
        <v>250000</v>
      </c>
      <c r="G5540" s="29">
        <v>250000</v>
      </c>
      <c r="H5540" s="29">
        <v>1</v>
      </c>
      <c r="I5540" s="22"/>
    </row>
    <row r="5541" spans="1:9" ht="27" x14ac:dyDescent="0.25">
      <c r="A5541" s="29">
        <v>5134</v>
      </c>
      <c r="B5541" s="29" t="s">
        <v>3873</v>
      </c>
      <c r="C5541" s="29" t="s">
        <v>17</v>
      </c>
      <c r="D5541" s="29" t="s">
        <v>15</v>
      </c>
      <c r="E5541" s="29" t="s">
        <v>14</v>
      </c>
      <c r="F5541" s="29">
        <v>250000</v>
      </c>
      <c r="G5541" s="29">
        <v>250000</v>
      </c>
      <c r="H5541" s="29">
        <v>1</v>
      </c>
      <c r="I5541" s="22"/>
    </row>
    <row r="5542" spans="1:9" ht="27" x14ac:dyDescent="0.25">
      <c r="A5542" s="29">
        <v>5134</v>
      </c>
      <c r="B5542" s="29" t="s">
        <v>3874</v>
      </c>
      <c r="C5542" s="29" t="s">
        <v>17</v>
      </c>
      <c r="D5542" s="29" t="s">
        <v>15</v>
      </c>
      <c r="E5542" s="29" t="s">
        <v>14</v>
      </c>
      <c r="F5542" s="29">
        <v>250000</v>
      </c>
      <c r="G5542" s="29">
        <v>250000</v>
      </c>
      <c r="H5542" s="29">
        <v>1</v>
      </c>
      <c r="I5542" s="22"/>
    </row>
    <row r="5543" spans="1:9" ht="27" x14ac:dyDescent="0.25">
      <c r="A5543" s="29">
        <v>5134</v>
      </c>
      <c r="B5543" s="29" t="s">
        <v>3875</v>
      </c>
      <c r="C5543" s="29" t="s">
        <v>17</v>
      </c>
      <c r="D5543" s="29" t="s">
        <v>15</v>
      </c>
      <c r="E5543" s="29" t="s">
        <v>14</v>
      </c>
      <c r="F5543" s="29">
        <v>200000</v>
      </c>
      <c r="G5543" s="29">
        <v>200000</v>
      </c>
      <c r="H5543" s="29">
        <v>1</v>
      </c>
      <c r="I5543" s="22"/>
    </row>
    <row r="5544" spans="1:9" ht="27" x14ac:dyDescent="0.25">
      <c r="A5544" s="29">
        <v>5134</v>
      </c>
      <c r="B5544" s="29" t="s">
        <v>3876</v>
      </c>
      <c r="C5544" s="29" t="s">
        <v>17</v>
      </c>
      <c r="D5544" s="29" t="s">
        <v>15</v>
      </c>
      <c r="E5544" s="29" t="s">
        <v>14</v>
      </c>
      <c r="F5544" s="29">
        <v>250000</v>
      </c>
      <c r="G5544" s="29">
        <v>250000</v>
      </c>
      <c r="H5544" s="29">
        <v>1</v>
      </c>
      <c r="I5544" s="22"/>
    </row>
    <row r="5545" spans="1:9" ht="27" x14ac:dyDescent="0.25">
      <c r="A5545" s="29">
        <v>5134</v>
      </c>
      <c r="B5545" s="29" t="s">
        <v>3877</v>
      </c>
      <c r="C5545" s="29" t="s">
        <v>17</v>
      </c>
      <c r="D5545" s="29" t="s">
        <v>15</v>
      </c>
      <c r="E5545" s="29" t="s">
        <v>14</v>
      </c>
      <c r="F5545" s="29">
        <v>250000</v>
      </c>
      <c r="G5545" s="29">
        <v>250000</v>
      </c>
      <c r="H5545" s="29">
        <v>1</v>
      </c>
      <c r="I5545" s="22"/>
    </row>
    <row r="5546" spans="1:9" ht="27" x14ac:dyDescent="0.25">
      <c r="A5546" s="29">
        <v>5134</v>
      </c>
      <c r="B5546" s="29" t="s">
        <v>3878</v>
      </c>
      <c r="C5546" s="29" t="s">
        <v>17</v>
      </c>
      <c r="D5546" s="29" t="s">
        <v>15</v>
      </c>
      <c r="E5546" s="29" t="s">
        <v>14</v>
      </c>
      <c r="F5546" s="29">
        <v>200000</v>
      </c>
      <c r="G5546" s="29">
        <v>200000</v>
      </c>
      <c r="H5546" s="29">
        <v>1</v>
      </c>
      <c r="I5546" s="22"/>
    </row>
    <row r="5547" spans="1:9" ht="27" x14ac:dyDescent="0.25">
      <c r="A5547" s="29">
        <v>5134</v>
      </c>
      <c r="B5547" s="29" t="s">
        <v>3879</v>
      </c>
      <c r="C5547" s="29" t="s">
        <v>17</v>
      </c>
      <c r="D5547" s="29" t="s">
        <v>15</v>
      </c>
      <c r="E5547" s="29" t="s">
        <v>14</v>
      </c>
      <c r="F5547" s="29">
        <v>150000</v>
      </c>
      <c r="G5547" s="29">
        <v>150000</v>
      </c>
      <c r="H5547" s="29">
        <v>1</v>
      </c>
      <c r="I5547" s="22"/>
    </row>
    <row r="5548" spans="1:9" ht="27" x14ac:dyDescent="0.25">
      <c r="A5548" s="29">
        <v>5134</v>
      </c>
      <c r="B5548" s="29" t="s">
        <v>3880</v>
      </c>
      <c r="C5548" s="29" t="s">
        <v>17</v>
      </c>
      <c r="D5548" s="29" t="s">
        <v>15</v>
      </c>
      <c r="E5548" s="29" t="s">
        <v>14</v>
      </c>
      <c r="F5548" s="29">
        <v>150000</v>
      </c>
      <c r="G5548" s="29">
        <v>150000</v>
      </c>
      <c r="H5548" s="29">
        <v>1</v>
      </c>
      <c r="I5548" s="22"/>
    </row>
    <row r="5549" spans="1:9" ht="27" x14ac:dyDescent="0.25">
      <c r="A5549" s="29">
        <v>5134</v>
      </c>
      <c r="B5549" s="29" t="s">
        <v>3881</v>
      </c>
      <c r="C5549" s="29" t="s">
        <v>17</v>
      </c>
      <c r="D5549" s="29" t="s">
        <v>15</v>
      </c>
      <c r="E5549" s="29" t="s">
        <v>14</v>
      </c>
      <c r="F5549" s="29">
        <v>150000</v>
      </c>
      <c r="G5549" s="29">
        <v>150000</v>
      </c>
      <c r="H5549" s="29">
        <v>1</v>
      </c>
      <c r="I5549" s="22"/>
    </row>
    <row r="5550" spans="1:9" ht="27" x14ac:dyDescent="0.25">
      <c r="A5550" s="29">
        <v>5134</v>
      </c>
      <c r="B5550" s="29" t="s">
        <v>3882</v>
      </c>
      <c r="C5550" s="29" t="s">
        <v>17</v>
      </c>
      <c r="D5550" s="29" t="s">
        <v>15</v>
      </c>
      <c r="E5550" s="29" t="s">
        <v>14</v>
      </c>
      <c r="F5550" s="29">
        <v>250000</v>
      </c>
      <c r="G5550" s="29">
        <v>250000</v>
      </c>
      <c r="H5550" s="29">
        <v>1</v>
      </c>
      <c r="I5550" s="22"/>
    </row>
    <row r="5551" spans="1:9" ht="27" x14ac:dyDescent="0.25">
      <c r="A5551" s="29">
        <v>5134</v>
      </c>
      <c r="B5551" s="29" t="s">
        <v>2799</v>
      </c>
      <c r="C5551" s="29" t="s">
        <v>392</v>
      </c>
      <c r="D5551" s="29" t="s">
        <v>15</v>
      </c>
      <c r="E5551" s="29" t="s">
        <v>14</v>
      </c>
      <c r="F5551" s="29">
        <v>1200000</v>
      </c>
      <c r="G5551" s="29">
        <v>1200000</v>
      </c>
      <c r="H5551" s="29">
        <v>1</v>
      </c>
      <c r="I5551" s="22"/>
    </row>
    <row r="5552" spans="1:9" ht="27" x14ac:dyDescent="0.25">
      <c r="A5552" s="29">
        <v>5134</v>
      </c>
      <c r="B5552" s="29" t="s">
        <v>2799</v>
      </c>
      <c r="C5552" s="29" t="s">
        <v>392</v>
      </c>
      <c r="D5552" s="29" t="s">
        <v>15</v>
      </c>
      <c r="E5552" s="29" t="s">
        <v>14</v>
      </c>
      <c r="F5552" s="29">
        <v>1200000</v>
      </c>
      <c r="G5552" s="29">
        <v>1200000</v>
      </c>
      <c r="H5552" s="29">
        <v>1</v>
      </c>
      <c r="I5552" s="22"/>
    </row>
    <row r="5553" spans="1:9" ht="27" x14ac:dyDescent="0.25">
      <c r="A5553" s="29">
        <v>5134</v>
      </c>
      <c r="B5553" s="29" t="s">
        <v>4785</v>
      </c>
      <c r="C5553" s="29" t="s">
        <v>17</v>
      </c>
      <c r="D5553" s="29" t="s">
        <v>15</v>
      </c>
      <c r="E5553" s="29" t="s">
        <v>14</v>
      </c>
      <c r="F5553" s="29">
        <v>350000</v>
      </c>
      <c r="G5553" s="29">
        <v>350000</v>
      </c>
      <c r="H5553" s="29">
        <v>1</v>
      </c>
      <c r="I5553" s="22"/>
    </row>
    <row r="5554" spans="1:9" ht="27" x14ac:dyDescent="0.25">
      <c r="A5554" s="29">
        <v>5134</v>
      </c>
      <c r="B5554" s="29" t="s">
        <v>4786</v>
      </c>
      <c r="C5554" s="29" t="s">
        <v>17</v>
      </c>
      <c r="D5554" s="29" t="s">
        <v>15</v>
      </c>
      <c r="E5554" s="29" t="s">
        <v>14</v>
      </c>
      <c r="F5554" s="29">
        <v>350000</v>
      </c>
      <c r="G5554" s="29">
        <v>350000</v>
      </c>
      <c r="H5554" s="29">
        <v>1</v>
      </c>
      <c r="I5554" s="22"/>
    </row>
    <row r="5555" spans="1:9" ht="27" x14ac:dyDescent="0.25">
      <c r="A5555" s="29">
        <v>5134</v>
      </c>
      <c r="B5555" s="29" t="s">
        <v>4787</v>
      </c>
      <c r="C5555" s="29" t="s">
        <v>17</v>
      </c>
      <c r="D5555" s="29" t="s">
        <v>15</v>
      </c>
      <c r="E5555" s="29" t="s">
        <v>14</v>
      </c>
      <c r="F5555" s="29">
        <v>250000</v>
      </c>
      <c r="G5555" s="29">
        <v>250000</v>
      </c>
      <c r="H5555" s="29">
        <v>1</v>
      </c>
      <c r="I5555" s="22"/>
    </row>
    <row r="5556" spans="1:9" ht="27" x14ac:dyDescent="0.25">
      <c r="A5556" s="29">
        <v>5134</v>
      </c>
      <c r="B5556" s="29" t="s">
        <v>4788</v>
      </c>
      <c r="C5556" s="29" t="s">
        <v>17</v>
      </c>
      <c r="D5556" s="29" t="s">
        <v>15</v>
      </c>
      <c r="E5556" s="29" t="s">
        <v>14</v>
      </c>
      <c r="F5556" s="29">
        <v>350000</v>
      </c>
      <c r="G5556" s="29">
        <v>350000</v>
      </c>
      <c r="H5556" s="29">
        <v>1</v>
      </c>
      <c r="I5556" s="22"/>
    </row>
    <row r="5557" spans="1:9" ht="27" x14ac:dyDescent="0.25">
      <c r="A5557" s="29">
        <v>5134</v>
      </c>
      <c r="B5557" s="29" t="s">
        <v>4789</v>
      </c>
      <c r="C5557" s="29" t="s">
        <v>17</v>
      </c>
      <c r="D5557" s="29" t="s">
        <v>15</v>
      </c>
      <c r="E5557" s="29" t="s">
        <v>14</v>
      </c>
      <c r="F5557" s="29">
        <v>250000</v>
      </c>
      <c r="G5557" s="29">
        <v>250000</v>
      </c>
      <c r="H5557" s="29">
        <v>1</v>
      </c>
      <c r="I5557" s="22"/>
    </row>
    <row r="5558" spans="1:9" ht="27" x14ac:dyDescent="0.25">
      <c r="A5558" s="29">
        <v>5134</v>
      </c>
      <c r="B5558" s="29" t="s">
        <v>4790</v>
      </c>
      <c r="C5558" s="29" t="s">
        <v>17</v>
      </c>
      <c r="D5558" s="29" t="s">
        <v>15</v>
      </c>
      <c r="E5558" s="29" t="s">
        <v>14</v>
      </c>
      <c r="F5558" s="29">
        <v>200000</v>
      </c>
      <c r="G5558" s="29">
        <v>200000</v>
      </c>
      <c r="H5558" s="29">
        <v>1</v>
      </c>
      <c r="I5558" s="22"/>
    </row>
    <row r="5559" spans="1:9" ht="27" x14ac:dyDescent="0.25">
      <c r="A5559" s="29">
        <v>5134</v>
      </c>
      <c r="B5559" s="29" t="s">
        <v>4791</v>
      </c>
      <c r="C5559" s="29" t="s">
        <v>17</v>
      </c>
      <c r="D5559" s="29" t="s">
        <v>15</v>
      </c>
      <c r="E5559" s="29" t="s">
        <v>14</v>
      </c>
      <c r="F5559" s="29">
        <v>350000</v>
      </c>
      <c r="G5559" s="29">
        <v>350000</v>
      </c>
      <c r="H5559" s="29">
        <v>1</v>
      </c>
      <c r="I5559" s="22"/>
    </row>
    <row r="5560" spans="1:9" ht="27" x14ac:dyDescent="0.25">
      <c r="A5560" s="29">
        <v>5134</v>
      </c>
      <c r="B5560" s="29" t="s">
        <v>4792</v>
      </c>
      <c r="C5560" s="29" t="s">
        <v>17</v>
      </c>
      <c r="D5560" s="29" t="s">
        <v>15</v>
      </c>
      <c r="E5560" s="29" t="s">
        <v>14</v>
      </c>
      <c r="F5560" s="29">
        <v>350000</v>
      </c>
      <c r="G5560" s="29">
        <v>350000</v>
      </c>
      <c r="H5560" s="29">
        <v>1</v>
      </c>
      <c r="I5560" s="22"/>
    </row>
    <row r="5561" spans="1:9" ht="27" x14ac:dyDescent="0.25">
      <c r="A5561" s="29">
        <v>5134</v>
      </c>
      <c r="B5561" s="29" t="s">
        <v>4793</v>
      </c>
      <c r="C5561" s="29" t="s">
        <v>17</v>
      </c>
      <c r="D5561" s="29" t="s">
        <v>15</v>
      </c>
      <c r="E5561" s="29" t="s">
        <v>14</v>
      </c>
      <c r="F5561" s="29">
        <v>300000</v>
      </c>
      <c r="G5561" s="29">
        <v>300000</v>
      </c>
      <c r="H5561" s="29">
        <v>1</v>
      </c>
      <c r="I5561" s="22"/>
    </row>
    <row r="5562" spans="1:9" ht="27" x14ac:dyDescent="0.25">
      <c r="A5562" s="29">
        <v>5134</v>
      </c>
      <c r="B5562" s="29" t="s">
        <v>4794</v>
      </c>
      <c r="C5562" s="29" t="s">
        <v>17</v>
      </c>
      <c r="D5562" s="29" t="s">
        <v>15</v>
      </c>
      <c r="E5562" s="29" t="s">
        <v>14</v>
      </c>
      <c r="F5562" s="29">
        <v>150000</v>
      </c>
      <c r="G5562" s="29">
        <v>150000</v>
      </c>
      <c r="H5562" s="29">
        <v>1</v>
      </c>
      <c r="I5562" s="22"/>
    </row>
    <row r="5563" spans="1:9" ht="27" x14ac:dyDescent="0.25">
      <c r="A5563" s="29">
        <v>5134</v>
      </c>
      <c r="B5563" s="29" t="s">
        <v>4795</v>
      </c>
      <c r="C5563" s="29" t="s">
        <v>17</v>
      </c>
      <c r="D5563" s="29" t="s">
        <v>15</v>
      </c>
      <c r="E5563" s="29" t="s">
        <v>14</v>
      </c>
      <c r="F5563" s="29">
        <v>150000</v>
      </c>
      <c r="G5563" s="29">
        <v>150000</v>
      </c>
      <c r="H5563" s="29">
        <v>1</v>
      </c>
      <c r="I5563" s="22"/>
    </row>
    <row r="5564" spans="1:9" ht="27" x14ac:dyDescent="0.25">
      <c r="A5564" s="29">
        <v>5134</v>
      </c>
      <c r="B5564" s="29" t="s">
        <v>4796</v>
      </c>
      <c r="C5564" s="29" t="s">
        <v>17</v>
      </c>
      <c r="D5564" s="29" t="s">
        <v>15</v>
      </c>
      <c r="E5564" s="29" t="s">
        <v>14</v>
      </c>
      <c r="F5564" s="29">
        <v>150000</v>
      </c>
      <c r="G5564" s="29">
        <v>150000</v>
      </c>
      <c r="H5564" s="29">
        <v>1</v>
      </c>
      <c r="I5564" s="22"/>
    </row>
    <row r="5565" spans="1:9" ht="27" x14ac:dyDescent="0.25">
      <c r="A5565" s="29">
        <v>5134</v>
      </c>
      <c r="B5565" s="29" t="s">
        <v>4797</v>
      </c>
      <c r="C5565" s="29" t="s">
        <v>17</v>
      </c>
      <c r="D5565" s="29" t="s">
        <v>15</v>
      </c>
      <c r="E5565" s="29" t="s">
        <v>14</v>
      </c>
      <c r="F5565" s="29">
        <v>350000</v>
      </c>
      <c r="G5565" s="29">
        <v>350000</v>
      </c>
      <c r="H5565" s="29">
        <v>1</v>
      </c>
      <c r="I5565" s="22"/>
    </row>
    <row r="5566" spans="1:9" ht="27" x14ac:dyDescent="0.25">
      <c r="A5566" s="29">
        <v>5134</v>
      </c>
      <c r="B5566" s="29" t="s">
        <v>4798</v>
      </c>
      <c r="C5566" s="29" t="s">
        <v>17</v>
      </c>
      <c r="D5566" s="29" t="s">
        <v>15</v>
      </c>
      <c r="E5566" s="29" t="s">
        <v>14</v>
      </c>
      <c r="F5566" s="29">
        <v>300000</v>
      </c>
      <c r="G5566" s="29">
        <v>300000</v>
      </c>
      <c r="H5566" s="29">
        <v>1</v>
      </c>
      <c r="I5566" s="22"/>
    </row>
    <row r="5567" spans="1:9" ht="27" x14ac:dyDescent="0.25">
      <c r="A5567" s="29">
        <v>5134</v>
      </c>
      <c r="B5567" s="29" t="s">
        <v>4799</v>
      </c>
      <c r="C5567" s="29" t="s">
        <v>17</v>
      </c>
      <c r="D5567" s="29" t="s">
        <v>15</v>
      </c>
      <c r="E5567" s="29" t="s">
        <v>14</v>
      </c>
      <c r="F5567" s="29">
        <v>300000</v>
      </c>
      <c r="G5567" s="29">
        <v>300000</v>
      </c>
      <c r="H5567" s="29">
        <v>1</v>
      </c>
      <c r="I5567" s="22"/>
    </row>
    <row r="5568" spans="1:9" ht="27" x14ac:dyDescent="0.25">
      <c r="A5568" s="29">
        <v>5134</v>
      </c>
      <c r="B5568" s="29" t="s">
        <v>4800</v>
      </c>
      <c r="C5568" s="29" t="s">
        <v>17</v>
      </c>
      <c r="D5568" s="29" t="s">
        <v>15</v>
      </c>
      <c r="E5568" s="29" t="s">
        <v>14</v>
      </c>
      <c r="F5568" s="29">
        <v>300000</v>
      </c>
      <c r="G5568" s="29">
        <v>300000</v>
      </c>
      <c r="H5568" s="29">
        <v>1</v>
      </c>
      <c r="I5568" s="22"/>
    </row>
    <row r="5569" spans="1:9" ht="27" x14ac:dyDescent="0.25">
      <c r="A5569" s="29">
        <v>5134</v>
      </c>
      <c r="B5569" s="29" t="s">
        <v>4801</v>
      </c>
      <c r="C5569" s="29" t="s">
        <v>17</v>
      </c>
      <c r="D5569" s="29" t="s">
        <v>15</v>
      </c>
      <c r="E5569" s="29" t="s">
        <v>14</v>
      </c>
      <c r="F5569" s="29">
        <v>250000</v>
      </c>
      <c r="G5569" s="29">
        <v>250000</v>
      </c>
      <c r="H5569" s="29">
        <v>1</v>
      </c>
      <c r="I5569" s="22"/>
    </row>
    <row r="5570" spans="1:9" ht="27" x14ac:dyDescent="0.25">
      <c r="A5570" s="29">
        <v>5134</v>
      </c>
      <c r="B5570" s="29" t="s">
        <v>4802</v>
      </c>
      <c r="C5570" s="29" t="s">
        <v>17</v>
      </c>
      <c r="D5570" s="29" t="s">
        <v>15</v>
      </c>
      <c r="E5570" s="29" t="s">
        <v>14</v>
      </c>
      <c r="F5570" s="29">
        <v>200000</v>
      </c>
      <c r="G5570" s="29">
        <v>200000</v>
      </c>
      <c r="H5570" s="29">
        <v>1</v>
      </c>
      <c r="I5570" s="22"/>
    </row>
    <row r="5571" spans="1:9" ht="27" x14ac:dyDescent="0.25">
      <c r="A5571" s="29">
        <v>5134</v>
      </c>
      <c r="B5571" s="29" t="s">
        <v>5418</v>
      </c>
      <c r="C5571" s="29" t="s">
        <v>17</v>
      </c>
      <c r="D5571" s="29" t="s">
        <v>15</v>
      </c>
      <c r="E5571" s="29" t="s">
        <v>14</v>
      </c>
      <c r="F5571" s="29">
        <v>150000</v>
      </c>
      <c r="G5571" s="29">
        <v>150000</v>
      </c>
      <c r="H5571" s="29">
        <v>1</v>
      </c>
      <c r="I5571" s="22"/>
    </row>
    <row r="5572" spans="1:9" ht="27" x14ac:dyDescent="0.25">
      <c r="A5572" s="29">
        <v>5134</v>
      </c>
      <c r="B5572" s="29" t="s">
        <v>5419</v>
      </c>
      <c r="C5572" s="29" t="s">
        <v>17</v>
      </c>
      <c r="D5572" s="29" t="s">
        <v>15</v>
      </c>
      <c r="E5572" s="29" t="s">
        <v>14</v>
      </c>
      <c r="F5572" s="29">
        <v>150000</v>
      </c>
      <c r="G5572" s="29">
        <v>150000</v>
      </c>
      <c r="H5572" s="29">
        <v>1</v>
      </c>
      <c r="I5572" s="22"/>
    </row>
    <row r="5573" spans="1:9" ht="27" x14ac:dyDescent="0.25">
      <c r="A5573" s="29">
        <v>5134</v>
      </c>
      <c r="B5573" s="29" t="s">
        <v>5420</v>
      </c>
      <c r="C5573" s="29" t="s">
        <v>17</v>
      </c>
      <c r="D5573" s="29" t="s">
        <v>15</v>
      </c>
      <c r="E5573" s="29" t="s">
        <v>14</v>
      </c>
      <c r="F5573" s="29">
        <v>250000</v>
      </c>
      <c r="G5573" s="29">
        <v>250000</v>
      </c>
      <c r="H5573" s="29">
        <v>1</v>
      </c>
      <c r="I5573" s="22"/>
    </row>
    <row r="5574" spans="1:9" ht="27" x14ac:dyDescent="0.25">
      <c r="A5574" s="29">
        <v>5134</v>
      </c>
      <c r="B5574" s="29" t="s">
        <v>5421</v>
      </c>
      <c r="C5574" s="29" t="s">
        <v>17</v>
      </c>
      <c r="D5574" s="29" t="s">
        <v>15</v>
      </c>
      <c r="E5574" s="29" t="s">
        <v>14</v>
      </c>
      <c r="F5574" s="29">
        <v>350000</v>
      </c>
      <c r="G5574" s="29">
        <v>350000</v>
      </c>
      <c r="H5574" s="29">
        <v>1</v>
      </c>
      <c r="I5574" s="22"/>
    </row>
    <row r="5575" spans="1:9" ht="27" x14ac:dyDescent="0.25">
      <c r="A5575" s="29">
        <v>5134</v>
      </c>
      <c r="B5575" s="29" t="s">
        <v>5422</v>
      </c>
      <c r="C5575" s="29" t="s">
        <v>17</v>
      </c>
      <c r="D5575" s="29" t="s">
        <v>15</v>
      </c>
      <c r="E5575" s="29" t="s">
        <v>14</v>
      </c>
      <c r="F5575" s="29">
        <v>350000</v>
      </c>
      <c r="G5575" s="29">
        <v>350000</v>
      </c>
      <c r="H5575" s="29">
        <v>1</v>
      </c>
      <c r="I5575" s="22"/>
    </row>
    <row r="5576" spans="1:9" ht="27" x14ac:dyDescent="0.25">
      <c r="A5576" s="29">
        <v>5134</v>
      </c>
      <c r="B5576" s="29" t="s">
        <v>5423</v>
      </c>
      <c r="C5576" s="29" t="s">
        <v>17</v>
      </c>
      <c r="D5576" s="29" t="s">
        <v>15</v>
      </c>
      <c r="E5576" s="29" t="s">
        <v>14</v>
      </c>
      <c r="F5576" s="29">
        <v>380000</v>
      </c>
      <c r="G5576" s="29">
        <v>380000</v>
      </c>
      <c r="H5576" s="29">
        <v>1</v>
      </c>
      <c r="I5576" s="22"/>
    </row>
    <row r="5577" spans="1:9" ht="27" x14ac:dyDescent="0.25">
      <c r="A5577" s="29">
        <v>5134</v>
      </c>
      <c r="B5577" s="29" t="s">
        <v>6257</v>
      </c>
      <c r="C5577" s="29" t="s">
        <v>17</v>
      </c>
      <c r="D5577" s="29" t="s">
        <v>381</v>
      </c>
      <c r="E5577" s="29" t="s">
        <v>14</v>
      </c>
      <c r="F5577" s="29">
        <v>150000</v>
      </c>
      <c r="G5577" s="29">
        <v>150000</v>
      </c>
      <c r="H5577" s="29">
        <v>1</v>
      </c>
      <c r="I5577" s="22"/>
    </row>
    <row r="5578" spans="1:9" ht="27" x14ac:dyDescent="0.25">
      <c r="A5578" s="29">
        <v>5134</v>
      </c>
      <c r="B5578" s="29" t="s">
        <v>6258</v>
      </c>
      <c r="C5578" s="29" t="s">
        <v>17</v>
      </c>
      <c r="D5578" s="29" t="s">
        <v>381</v>
      </c>
      <c r="E5578" s="29" t="s">
        <v>14</v>
      </c>
      <c r="F5578" s="29">
        <v>150000</v>
      </c>
      <c r="G5578" s="29">
        <v>150000</v>
      </c>
      <c r="H5578" s="29">
        <v>1</v>
      </c>
      <c r="I5578" s="22"/>
    </row>
    <row r="5579" spans="1:9" ht="27" x14ac:dyDescent="0.25">
      <c r="A5579" s="29">
        <v>5134</v>
      </c>
      <c r="B5579" s="29" t="s">
        <v>6259</v>
      </c>
      <c r="C5579" s="29" t="s">
        <v>17</v>
      </c>
      <c r="D5579" s="29" t="s">
        <v>381</v>
      </c>
      <c r="E5579" s="29" t="s">
        <v>14</v>
      </c>
      <c r="F5579" s="29">
        <v>250000</v>
      </c>
      <c r="G5579" s="29">
        <v>250000</v>
      </c>
      <c r="H5579" s="29">
        <v>1</v>
      </c>
      <c r="I5579" s="22"/>
    </row>
    <row r="5580" spans="1:9" ht="27" x14ac:dyDescent="0.25">
      <c r="A5580" s="29">
        <v>5134</v>
      </c>
      <c r="B5580" s="29" t="s">
        <v>6260</v>
      </c>
      <c r="C5580" s="29" t="s">
        <v>17</v>
      </c>
      <c r="D5580" s="29" t="s">
        <v>381</v>
      </c>
      <c r="E5580" s="29" t="s">
        <v>14</v>
      </c>
      <c r="F5580" s="29">
        <v>350000</v>
      </c>
      <c r="G5580" s="29">
        <v>350000</v>
      </c>
      <c r="H5580" s="29">
        <v>1</v>
      </c>
      <c r="I5580" s="22"/>
    </row>
    <row r="5581" spans="1:9" ht="27" x14ac:dyDescent="0.25">
      <c r="A5581" s="29">
        <v>5134</v>
      </c>
      <c r="B5581" s="29" t="s">
        <v>6261</v>
      </c>
      <c r="C5581" s="29" t="s">
        <v>17</v>
      </c>
      <c r="D5581" s="29" t="s">
        <v>381</v>
      </c>
      <c r="E5581" s="29" t="s">
        <v>14</v>
      </c>
      <c r="F5581" s="29">
        <v>350000</v>
      </c>
      <c r="G5581" s="29">
        <v>350000</v>
      </c>
      <c r="H5581" s="29">
        <v>1</v>
      </c>
      <c r="I5581" s="22"/>
    </row>
    <row r="5582" spans="1:9" ht="27" x14ac:dyDescent="0.25">
      <c r="A5582" s="29">
        <v>5134</v>
      </c>
      <c r="B5582" s="29" t="s">
        <v>6262</v>
      </c>
      <c r="C5582" s="29" t="s">
        <v>17</v>
      </c>
      <c r="D5582" s="29" t="s">
        <v>381</v>
      </c>
      <c r="E5582" s="29" t="s">
        <v>14</v>
      </c>
      <c r="F5582" s="29">
        <v>380000</v>
      </c>
      <c r="G5582" s="29">
        <v>380000</v>
      </c>
      <c r="H5582" s="29">
        <v>1</v>
      </c>
      <c r="I5582" s="22"/>
    </row>
    <row r="5583" spans="1:9" ht="15" customHeight="1" x14ac:dyDescent="0.25">
      <c r="A5583" s="127" t="s">
        <v>268</v>
      </c>
      <c r="B5583" s="128"/>
      <c r="C5583" s="128"/>
      <c r="D5583" s="128"/>
      <c r="E5583" s="128"/>
      <c r="F5583" s="128"/>
      <c r="G5583" s="128"/>
      <c r="H5583" s="129"/>
      <c r="I5583" s="22"/>
    </row>
    <row r="5584" spans="1:9" ht="15" customHeight="1" x14ac:dyDescent="0.25">
      <c r="A5584" s="133" t="s">
        <v>12</v>
      </c>
      <c r="B5584" s="134"/>
      <c r="C5584" s="134"/>
      <c r="D5584" s="134"/>
      <c r="E5584" s="134"/>
      <c r="F5584" s="134"/>
      <c r="G5584" s="134"/>
      <c r="H5584" s="135"/>
      <c r="I5584" s="22"/>
    </row>
    <row r="5585" spans="1:9" x14ac:dyDescent="0.25">
      <c r="A5585" s="29">
        <v>4861</v>
      </c>
      <c r="B5585" s="29" t="s">
        <v>1986</v>
      </c>
      <c r="C5585" s="29" t="s">
        <v>731</v>
      </c>
      <c r="D5585" s="29" t="s">
        <v>381</v>
      </c>
      <c r="E5585" s="29" t="s">
        <v>14</v>
      </c>
      <c r="F5585" s="29">
        <v>9990700</v>
      </c>
      <c r="G5585" s="29">
        <v>9990700</v>
      </c>
      <c r="H5585" s="29">
        <v>1</v>
      </c>
      <c r="I5585" s="22"/>
    </row>
    <row r="5586" spans="1:9" ht="15" customHeight="1" x14ac:dyDescent="0.25">
      <c r="A5586" s="127" t="s">
        <v>87</v>
      </c>
      <c r="B5586" s="128"/>
      <c r="C5586" s="128"/>
      <c r="D5586" s="128"/>
      <c r="E5586" s="128"/>
      <c r="F5586" s="128"/>
      <c r="G5586" s="128"/>
      <c r="H5586" s="129"/>
      <c r="I5586" s="22"/>
    </row>
    <row r="5587" spans="1:9" ht="15" customHeight="1" x14ac:dyDescent="0.25">
      <c r="A5587" s="133" t="s">
        <v>16</v>
      </c>
      <c r="B5587" s="134"/>
      <c r="C5587" s="134"/>
      <c r="D5587" s="134"/>
      <c r="E5587" s="134"/>
      <c r="F5587" s="134"/>
      <c r="G5587" s="134"/>
      <c r="H5587" s="135"/>
      <c r="I5587" s="22"/>
    </row>
    <row r="5588" spans="1:9" ht="27" x14ac:dyDescent="0.25">
      <c r="A5588" s="32">
        <v>4251</v>
      </c>
      <c r="B5588" s="32" t="s">
        <v>1832</v>
      </c>
      <c r="C5588" s="32" t="s">
        <v>464</v>
      </c>
      <c r="D5588" s="32" t="s">
        <v>15</v>
      </c>
      <c r="E5588" s="32" t="s">
        <v>14</v>
      </c>
      <c r="F5588" s="32">
        <v>0</v>
      </c>
      <c r="G5588" s="32">
        <v>0</v>
      </c>
      <c r="H5588" s="32">
        <v>1</v>
      </c>
      <c r="I5588" s="22"/>
    </row>
    <row r="5589" spans="1:9" ht="27" x14ac:dyDescent="0.25">
      <c r="A5589" s="32">
        <v>4251</v>
      </c>
      <c r="B5589" s="32" t="s">
        <v>725</v>
      </c>
      <c r="C5589" s="32" t="s">
        <v>464</v>
      </c>
      <c r="D5589" s="32" t="s">
        <v>15</v>
      </c>
      <c r="E5589" s="32" t="s">
        <v>14</v>
      </c>
      <c r="F5589" s="32">
        <v>0</v>
      </c>
      <c r="G5589" s="32">
        <v>0</v>
      </c>
      <c r="H5589" s="32">
        <v>1</v>
      </c>
      <c r="I5589" s="22"/>
    </row>
    <row r="5590" spans="1:9" ht="15" customHeight="1" x14ac:dyDescent="0.25">
      <c r="A5590" s="133" t="s">
        <v>12</v>
      </c>
      <c r="B5590" s="134"/>
      <c r="C5590" s="134"/>
      <c r="D5590" s="134"/>
      <c r="E5590" s="134"/>
      <c r="F5590" s="134"/>
      <c r="G5590" s="134"/>
      <c r="H5590" s="135"/>
      <c r="I5590" s="22"/>
    </row>
    <row r="5591" spans="1:9" ht="15" customHeight="1" x14ac:dyDescent="0.25">
      <c r="A5591" s="127" t="s">
        <v>198</v>
      </c>
      <c r="B5591" s="128"/>
      <c r="C5591" s="128"/>
      <c r="D5591" s="128"/>
      <c r="E5591" s="128"/>
      <c r="F5591" s="128"/>
      <c r="G5591" s="128"/>
      <c r="H5591" s="129"/>
      <c r="I5591" s="22"/>
    </row>
    <row r="5592" spans="1:9" ht="15" customHeight="1" x14ac:dyDescent="0.25">
      <c r="A5592" s="142" t="s">
        <v>16</v>
      </c>
      <c r="B5592" s="143"/>
      <c r="C5592" s="143"/>
      <c r="D5592" s="143"/>
      <c r="E5592" s="143"/>
      <c r="F5592" s="143"/>
      <c r="G5592" s="143"/>
      <c r="H5592" s="144"/>
      <c r="I5592" s="22"/>
    </row>
    <row r="5593" spans="1:9" x14ac:dyDescent="0.25">
      <c r="A5593" s="29"/>
      <c r="B5593" s="29"/>
      <c r="C5593" s="29"/>
      <c r="D5593" s="29"/>
      <c r="E5593" s="29"/>
      <c r="F5593" s="29"/>
      <c r="G5593" s="29"/>
      <c r="H5593" s="29"/>
      <c r="I5593" s="22"/>
    </row>
    <row r="5594" spans="1:9" ht="15" customHeight="1" x14ac:dyDescent="0.25">
      <c r="A5594" s="133" t="s">
        <v>12</v>
      </c>
      <c r="B5594" s="134"/>
      <c r="C5594" s="134"/>
      <c r="D5594" s="134"/>
      <c r="E5594" s="134"/>
      <c r="F5594" s="134"/>
      <c r="G5594" s="134"/>
      <c r="H5594" s="135"/>
      <c r="I5594" s="22"/>
    </row>
    <row r="5595" spans="1:9" ht="15" customHeight="1" x14ac:dyDescent="0.25">
      <c r="A5595" s="127" t="s">
        <v>210</v>
      </c>
      <c r="B5595" s="128"/>
      <c r="C5595" s="128"/>
      <c r="D5595" s="128"/>
      <c r="E5595" s="128"/>
      <c r="F5595" s="128"/>
      <c r="G5595" s="128"/>
      <c r="H5595" s="129"/>
      <c r="I5595" s="22"/>
    </row>
    <row r="5596" spans="1:9" ht="15" customHeight="1" x14ac:dyDescent="0.25">
      <c r="A5596" s="133" t="s">
        <v>12</v>
      </c>
      <c r="B5596" s="134"/>
      <c r="C5596" s="134"/>
      <c r="D5596" s="134"/>
      <c r="E5596" s="134"/>
      <c r="F5596" s="134"/>
      <c r="G5596" s="134"/>
      <c r="H5596" s="135"/>
      <c r="I5596" s="22"/>
    </row>
    <row r="5597" spans="1:9" x14ac:dyDescent="0.25">
      <c r="A5597" s="20"/>
      <c r="B5597" s="20"/>
      <c r="C5597" s="20"/>
      <c r="D5597" s="20"/>
      <c r="E5597" s="20"/>
      <c r="F5597" s="20"/>
      <c r="G5597" s="20"/>
      <c r="H5597" s="20"/>
      <c r="I5597" s="22"/>
    </row>
    <row r="5598" spans="1:9" ht="15" customHeight="1" x14ac:dyDescent="0.25">
      <c r="A5598" s="127" t="s">
        <v>88</v>
      </c>
      <c r="B5598" s="128"/>
      <c r="C5598" s="128"/>
      <c r="D5598" s="128"/>
      <c r="E5598" s="128"/>
      <c r="F5598" s="128"/>
      <c r="G5598" s="128"/>
      <c r="H5598" s="129"/>
      <c r="I5598" s="22"/>
    </row>
    <row r="5599" spans="1:9" x14ac:dyDescent="0.25">
      <c r="A5599" s="133" t="s">
        <v>8</v>
      </c>
      <c r="B5599" s="134"/>
      <c r="C5599" s="134"/>
      <c r="D5599" s="134"/>
      <c r="E5599" s="134"/>
      <c r="F5599" s="134"/>
      <c r="G5599" s="134"/>
      <c r="H5599" s="135"/>
      <c r="I5599" s="22"/>
    </row>
    <row r="5600" spans="1:9" x14ac:dyDescent="0.25">
      <c r="A5600" s="4"/>
      <c r="B5600" s="4"/>
      <c r="C5600" s="4"/>
      <c r="D5600" s="4"/>
      <c r="E5600" s="4"/>
      <c r="F5600" s="4"/>
      <c r="G5600" s="26"/>
      <c r="H5600" s="4"/>
      <c r="I5600" s="22"/>
    </row>
    <row r="5601" spans="1:9" ht="15" customHeight="1" x14ac:dyDescent="0.25">
      <c r="A5601" s="142" t="s">
        <v>16</v>
      </c>
      <c r="B5601" s="143"/>
      <c r="C5601" s="143"/>
      <c r="D5601" s="143"/>
      <c r="E5601" s="143"/>
      <c r="F5601" s="143"/>
      <c r="G5601" s="143"/>
      <c r="H5601" s="144"/>
      <c r="I5601" s="22"/>
    </row>
    <row r="5602" spans="1:9" x14ac:dyDescent="0.25">
      <c r="A5602" s="29"/>
      <c r="B5602" s="29"/>
      <c r="C5602" s="29"/>
      <c r="D5602" s="29"/>
      <c r="E5602" s="29"/>
      <c r="F5602" s="29"/>
      <c r="G5602" s="29"/>
      <c r="H5602" s="29"/>
      <c r="I5602" s="22"/>
    </row>
    <row r="5603" spans="1:9" ht="15" customHeight="1" x14ac:dyDescent="0.25">
      <c r="A5603" s="127" t="s">
        <v>2426</v>
      </c>
      <c r="B5603" s="128"/>
      <c r="C5603" s="128"/>
      <c r="D5603" s="128"/>
      <c r="E5603" s="128"/>
      <c r="F5603" s="128"/>
      <c r="G5603" s="128"/>
      <c r="H5603" s="129"/>
      <c r="I5603" s="22"/>
    </row>
    <row r="5604" spans="1:9" ht="15" customHeight="1" x14ac:dyDescent="0.25">
      <c r="A5604" s="142" t="s">
        <v>12</v>
      </c>
      <c r="B5604" s="143"/>
      <c r="C5604" s="143"/>
      <c r="D5604" s="143"/>
      <c r="E5604" s="143"/>
      <c r="F5604" s="143"/>
      <c r="G5604" s="143"/>
      <c r="H5604" s="144"/>
      <c r="I5604" s="22"/>
    </row>
    <row r="5605" spans="1:9" ht="27" x14ac:dyDescent="0.25">
      <c r="A5605" s="4">
        <v>5129</v>
      </c>
      <c r="B5605" s="4" t="s">
        <v>2427</v>
      </c>
      <c r="C5605" s="4" t="s">
        <v>445</v>
      </c>
      <c r="D5605" s="4" t="s">
        <v>15</v>
      </c>
      <c r="E5605" s="4" t="s">
        <v>14</v>
      </c>
      <c r="F5605" s="4">
        <v>14705.883</v>
      </c>
      <c r="G5605" s="4">
        <v>14705.883</v>
      </c>
      <c r="H5605" s="4">
        <v>1</v>
      </c>
      <c r="I5605" s="22"/>
    </row>
    <row r="5606" spans="1:9" ht="27" x14ac:dyDescent="0.25">
      <c r="A5606" s="4">
        <v>5129</v>
      </c>
      <c r="B5606" s="4" t="s">
        <v>2428</v>
      </c>
      <c r="C5606" s="4" t="s">
        <v>454</v>
      </c>
      <c r="D5606" s="4" t="s">
        <v>15</v>
      </c>
      <c r="E5606" s="4" t="s">
        <v>14</v>
      </c>
      <c r="F5606" s="4">
        <v>294117</v>
      </c>
      <c r="G5606" s="4">
        <v>294117</v>
      </c>
      <c r="H5606" s="4">
        <v>1</v>
      </c>
      <c r="I5606" s="22"/>
    </row>
    <row r="5607" spans="1:9" ht="27" x14ac:dyDescent="0.25">
      <c r="A5607" s="4">
        <v>5129</v>
      </c>
      <c r="B5607" s="4" t="s">
        <v>1835</v>
      </c>
      <c r="C5607" s="4" t="s">
        <v>454</v>
      </c>
      <c r="D5607" s="4" t="s">
        <v>1212</v>
      </c>
      <c r="E5607" s="4" t="s">
        <v>14</v>
      </c>
      <c r="F5607" s="4">
        <v>293916</v>
      </c>
      <c r="G5607" s="4">
        <v>293916</v>
      </c>
      <c r="H5607" s="4">
        <v>1</v>
      </c>
      <c r="I5607" s="22"/>
    </row>
    <row r="5608" spans="1:9" ht="15" customHeight="1" x14ac:dyDescent="0.25">
      <c r="A5608" s="127" t="s">
        <v>89</v>
      </c>
      <c r="B5608" s="128"/>
      <c r="C5608" s="128"/>
      <c r="D5608" s="128"/>
      <c r="E5608" s="128"/>
      <c r="F5608" s="128"/>
      <c r="G5608" s="128"/>
      <c r="H5608" s="129"/>
      <c r="I5608" s="22"/>
    </row>
    <row r="5609" spans="1:9" x14ac:dyDescent="0.25">
      <c r="A5609" s="4"/>
      <c r="B5609" s="133" t="s">
        <v>16</v>
      </c>
      <c r="C5609" s="134" t="s">
        <v>16</v>
      </c>
      <c r="D5609" s="134"/>
      <c r="E5609" s="134"/>
      <c r="F5609" s="134"/>
      <c r="G5609" s="135">
        <v>4320000</v>
      </c>
      <c r="H5609" s="19"/>
      <c r="I5609" s="22"/>
    </row>
    <row r="5610" spans="1:9" ht="27" x14ac:dyDescent="0.25">
      <c r="A5610" s="4">
        <v>4861</v>
      </c>
      <c r="B5610" s="4" t="s">
        <v>729</v>
      </c>
      <c r="C5610" s="4" t="s">
        <v>20</v>
      </c>
      <c r="D5610" s="4" t="s">
        <v>15</v>
      </c>
      <c r="E5610" s="4" t="s">
        <v>14</v>
      </c>
      <c r="F5610" s="4">
        <v>0</v>
      </c>
      <c r="G5610" s="4">
        <v>0</v>
      </c>
      <c r="H5610" s="4">
        <v>1</v>
      </c>
      <c r="I5610" s="22"/>
    </row>
    <row r="5611" spans="1:9" ht="27" x14ac:dyDescent="0.25">
      <c r="A5611" s="4">
        <v>4861</v>
      </c>
      <c r="B5611" s="4" t="s">
        <v>1584</v>
      </c>
      <c r="C5611" s="4" t="s">
        <v>20</v>
      </c>
      <c r="D5611" s="4" t="s">
        <v>381</v>
      </c>
      <c r="E5611" s="4" t="s">
        <v>14</v>
      </c>
      <c r="F5611" s="4">
        <v>0</v>
      </c>
      <c r="G5611" s="4">
        <v>0</v>
      </c>
      <c r="H5611" s="4">
        <v>1</v>
      </c>
      <c r="I5611" s="22"/>
    </row>
    <row r="5612" spans="1:9" x14ac:dyDescent="0.25">
      <c r="A5612" s="4">
        <v>4861</v>
      </c>
      <c r="B5612" s="4" t="s">
        <v>730</v>
      </c>
      <c r="C5612" s="4" t="s">
        <v>731</v>
      </c>
      <c r="D5612" s="4" t="s">
        <v>15</v>
      </c>
      <c r="E5612" s="4" t="s">
        <v>14</v>
      </c>
      <c r="F5612" s="4">
        <v>0</v>
      </c>
      <c r="G5612" s="4">
        <v>0</v>
      </c>
      <c r="H5612" s="4">
        <v>1</v>
      </c>
      <c r="I5612" s="22"/>
    </row>
    <row r="5613" spans="1:9" x14ac:dyDescent="0.25">
      <c r="A5613" s="4">
        <v>4861</v>
      </c>
      <c r="B5613" s="4" t="s">
        <v>1585</v>
      </c>
      <c r="C5613" s="4" t="s">
        <v>731</v>
      </c>
      <c r="D5613" s="4" t="s">
        <v>381</v>
      </c>
      <c r="E5613" s="4" t="s">
        <v>14</v>
      </c>
      <c r="F5613" s="4">
        <v>0</v>
      </c>
      <c r="G5613" s="4">
        <v>0</v>
      </c>
      <c r="H5613" s="4">
        <v>1</v>
      </c>
      <c r="I5613" s="22"/>
    </row>
    <row r="5614" spans="1:9" ht="54" x14ac:dyDescent="0.25">
      <c r="A5614" s="4">
        <v>4239</v>
      </c>
      <c r="B5614" s="4" t="s">
        <v>1311</v>
      </c>
      <c r="C5614" s="4" t="s">
        <v>1312</v>
      </c>
      <c r="D5614" s="4" t="s">
        <v>9</v>
      </c>
      <c r="E5614" s="4" t="s">
        <v>14</v>
      </c>
      <c r="F5614" s="4">
        <v>0</v>
      </c>
      <c r="G5614" s="4">
        <v>0</v>
      </c>
      <c r="H5614" s="4">
        <v>1</v>
      </c>
      <c r="I5614" s="22"/>
    </row>
    <row r="5615" spans="1:9" ht="54" x14ac:dyDescent="0.25">
      <c r="A5615" s="4">
        <v>4239</v>
      </c>
      <c r="B5615" s="4" t="s">
        <v>1313</v>
      </c>
      <c r="C5615" s="4" t="s">
        <v>1312</v>
      </c>
      <c r="D5615" s="4" t="s">
        <v>9</v>
      </c>
      <c r="E5615" s="4" t="s">
        <v>14</v>
      </c>
      <c r="F5615" s="4">
        <v>0</v>
      </c>
      <c r="G5615" s="4">
        <v>0</v>
      </c>
      <c r="H5615" s="4">
        <v>1</v>
      </c>
      <c r="I5615" s="22"/>
    </row>
    <row r="5616" spans="1:9" ht="27" x14ac:dyDescent="0.25">
      <c r="A5616" s="4">
        <v>4861</v>
      </c>
      <c r="B5616" s="4" t="s">
        <v>1826</v>
      </c>
      <c r="C5616" s="4" t="s">
        <v>20</v>
      </c>
      <c r="D5616" s="4" t="s">
        <v>381</v>
      </c>
      <c r="E5616" s="4" t="s">
        <v>14</v>
      </c>
      <c r="F5616" s="4">
        <v>19607843</v>
      </c>
      <c r="G5616" s="4">
        <v>19607843</v>
      </c>
      <c r="H5616" s="4">
        <v>1</v>
      </c>
      <c r="I5616" s="22"/>
    </row>
    <row r="5617" spans="1:9" ht="27" x14ac:dyDescent="0.25">
      <c r="A5617" s="4">
        <v>4861</v>
      </c>
      <c r="B5617" s="4" t="s">
        <v>1826</v>
      </c>
      <c r="C5617" s="4" t="s">
        <v>20</v>
      </c>
      <c r="D5617" s="4" t="s">
        <v>381</v>
      </c>
      <c r="E5617" s="4" t="s">
        <v>14</v>
      </c>
      <c r="F5617" s="4">
        <v>0</v>
      </c>
      <c r="G5617" s="4">
        <v>0</v>
      </c>
      <c r="H5617" s="4">
        <v>1</v>
      </c>
      <c r="I5617" s="22"/>
    </row>
    <row r="5618" spans="1:9" ht="27" x14ac:dyDescent="0.25">
      <c r="A5618" s="4">
        <v>4861</v>
      </c>
      <c r="B5618" s="4" t="s">
        <v>729</v>
      </c>
      <c r="C5618" s="4" t="s">
        <v>20</v>
      </c>
      <c r="D5618" s="4" t="s">
        <v>15</v>
      </c>
      <c r="E5618" s="4" t="s">
        <v>14</v>
      </c>
      <c r="F5618" s="4">
        <v>0</v>
      </c>
      <c r="G5618" s="4">
        <v>0</v>
      </c>
      <c r="H5618" s="4">
        <v>1</v>
      </c>
      <c r="I5618" s="22"/>
    </row>
    <row r="5619" spans="1:9" x14ac:dyDescent="0.25">
      <c r="A5619" s="4">
        <v>4861</v>
      </c>
      <c r="B5619" s="4" t="s">
        <v>730</v>
      </c>
      <c r="C5619" s="4" t="s">
        <v>731</v>
      </c>
      <c r="D5619" s="4" t="s">
        <v>15</v>
      </c>
      <c r="E5619" s="4" t="s">
        <v>14</v>
      </c>
      <c r="F5619" s="4">
        <v>0</v>
      </c>
      <c r="G5619" s="4">
        <v>0</v>
      </c>
      <c r="H5619" s="4">
        <v>1</v>
      </c>
      <c r="I5619" s="22"/>
    </row>
    <row r="5620" spans="1:9" x14ac:dyDescent="0.25">
      <c r="A5620" s="4">
        <v>4861</v>
      </c>
      <c r="B5620" s="4" t="s">
        <v>1983</v>
      </c>
      <c r="C5620" s="4" t="s">
        <v>731</v>
      </c>
      <c r="D5620" s="4" t="s">
        <v>381</v>
      </c>
      <c r="E5620" s="4" t="s">
        <v>14</v>
      </c>
      <c r="F5620" s="4">
        <v>18500000</v>
      </c>
      <c r="G5620" s="4">
        <v>18500000</v>
      </c>
      <c r="H5620" s="4">
        <v>1</v>
      </c>
      <c r="I5620" s="22"/>
    </row>
    <row r="5621" spans="1:9" ht="15" customHeight="1" x14ac:dyDescent="0.25">
      <c r="A5621" s="169" t="s">
        <v>12</v>
      </c>
      <c r="B5621" s="170"/>
      <c r="C5621" s="170"/>
      <c r="D5621" s="170"/>
      <c r="E5621" s="170"/>
      <c r="F5621" s="170"/>
      <c r="G5621" s="170"/>
      <c r="H5621" s="171"/>
      <c r="I5621" s="22"/>
    </row>
    <row r="5622" spans="1:9" ht="27" x14ac:dyDescent="0.25">
      <c r="A5622" s="29">
        <v>4861</v>
      </c>
      <c r="B5622" s="29" t="s">
        <v>1827</v>
      </c>
      <c r="C5622" s="29" t="s">
        <v>454</v>
      </c>
      <c r="D5622" s="29" t="s">
        <v>1212</v>
      </c>
      <c r="E5622" s="29" t="s">
        <v>14</v>
      </c>
      <c r="F5622" s="29">
        <v>0</v>
      </c>
      <c r="G5622" s="29">
        <v>0</v>
      </c>
      <c r="H5622" s="29">
        <v>1</v>
      </c>
      <c r="I5622" s="22"/>
    </row>
    <row r="5623" spans="1:9" ht="27" x14ac:dyDescent="0.25">
      <c r="A5623" s="29">
        <v>4861</v>
      </c>
      <c r="B5623" s="29" t="s">
        <v>1982</v>
      </c>
      <c r="C5623" s="29" t="s">
        <v>454</v>
      </c>
      <c r="D5623" s="29" t="s">
        <v>1212</v>
      </c>
      <c r="E5623" s="29" t="s">
        <v>14</v>
      </c>
      <c r="F5623" s="29">
        <v>392197</v>
      </c>
      <c r="G5623" s="29">
        <v>392197</v>
      </c>
      <c r="H5623" s="29">
        <v>1</v>
      </c>
      <c r="I5623" s="22"/>
    </row>
    <row r="5624" spans="1:9" x14ac:dyDescent="0.25">
      <c r="A5624" s="29">
        <v>4861</v>
      </c>
      <c r="B5624" s="29" t="s">
        <v>1873</v>
      </c>
      <c r="C5624" s="29" t="s">
        <v>731</v>
      </c>
      <c r="D5624" s="29" t="s">
        <v>381</v>
      </c>
      <c r="E5624" s="29" t="s">
        <v>14</v>
      </c>
      <c r="F5624" s="98">
        <v>18500000</v>
      </c>
      <c r="G5624" s="98">
        <v>18500000</v>
      </c>
      <c r="H5624" s="29">
        <v>1</v>
      </c>
      <c r="I5624" s="22"/>
    </row>
    <row r="5625" spans="1:9" ht="27" x14ac:dyDescent="0.25">
      <c r="A5625" s="29">
        <v>4861</v>
      </c>
      <c r="B5625" s="29" t="s">
        <v>1827</v>
      </c>
      <c r="C5625" s="29" t="s">
        <v>454</v>
      </c>
      <c r="D5625" s="29" t="s">
        <v>1212</v>
      </c>
      <c r="E5625" s="29" t="s">
        <v>14</v>
      </c>
      <c r="F5625" s="29">
        <v>0</v>
      </c>
      <c r="G5625" s="29">
        <v>0</v>
      </c>
      <c r="H5625" s="29">
        <v>1</v>
      </c>
      <c r="I5625" s="22"/>
    </row>
    <row r="5626" spans="1:9" x14ac:dyDescent="0.25">
      <c r="A5626" s="29">
        <v>4861</v>
      </c>
      <c r="B5626" s="29" t="s">
        <v>1828</v>
      </c>
      <c r="C5626" s="29" t="s">
        <v>731</v>
      </c>
      <c r="D5626" s="29" t="s">
        <v>381</v>
      </c>
      <c r="E5626" s="29" t="s">
        <v>14</v>
      </c>
      <c r="F5626" s="29">
        <v>0</v>
      </c>
      <c r="G5626" s="29">
        <v>0</v>
      </c>
      <c r="H5626" s="29">
        <v>1</v>
      </c>
      <c r="I5626" s="22"/>
    </row>
    <row r="5627" spans="1:9" ht="15" customHeight="1" x14ac:dyDescent="0.25">
      <c r="A5627" s="127" t="s">
        <v>6202</v>
      </c>
      <c r="B5627" s="128"/>
      <c r="C5627" s="128"/>
      <c r="D5627" s="128"/>
      <c r="E5627" s="128"/>
      <c r="F5627" s="128"/>
      <c r="G5627" s="128"/>
      <c r="H5627" s="129"/>
      <c r="I5627" s="22"/>
    </row>
    <row r="5628" spans="1:9" ht="15" customHeight="1" x14ac:dyDescent="0.25">
      <c r="A5628" s="169" t="s">
        <v>16</v>
      </c>
      <c r="B5628" s="170"/>
      <c r="C5628" s="170"/>
      <c r="D5628" s="170"/>
      <c r="E5628" s="170"/>
      <c r="F5628" s="170"/>
      <c r="G5628" s="170"/>
      <c r="H5628" s="171"/>
      <c r="I5628" s="22"/>
    </row>
    <row r="5629" spans="1:9" ht="27" x14ac:dyDescent="0.25">
      <c r="A5629" s="4">
        <v>4251</v>
      </c>
      <c r="B5629" s="4" t="s">
        <v>2429</v>
      </c>
      <c r="C5629" s="4" t="s">
        <v>974</v>
      </c>
      <c r="D5629" s="4" t="s">
        <v>15</v>
      </c>
      <c r="E5629" s="4" t="s">
        <v>14</v>
      </c>
      <c r="F5629" s="4">
        <v>9798702</v>
      </c>
      <c r="G5629" s="4">
        <v>9798702</v>
      </c>
      <c r="H5629" s="4">
        <v>1</v>
      </c>
      <c r="I5629" s="22"/>
    </row>
    <row r="5630" spans="1:9" ht="15" customHeight="1" x14ac:dyDescent="0.25">
      <c r="A5630" s="169" t="s">
        <v>12</v>
      </c>
      <c r="B5630" s="170"/>
      <c r="C5630" s="170"/>
      <c r="D5630" s="170"/>
      <c r="E5630" s="170"/>
      <c r="F5630" s="170"/>
      <c r="G5630" s="170"/>
      <c r="H5630" s="171"/>
      <c r="I5630" s="22"/>
    </row>
    <row r="5631" spans="1:9" ht="27" x14ac:dyDescent="0.25">
      <c r="A5631" s="4">
        <v>4251</v>
      </c>
      <c r="B5631" s="4" t="s">
        <v>2430</v>
      </c>
      <c r="C5631" s="4" t="s">
        <v>454</v>
      </c>
      <c r="D5631" s="4" t="s">
        <v>15</v>
      </c>
      <c r="E5631" s="4" t="s">
        <v>14</v>
      </c>
      <c r="F5631" s="4">
        <v>195974</v>
      </c>
      <c r="G5631" s="4">
        <v>195974</v>
      </c>
      <c r="H5631" s="4">
        <v>1</v>
      </c>
      <c r="I5631" s="22"/>
    </row>
    <row r="5632" spans="1:9" ht="27" x14ac:dyDescent="0.25">
      <c r="A5632" s="4">
        <v>5112</v>
      </c>
      <c r="B5632" s="4" t="s">
        <v>6203</v>
      </c>
      <c r="C5632" s="4" t="s">
        <v>1093</v>
      </c>
      <c r="D5632" s="4" t="s">
        <v>13</v>
      </c>
      <c r="E5632" s="4" t="s">
        <v>14</v>
      </c>
      <c r="F5632" s="4">
        <v>841600</v>
      </c>
      <c r="G5632" s="4">
        <v>841600</v>
      </c>
      <c r="H5632" s="4">
        <v>1</v>
      </c>
      <c r="I5632" s="22"/>
    </row>
    <row r="5633" spans="1:9" ht="15" customHeight="1" x14ac:dyDescent="0.25">
      <c r="A5633" s="127" t="s">
        <v>146</v>
      </c>
      <c r="B5633" s="128"/>
      <c r="C5633" s="128"/>
      <c r="D5633" s="128"/>
      <c r="E5633" s="128"/>
      <c r="F5633" s="128"/>
      <c r="G5633" s="128"/>
      <c r="H5633" s="129"/>
      <c r="I5633" s="22"/>
    </row>
    <row r="5634" spans="1:9" ht="15" customHeight="1" x14ac:dyDescent="0.25">
      <c r="A5634" s="133" t="s">
        <v>16</v>
      </c>
      <c r="B5634" s="134"/>
      <c r="C5634" s="134"/>
      <c r="D5634" s="134"/>
      <c r="E5634" s="134"/>
      <c r="F5634" s="134"/>
      <c r="G5634" s="134"/>
      <c r="H5634" s="135"/>
      <c r="I5634" s="22"/>
    </row>
    <row r="5635" spans="1:9" x14ac:dyDescent="0.25">
      <c r="A5635" s="68"/>
      <c r="B5635" s="36"/>
      <c r="C5635" s="36"/>
      <c r="D5635" s="36"/>
      <c r="E5635" s="36"/>
      <c r="F5635" s="36"/>
      <c r="G5635" s="36"/>
      <c r="H5635" s="36"/>
      <c r="I5635" s="22"/>
    </row>
    <row r="5636" spans="1:9" ht="27" x14ac:dyDescent="0.25">
      <c r="A5636" s="32">
        <v>5113</v>
      </c>
      <c r="B5636" s="32" t="s">
        <v>3164</v>
      </c>
      <c r="C5636" s="32" t="s">
        <v>974</v>
      </c>
      <c r="D5636" s="32" t="s">
        <v>15</v>
      </c>
      <c r="E5636" s="32" t="s">
        <v>14</v>
      </c>
      <c r="F5636" s="32">
        <v>0</v>
      </c>
      <c r="G5636" s="32">
        <v>0</v>
      </c>
      <c r="H5636" s="32">
        <v>1</v>
      </c>
      <c r="I5636" s="22"/>
    </row>
    <row r="5637" spans="1:9" ht="27" x14ac:dyDescent="0.25">
      <c r="A5637" s="32">
        <v>4251</v>
      </c>
      <c r="B5637" s="32" t="s">
        <v>1836</v>
      </c>
      <c r="C5637" s="32" t="s">
        <v>728</v>
      </c>
      <c r="D5637" s="32" t="s">
        <v>15</v>
      </c>
      <c r="E5637" s="32" t="s">
        <v>14</v>
      </c>
      <c r="F5637" s="32">
        <v>0</v>
      </c>
      <c r="G5637" s="32">
        <v>0</v>
      </c>
      <c r="H5637" s="32">
        <v>1</v>
      </c>
      <c r="I5637" s="22"/>
    </row>
    <row r="5638" spans="1:9" ht="27" x14ac:dyDescent="0.25">
      <c r="A5638" s="32">
        <v>4251</v>
      </c>
      <c r="B5638" s="32" t="s">
        <v>727</v>
      </c>
      <c r="C5638" s="32" t="s">
        <v>728</v>
      </c>
      <c r="D5638" s="32" t="s">
        <v>15</v>
      </c>
      <c r="E5638" s="32" t="s">
        <v>14</v>
      </c>
      <c r="F5638" s="32">
        <v>0</v>
      </c>
      <c r="G5638" s="32">
        <v>0</v>
      </c>
      <c r="H5638" s="32">
        <v>1</v>
      </c>
      <c r="I5638" s="22"/>
    </row>
    <row r="5639" spans="1:9" ht="27" x14ac:dyDescent="0.25">
      <c r="A5639" s="32">
        <v>4251</v>
      </c>
      <c r="B5639" s="32" t="s">
        <v>5081</v>
      </c>
      <c r="C5639" s="32" t="s">
        <v>728</v>
      </c>
      <c r="D5639" s="32" t="s">
        <v>381</v>
      </c>
      <c r="E5639" s="32" t="s">
        <v>14</v>
      </c>
      <c r="F5639" s="32">
        <v>4896834</v>
      </c>
      <c r="G5639" s="32">
        <v>4896834</v>
      </c>
      <c r="H5639" s="32">
        <v>1</v>
      </c>
      <c r="I5639" s="22"/>
    </row>
    <row r="5640" spans="1:9" ht="15" customHeight="1" x14ac:dyDescent="0.25">
      <c r="A5640" s="133" t="s">
        <v>12</v>
      </c>
      <c r="B5640" s="134"/>
      <c r="C5640" s="134"/>
      <c r="D5640" s="134"/>
      <c r="E5640" s="134"/>
      <c r="F5640" s="134"/>
      <c r="G5640" s="134"/>
      <c r="H5640" s="135"/>
      <c r="I5640" s="22"/>
    </row>
    <row r="5641" spans="1:9" ht="27" x14ac:dyDescent="0.25">
      <c r="A5641" s="32">
        <v>5113</v>
      </c>
      <c r="B5641" s="32" t="s">
        <v>3162</v>
      </c>
      <c r="C5641" s="32" t="s">
        <v>454</v>
      </c>
      <c r="D5641" s="32" t="s">
        <v>15</v>
      </c>
      <c r="E5641" s="32" t="s">
        <v>14</v>
      </c>
      <c r="F5641" s="32">
        <v>0</v>
      </c>
      <c r="G5641" s="32">
        <v>0</v>
      </c>
      <c r="H5641" s="32">
        <v>1</v>
      </c>
      <c r="I5641" s="22"/>
    </row>
    <row r="5642" spans="1:9" ht="27" x14ac:dyDescent="0.25">
      <c r="A5642" s="32">
        <v>5113</v>
      </c>
      <c r="B5642" s="32" t="s">
        <v>3163</v>
      </c>
      <c r="C5642" s="32" t="s">
        <v>1093</v>
      </c>
      <c r="D5642" s="32" t="s">
        <v>13</v>
      </c>
      <c r="E5642" s="32" t="s">
        <v>14</v>
      </c>
      <c r="F5642" s="32">
        <v>0</v>
      </c>
      <c r="G5642" s="32">
        <v>0</v>
      </c>
      <c r="H5642" s="32">
        <v>1</v>
      </c>
      <c r="I5642" s="22"/>
    </row>
    <row r="5643" spans="1:9" ht="27" x14ac:dyDescent="0.25">
      <c r="A5643" s="32">
        <v>4251</v>
      </c>
      <c r="B5643" s="32" t="s">
        <v>1837</v>
      </c>
      <c r="C5643" s="32" t="s">
        <v>454</v>
      </c>
      <c r="D5643" s="32" t="s">
        <v>15</v>
      </c>
      <c r="E5643" s="32" t="s">
        <v>14</v>
      </c>
      <c r="F5643" s="32">
        <v>0</v>
      </c>
      <c r="G5643" s="32">
        <v>0</v>
      </c>
      <c r="H5643" s="32">
        <v>1</v>
      </c>
      <c r="I5643" s="22"/>
    </row>
    <row r="5644" spans="1:9" ht="27" x14ac:dyDescent="0.25">
      <c r="A5644" s="32">
        <v>4251</v>
      </c>
      <c r="B5644" s="32" t="s">
        <v>5082</v>
      </c>
      <c r="C5644" s="32" t="s">
        <v>454</v>
      </c>
      <c r="D5644" s="32" t="s">
        <v>381</v>
      </c>
      <c r="E5644" s="32" t="s">
        <v>14</v>
      </c>
      <c r="F5644" s="32">
        <v>97936</v>
      </c>
      <c r="G5644" s="32">
        <v>97936</v>
      </c>
      <c r="H5644" s="32">
        <v>1</v>
      </c>
      <c r="I5644" s="22"/>
    </row>
    <row r="5645" spans="1:9" ht="27" x14ac:dyDescent="0.25">
      <c r="A5645" s="32">
        <v>4251</v>
      </c>
      <c r="B5645" s="32" t="s">
        <v>5429</v>
      </c>
      <c r="C5645" s="32" t="s">
        <v>454</v>
      </c>
      <c r="D5645" s="32" t="s">
        <v>1212</v>
      </c>
      <c r="E5645" s="32" t="s">
        <v>14</v>
      </c>
      <c r="F5645" s="32">
        <v>97936</v>
      </c>
      <c r="G5645" s="32">
        <v>97936</v>
      </c>
      <c r="H5645" s="32">
        <v>1</v>
      </c>
      <c r="I5645" s="22"/>
    </row>
    <row r="5646" spans="1:9" ht="15" customHeight="1" x14ac:dyDescent="0.25">
      <c r="A5646" s="160" t="s">
        <v>184</v>
      </c>
      <c r="B5646" s="161"/>
      <c r="C5646" s="161"/>
      <c r="D5646" s="161"/>
      <c r="E5646" s="161"/>
      <c r="F5646" s="161"/>
      <c r="G5646" s="161"/>
      <c r="H5646" s="162"/>
      <c r="I5646" s="22"/>
    </row>
    <row r="5647" spans="1:9" ht="15" customHeight="1" x14ac:dyDescent="0.25">
      <c r="A5647" s="133" t="s">
        <v>16</v>
      </c>
      <c r="B5647" s="134"/>
      <c r="C5647" s="134"/>
      <c r="D5647" s="134"/>
      <c r="E5647" s="134"/>
      <c r="F5647" s="134"/>
      <c r="G5647" s="134"/>
      <c r="H5647" s="135"/>
      <c r="I5647" s="22"/>
    </row>
    <row r="5648" spans="1:9" ht="40.5" x14ac:dyDescent="0.25">
      <c r="A5648" s="4">
        <v>4251</v>
      </c>
      <c r="B5648" s="4" t="s">
        <v>1838</v>
      </c>
      <c r="C5648" s="4" t="s">
        <v>422</v>
      </c>
      <c r="D5648" s="4" t="s">
        <v>15</v>
      </c>
      <c r="E5648" s="4" t="s">
        <v>14</v>
      </c>
      <c r="F5648" s="4">
        <v>0</v>
      </c>
      <c r="G5648" s="4">
        <v>0</v>
      </c>
      <c r="H5648" s="4">
        <v>1</v>
      </c>
      <c r="I5648" s="22"/>
    </row>
    <row r="5649" spans="1:9" ht="15" customHeight="1" x14ac:dyDescent="0.25">
      <c r="A5649" s="133" t="s">
        <v>12</v>
      </c>
      <c r="B5649" s="134"/>
      <c r="C5649" s="134"/>
      <c r="D5649" s="134"/>
      <c r="E5649" s="134"/>
      <c r="F5649" s="134"/>
      <c r="G5649" s="134"/>
      <c r="H5649" s="135"/>
      <c r="I5649" s="22"/>
    </row>
    <row r="5650" spans="1:9" ht="27" x14ac:dyDescent="0.25">
      <c r="A5650" s="29">
        <v>4251</v>
      </c>
      <c r="B5650" s="29" t="s">
        <v>1839</v>
      </c>
      <c r="C5650" s="29" t="s">
        <v>454</v>
      </c>
      <c r="D5650" s="29" t="s">
        <v>15</v>
      </c>
      <c r="E5650" s="29" t="s">
        <v>14</v>
      </c>
      <c r="F5650" s="29">
        <v>0</v>
      </c>
      <c r="G5650" s="29">
        <v>0</v>
      </c>
      <c r="H5650" s="29">
        <v>1</v>
      </c>
      <c r="I5650" s="22"/>
    </row>
    <row r="5651" spans="1:9" ht="15" customHeight="1" x14ac:dyDescent="0.25">
      <c r="A5651" s="160" t="s">
        <v>156</v>
      </c>
      <c r="B5651" s="161"/>
      <c r="C5651" s="161"/>
      <c r="D5651" s="161"/>
      <c r="E5651" s="161"/>
      <c r="F5651" s="161"/>
      <c r="G5651" s="161"/>
      <c r="H5651" s="162"/>
      <c r="I5651" s="22"/>
    </row>
    <row r="5652" spans="1:9" x14ac:dyDescent="0.25">
      <c r="A5652" s="133"/>
      <c r="B5652" s="134"/>
      <c r="C5652" s="134"/>
      <c r="D5652" s="134"/>
      <c r="E5652" s="134"/>
      <c r="F5652" s="134"/>
      <c r="G5652" s="134"/>
      <c r="H5652" s="135"/>
      <c r="I5652" s="22"/>
    </row>
    <row r="5653" spans="1:9" x14ac:dyDescent="0.25">
      <c r="A5653" s="4"/>
      <c r="B5653" s="4"/>
      <c r="C5653" s="4"/>
      <c r="D5653" s="4"/>
      <c r="E5653" s="4"/>
      <c r="F5653" s="4"/>
      <c r="G5653" s="4"/>
      <c r="H5653" s="4"/>
      <c r="I5653" s="22"/>
    </row>
    <row r="5654" spans="1:9" ht="15" customHeight="1" x14ac:dyDescent="0.25">
      <c r="A5654" s="160" t="s">
        <v>134</v>
      </c>
      <c r="B5654" s="161"/>
      <c r="C5654" s="161"/>
      <c r="D5654" s="161"/>
      <c r="E5654" s="161"/>
      <c r="F5654" s="161"/>
      <c r="G5654" s="161"/>
      <c r="H5654" s="162"/>
      <c r="I5654" s="22"/>
    </row>
    <row r="5655" spans="1:9" ht="15" customHeight="1" x14ac:dyDescent="0.25">
      <c r="A5655" s="133" t="s">
        <v>16</v>
      </c>
      <c r="B5655" s="134"/>
      <c r="C5655" s="134"/>
      <c r="D5655" s="134"/>
      <c r="E5655" s="134"/>
      <c r="F5655" s="134"/>
      <c r="G5655" s="134"/>
      <c r="H5655" s="135"/>
      <c r="I5655" s="22"/>
    </row>
    <row r="5656" spans="1:9" ht="23.25" customHeight="1" x14ac:dyDescent="0.25">
      <c r="A5656" s="32">
        <v>4251</v>
      </c>
      <c r="B5656" s="32" t="s">
        <v>2431</v>
      </c>
      <c r="C5656" s="32" t="s">
        <v>470</v>
      </c>
      <c r="D5656" s="32" t="s">
        <v>15</v>
      </c>
      <c r="E5656" s="32" t="s">
        <v>14</v>
      </c>
      <c r="F5656" s="32">
        <v>50979.942000000003</v>
      </c>
      <c r="G5656" s="32">
        <v>50979.942000000003</v>
      </c>
      <c r="H5656" s="32">
        <v>1</v>
      </c>
      <c r="I5656" s="22"/>
    </row>
    <row r="5657" spans="1:9" ht="23.25" customHeight="1" x14ac:dyDescent="0.25">
      <c r="A5657" s="133" t="s">
        <v>12</v>
      </c>
      <c r="B5657" s="134"/>
      <c r="C5657" s="134"/>
      <c r="D5657" s="134"/>
      <c r="E5657" s="134"/>
      <c r="F5657" s="134"/>
      <c r="G5657" s="134"/>
      <c r="H5657" s="135"/>
      <c r="I5657" s="22"/>
    </row>
    <row r="5658" spans="1:9" ht="23.25" customHeight="1" x14ac:dyDescent="0.25">
      <c r="A5658" s="29">
        <v>4251</v>
      </c>
      <c r="B5658" s="32" t="s">
        <v>2432</v>
      </c>
      <c r="C5658" s="32" t="s">
        <v>454</v>
      </c>
      <c r="D5658" s="32" t="s">
        <v>15</v>
      </c>
      <c r="E5658" s="32" t="s">
        <v>14</v>
      </c>
      <c r="F5658" s="32">
        <v>1019.599</v>
      </c>
      <c r="G5658" s="32">
        <v>1019.599</v>
      </c>
      <c r="H5658" s="29">
        <v>1</v>
      </c>
      <c r="I5658" s="22"/>
    </row>
    <row r="5659" spans="1:9" ht="15" customHeight="1" x14ac:dyDescent="0.25">
      <c r="A5659" s="127" t="s">
        <v>90</v>
      </c>
      <c r="B5659" s="128"/>
      <c r="C5659" s="128"/>
      <c r="D5659" s="128"/>
      <c r="E5659" s="128"/>
      <c r="F5659" s="128"/>
      <c r="G5659" s="128"/>
      <c r="H5659" s="129"/>
      <c r="I5659" s="22"/>
    </row>
    <row r="5660" spans="1:9" ht="15" customHeight="1" x14ac:dyDescent="0.25">
      <c r="A5660" s="133" t="s">
        <v>16</v>
      </c>
      <c r="B5660" s="134"/>
      <c r="C5660" s="134"/>
      <c r="D5660" s="134"/>
      <c r="E5660" s="134"/>
      <c r="F5660" s="134"/>
      <c r="G5660" s="134"/>
      <c r="H5660" s="135"/>
      <c r="I5660" s="22"/>
    </row>
    <row r="5661" spans="1:9" ht="27" x14ac:dyDescent="0.25">
      <c r="A5661" s="32">
        <v>4251</v>
      </c>
      <c r="B5661" s="32" t="s">
        <v>1834</v>
      </c>
      <c r="C5661" s="32" t="s">
        <v>468</v>
      </c>
      <c r="D5661" s="32" t="s">
        <v>15</v>
      </c>
      <c r="E5661" s="32" t="s">
        <v>14</v>
      </c>
      <c r="F5661" s="32">
        <v>0</v>
      </c>
      <c r="G5661" s="32">
        <v>0</v>
      </c>
      <c r="H5661" s="32">
        <v>1</v>
      </c>
      <c r="I5661" s="22"/>
    </row>
    <row r="5662" spans="1:9" x14ac:dyDescent="0.25">
      <c r="A5662" s="32">
        <v>4269</v>
      </c>
      <c r="B5662" s="32" t="s">
        <v>1829</v>
      </c>
      <c r="C5662" s="32" t="s">
        <v>1570</v>
      </c>
      <c r="D5662" s="32" t="s">
        <v>248</v>
      </c>
      <c r="E5662" s="32" t="s">
        <v>854</v>
      </c>
      <c r="F5662" s="32">
        <v>2561.5700000000002</v>
      </c>
      <c r="G5662" s="32">
        <f>+F5662*H5662</f>
        <v>14826367.16</v>
      </c>
      <c r="H5662" s="32">
        <v>5788</v>
      </c>
      <c r="I5662" s="22"/>
    </row>
    <row r="5663" spans="1:9" x14ac:dyDescent="0.25">
      <c r="A5663" s="32">
        <v>4269</v>
      </c>
      <c r="B5663" s="32" t="s">
        <v>1569</v>
      </c>
      <c r="C5663" s="32" t="s">
        <v>1570</v>
      </c>
      <c r="D5663" s="32" t="s">
        <v>248</v>
      </c>
      <c r="E5663" s="32" t="s">
        <v>854</v>
      </c>
      <c r="F5663" s="32">
        <v>0</v>
      </c>
      <c r="G5663" s="32">
        <v>0</v>
      </c>
      <c r="H5663" s="32">
        <v>5788</v>
      </c>
      <c r="I5663" s="22"/>
    </row>
    <row r="5664" spans="1:9" ht="27" x14ac:dyDescent="0.25">
      <c r="A5664" s="32">
        <v>4251</v>
      </c>
      <c r="B5664" s="32" t="s">
        <v>726</v>
      </c>
      <c r="C5664" s="32" t="s">
        <v>468</v>
      </c>
      <c r="D5664" s="32" t="s">
        <v>15</v>
      </c>
      <c r="E5664" s="32" t="s">
        <v>14</v>
      </c>
      <c r="F5664" s="32">
        <v>0</v>
      </c>
      <c r="G5664" s="32">
        <v>0</v>
      </c>
      <c r="H5664" s="32">
        <v>1</v>
      </c>
      <c r="I5664" s="22"/>
    </row>
    <row r="5665" spans="1:9" ht="15" customHeight="1" x14ac:dyDescent="0.25">
      <c r="A5665" s="133" t="s">
        <v>12</v>
      </c>
      <c r="B5665" s="134"/>
      <c r="C5665" s="134"/>
      <c r="D5665" s="134"/>
      <c r="E5665" s="134"/>
      <c r="F5665" s="134"/>
      <c r="G5665" s="134"/>
      <c r="H5665" s="135"/>
      <c r="I5665" s="22"/>
    </row>
    <row r="5666" spans="1:9" ht="15" customHeight="1" x14ac:dyDescent="0.25">
      <c r="A5666" s="127" t="s">
        <v>91</v>
      </c>
      <c r="B5666" s="128"/>
      <c r="C5666" s="128"/>
      <c r="D5666" s="128"/>
      <c r="E5666" s="128"/>
      <c r="F5666" s="128"/>
      <c r="G5666" s="128"/>
      <c r="H5666" s="129"/>
      <c r="I5666" s="22"/>
    </row>
    <row r="5667" spans="1:9" x14ac:dyDescent="0.25">
      <c r="A5667" s="133" t="s">
        <v>8</v>
      </c>
      <c r="B5667" s="134"/>
      <c r="C5667" s="134"/>
      <c r="D5667" s="134"/>
      <c r="E5667" s="134"/>
      <c r="F5667" s="134"/>
      <c r="G5667" s="134"/>
      <c r="H5667" s="135"/>
      <c r="I5667" s="22"/>
    </row>
    <row r="5668" spans="1:9" x14ac:dyDescent="0.25">
      <c r="A5668" s="12"/>
      <c r="B5668" s="12"/>
      <c r="C5668" s="12"/>
      <c r="D5668" s="12"/>
      <c r="E5668" s="12"/>
      <c r="F5668" s="12"/>
      <c r="G5668" s="12"/>
      <c r="H5668" s="12"/>
      <c r="I5668" s="22"/>
    </row>
    <row r="5669" spans="1:9" ht="15" customHeight="1" x14ac:dyDescent="0.25">
      <c r="A5669" s="127" t="s">
        <v>723</v>
      </c>
      <c r="B5669" s="128"/>
      <c r="C5669" s="128"/>
      <c r="D5669" s="128"/>
      <c r="E5669" s="128"/>
      <c r="F5669" s="128"/>
      <c r="G5669" s="128"/>
      <c r="H5669" s="129"/>
      <c r="I5669" s="22"/>
    </row>
    <row r="5670" spans="1:9" ht="15" customHeight="1" x14ac:dyDescent="0.25">
      <c r="A5670" s="133" t="s">
        <v>16</v>
      </c>
      <c r="B5670" s="134"/>
      <c r="C5670" s="134"/>
      <c r="D5670" s="134"/>
      <c r="E5670" s="134"/>
      <c r="F5670" s="134"/>
      <c r="G5670" s="134"/>
      <c r="H5670" s="135"/>
      <c r="I5670" s="22"/>
    </row>
    <row r="5671" spans="1:9" ht="40.5" x14ac:dyDescent="0.25">
      <c r="A5671" s="20">
        <v>4251</v>
      </c>
      <c r="B5671" s="20" t="s">
        <v>1830</v>
      </c>
      <c r="C5671" s="20" t="s">
        <v>24</v>
      </c>
      <c r="D5671" s="20" t="s">
        <v>15</v>
      </c>
      <c r="E5671" s="20" t="s">
        <v>14</v>
      </c>
      <c r="F5671" s="20">
        <v>0</v>
      </c>
      <c r="G5671" s="20">
        <v>0</v>
      </c>
      <c r="H5671" s="20">
        <v>1</v>
      </c>
      <c r="I5671" s="22"/>
    </row>
    <row r="5672" spans="1:9" ht="40.5" x14ac:dyDescent="0.25">
      <c r="A5672" s="20">
        <v>4251</v>
      </c>
      <c r="B5672" s="20" t="s">
        <v>724</v>
      </c>
      <c r="C5672" s="20" t="s">
        <v>24</v>
      </c>
      <c r="D5672" s="20" t="s">
        <v>15</v>
      </c>
      <c r="E5672" s="20" t="s">
        <v>14</v>
      </c>
      <c r="F5672" s="20">
        <v>0</v>
      </c>
      <c r="G5672" s="20">
        <v>0</v>
      </c>
      <c r="H5672" s="20">
        <v>1</v>
      </c>
      <c r="I5672" s="22"/>
    </row>
    <row r="5673" spans="1:9" ht="15" customHeight="1" x14ac:dyDescent="0.25">
      <c r="A5673" s="133" t="s">
        <v>12</v>
      </c>
      <c r="B5673" s="134"/>
      <c r="C5673" s="134"/>
      <c r="D5673" s="134"/>
      <c r="E5673" s="134"/>
      <c r="F5673" s="134"/>
      <c r="G5673" s="134"/>
      <c r="H5673" s="135"/>
      <c r="I5673" s="22"/>
    </row>
    <row r="5674" spans="1:9" ht="27" x14ac:dyDescent="0.25">
      <c r="A5674" s="32">
        <v>4251</v>
      </c>
      <c r="B5674" s="32" t="s">
        <v>1831</v>
      </c>
      <c r="C5674" s="32" t="s">
        <v>454</v>
      </c>
      <c r="D5674" s="32" t="s">
        <v>15</v>
      </c>
      <c r="E5674" s="32" t="s">
        <v>14</v>
      </c>
      <c r="F5674" s="32">
        <v>0</v>
      </c>
      <c r="G5674" s="32">
        <v>0</v>
      </c>
      <c r="H5674" s="32">
        <v>1</v>
      </c>
      <c r="I5674" s="22"/>
    </row>
    <row r="5675" spans="1:9" ht="15" customHeight="1" x14ac:dyDescent="0.25">
      <c r="A5675" s="127" t="s">
        <v>2433</v>
      </c>
      <c r="B5675" s="128"/>
      <c r="C5675" s="128"/>
      <c r="D5675" s="128"/>
      <c r="E5675" s="128"/>
      <c r="F5675" s="128"/>
      <c r="G5675" s="128"/>
      <c r="H5675" s="129"/>
      <c r="I5675" s="22"/>
    </row>
    <row r="5676" spans="1:9" ht="15" customHeight="1" x14ac:dyDescent="0.25">
      <c r="A5676" s="133" t="s">
        <v>16</v>
      </c>
      <c r="B5676" s="134"/>
      <c r="C5676" s="134"/>
      <c r="D5676" s="134"/>
      <c r="E5676" s="134"/>
      <c r="F5676" s="134"/>
      <c r="G5676" s="134"/>
      <c r="H5676" s="135"/>
      <c r="I5676" s="22"/>
    </row>
    <row r="5677" spans="1:9" ht="40.5" x14ac:dyDescent="0.25">
      <c r="A5677" s="32" t="s">
        <v>1978</v>
      </c>
      <c r="B5677" s="32" t="s">
        <v>2434</v>
      </c>
      <c r="C5677" s="32" t="s">
        <v>24</v>
      </c>
      <c r="D5677" s="32" t="s">
        <v>15</v>
      </c>
      <c r="E5677" s="32" t="s">
        <v>14</v>
      </c>
      <c r="F5677" s="32">
        <v>6682750</v>
      </c>
      <c r="G5677" s="32">
        <v>6682.75</v>
      </c>
      <c r="H5677" s="32">
        <v>1</v>
      </c>
      <c r="I5677" s="22"/>
    </row>
    <row r="5678" spans="1:9" ht="27" x14ac:dyDescent="0.25">
      <c r="A5678" s="32" t="s">
        <v>2397</v>
      </c>
      <c r="B5678" s="32" t="s">
        <v>2435</v>
      </c>
      <c r="C5678" s="32" t="s">
        <v>2436</v>
      </c>
      <c r="D5678" s="32" t="s">
        <v>15</v>
      </c>
      <c r="E5678" s="32" t="s">
        <v>14</v>
      </c>
      <c r="F5678" s="32">
        <v>19416288</v>
      </c>
      <c r="G5678" s="32">
        <v>19416.288</v>
      </c>
      <c r="H5678" s="32">
        <v>1</v>
      </c>
      <c r="I5678" s="22"/>
    </row>
    <row r="5679" spans="1:9" ht="15" customHeight="1" x14ac:dyDescent="0.25">
      <c r="A5679" s="133" t="s">
        <v>12</v>
      </c>
      <c r="B5679" s="134"/>
      <c r="C5679" s="134"/>
      <c r="D5679" s="134"/>
      <c r="E5679" s="134"/>
      <c r="F5679" s="134"/>
      <c r="G5679" s="134"/>
      <c r="H5679" s="135"/>
      <c r="I5679" s="22"/>
    </row>
    <row r="5680" spans="1:9" ht="29.25" customHeight="1" x14ac:dyDescent="0.25">
      <c r="A5680" s="32" t="s">
        <v>1978</v>
      </c>
      <c r="B5680" s="32" t="s">
        <v>2437</v>
      </c>
      <c r="C5680" s="32" t="s">
        <v>454</v>
      </c>
      <c r="D5680" s="32" t="s">
        <v>15</v>
      </c>
      <c r="E5680" s="32" t="s">
        <v>14</v>
      </c>
      <c r="F5680" s="32">
        <v>137.25</v>
      </c>
      <c r="G5680" s="32">
        <v>137.25</v>
      </c>
      <c r="H5680" s="32">
        <v>1</v>
      </c>
      <c r="I5680" s="22"/>
    </row>
    <row r="5681" spans="1:9" ht="27" x14ac:dyDescent="0.25">
      <c r="A5681" s="32" t="s">
        <v>2397</v>
      </c>
      <c r="B5681" s="32" t="s">
        <v>2438</v>
      </c>
      <c r="C5681" s="32" t="s">
        <v>454</v>
      </c>
      <c r="D5681" s="32" t="s">
        <v>15</v>
      </c>
      <c r="E5681" s="32" t="s">
        <v>14</v>
      </c>
      <c r="F5681" s="32">
        <v>380.17599999999999</v>
      </c>
      <c r="G5681" s="32">
        <v>380.17599999999999</v>
      </c>
      <c r="H5681" s="32">
        <v>1</v>
      </c>
      <c r="I5681" s="22"/>
    </row>
    <row r="5682" spans="1:9" ht="27" x14ac:dyDescent="0.25">
      <c r="A5682" s="32" t="s">
        <v>2397</v>
      </c>
      <c r="B5682" s="32" t="s">
        <v>2439</v>
      </c>
      <c r="C5682" s="32" t="s">
        <v>1093</v>
      </c>
      <c r="D5682" s="32" t="s">
        <v>13</v>
      </c>
      <c r="E5682" s="32"/>
      <c r="F5682" s="32">
        <v>114.053</v>
      </c>
      <c r="G5682" s="32">
        <v>114.053</v>
      </c>
      <c r="H5682" s="32">
        <v>1</v>
      </c>
      <c r="I5682" s="22"/>
    </row>
    <row r="5683" spans="1:9" ht="15" customHeight="1" x14ac:dyDescent="0.25">
      <c r="A5683" s="127" t="s">
        <v>92</v>
      </c>
      <c r="B5683" s="128"/>
      <c r="C5683" s="128"/>
      <c r="D5683" s="128"/>
      <c r="E5683" s="128"/>
      <c r="F5683" s="128"/>
      <c r="G5683" s="128"/>
      <c r="H5683" s="129"/>
      <c r="I5683" s="22"/>
    </row>
    <row r="5684" spans="1:9" ht="15" customHeight="1" x14ac:dyDescent="0.25">
      <c r="A5684" s="133" t="s">
        <v>16</v>
      </c>
      <c r="B5684" s="134"/>
      <c r="C5684" s="134"/>
      <c r="D5684" s="134"/>
      <c r="E5684" s="134"/>
      <c r="F5684" s="134"/>
      <c r="G5684" s="134"/>
      <c r="H5684" s="135"/>
      <c r="I5684" s="22"/>
    </row>
    <row r="5685" spans="1:9" ht="27" x14ac:dyDescent="0.25">
      <c r="A5685" s="32">
        <v>5113</v>
      </c>
      <c r="B5685" s="32" t="s">
        <v>2423</v>
      </c>
      <c r="C5685" s="32" t="s">
        <v>981</v>
      </c>
      <c r="D5685" s="32" t="s">
        <v>15</v>
      </c>
      <c r="E5685" s="32" t="s">
        <v>14</v>
      </c>
      <c r="F5685" s="32">
        <v>8314463</v>
      </c>
      <c r="G5685" s="32">
        <v>8314463</v>
      </c>
      <c r="H5685" s="32">
        <v>1</v>
      </c>
      <c r="I5685" s="22"/>
    </row>
    <row r="5686" spans="1:9" x14ac:dyDescent="0.25">
      <c r="A5686" s="4"/>
      <c r="B5686" s="4"/>
      <c r="C5686" s="4"/>
      <c r="D5686" s="12"/>
      <c r="E5686" s="12"/>
      <c r="F5686" s="12"/>
      <c r="G5686" s="12"/>
      <c r="H5686" s="12"/>
      <c r="I5686" s="22"/>
    </row>
    <row r="5687" spans="1:9" x14ac:dyDescent="0.25">
      <c r="A5687" s="4"/>
      <c r="B5687" s="133" t="s">
        <v>12</v>
      </c>
      <c r="C5687" s="134"/>
      <c r="D5687" s="134"/>
      <c r="E5687" s="134"/>
      <c r="F5687" s="134"/>
      <c r="G5687" s="135"/>
      <c r="H5687" s="19"/>
      <c r="I5687" s="22"/>
    </row>
    <row r="5688" spans="1:9" ht="27" x14ac:dyDescent="0.25">
      <c r="A5688" s="32">
        <v>5113</v>
      </c>
      <c r="B5688" s="32" t="s">
        <v>2424</v>
      </c>
      <c r="C5688" s="32" t="s">
        <v>454</v>
      </c>
      <c r="D5688" s="32" t="s">
        <v>15</v>
      </c>
      <c r="E5688" s="32" t="s">
        <v>14</v>
      </c>
      <c r="F5688" s="32">
        <v>166.28899999999999</v>
      </c>
      <c r="G5688" s="32">
        <v>166.28899999999999</v>
      </c>
      <c r="H5688" s="32">
        <v>1</v>
      </c>
      <c r="I5688" s="22"/>
    </row>
    <row r="5689" spans="1:9" ht="27" x14ac:dyDescent="0.25">
      <c r="A5689" s="32">
        <v>5113</v>
      </c>
      <c r="B5689" s="32" t="s">
        <v>2425</v>
      </c>
      <c r="C5689" s="32" t="s">
        <v>1093</v>
      </c>
      <c r="D5689" s="32" t="s">
        <v>13</v>
      </c>
      <c r="E5689" s="32" t="s">
        <v>14</v>
      </c>
      <c r="F5689" s="32">
        <v>49887</v>
      </c>
      <c r="G5689" s="32">
        <v>49887</v>
      </c>
      <c r="H5689" s="32">
        <v>1</v>
      </c>
      <c r="I5689" s="22"/>
    </row>
    <row r="5690" spans="1:9" ht="15" customHeight="1" x14ac:dyDescent="0.25">
      <c r="A5690" s="127" t="s">
        <v>93</v>
      </c>
      <c r="B5690" s="128"/>
      <c r="C5690" s="128"/>
      <c r="D5690" s="128"/>
      <c r="E5690" s="128"/>
      <c r="F5690" s="128"/>
      <c r="G5690" s="128"/>
      <c r="H5690" s="129"/>
      <c r="I5690" s="22"/>
    </row>
    <row r="5691" spans="1:9" x14ac:dyDescent="0.25">
      <c r="A5691" s="133" t="s">
        <v>8</v>
      </c>
      <c r="B5691" s="134"/>
      <c r="C5691" s="134"/>
      <c r="D5691" s="134"/>
      <c r="E5691" s="134"/>
      <c r="F5691" s="134"/>
      <c r="G5691" s="134"/>
      <c r="H5691" s="135"/>
      <c r="I5691" s="22"/>
    </row>
    <row r="5692" spans="1:9" ht="27" x14ac:dyDescent="0.25">
      <c r="A5692" s="32">
        <v>5129</v>
      </c>
      <c r="B5692" s="32" t="s">
        <v>3088</v>
      </c>
      <c r="C5692" s="32" t="s">
        <v>1630</v>
      </c>
      <c r="D5692" s="32" t="s">
        <v>248</v>
      </c>
      <c r="E5692" s="32" t="s">
        <v>10</v>
      </c>
      <c r="F5692" s="32">
        <v>350000</v>
      </c>
      <c r="G5692" s="32">
        <f>+F5692*H5692</f>
        <v>1050000</v>
      </c>
      <c r="H5692" s="32">
        <v>3</v>
      </c>
      <c r="I5692" s="22"/>
    </row>
    <row r="5693" spans="1:9" ht="40.5" x14ac:dyDescent="0.25">
      <c r="A5693" s="32">
        <v>5129</v>
      </c>
      <c r="B5693" s="32" t="s">
        <v>2378</v>
      </c>
      <c r="C5693" s="32" t="s">
        <v>1586</v>
      </c>
      <c r="D5693" s="32" t="s">
        <v>15</v>
      </c>
      <c r="E5693" s="32" t="s">
        <v>10</v>
      </c>
      <c r="F5693" s="32">
        <v>360000</v>
      </c>
      <c r="G5693" s="32">
        <f>F5693*H5693</f>
        <v>1080000</v>
      </c>
      <c r="H5693" s="32">
        <v>3</v>
      </c>
      <c r="I5693" s="22"/>
    </row>
    <row r="5694" spans="1:9" ht="40.5" x14ac:dyDescent="0.25">
      <c r="A5694" s="32">
        <v>5129</v>
      </c>
      <c r="B5694" s="32" t="s">
        <v>2379</v>
      </c>
      <c r="C5694" s="32" t="s">
        <v>1586</v>
      </c>
      <c r="D5694" s="32" t="s">
        <v>15</v>
      </c>
      <c r="E5694" s="32" t="s">
        <v>10</v>
      </c>
      <c r="F5694" s="32">
        <v>600000</v>
      </c>
      <c r="G5694" s="32">
        <f t="shared" ref="G5694:G5697" si="103">F5694*H5694</f>
        <v>1800000</v>
      </c>
      <c r="H5694" s="32">
        <v>3</v>
      </c>
      <c r="I5694" s="22"/>
    </row>
    <row r="5695" spans="1:9" ht="40.5" x14ac:dyDescent="0.25">
      <c r="A5695" s="32">
        <v>5129</v>
      </c>
      <c r="B5695" s="32" t="s">
        <v>2380</v>
      </c>
      <c r="C5695" s="32" t="s">
        <v>1587</v>
      </c>
      <c r="D5695" s="32" t="s">
        <v>15</v>
      </c>
      <c r="E5695" s="32" t="s">
        <v>10</v>
      </c>
      <c r="F5695" s="32">
        <v>660000</v>
      </c>
      <c r="G5695" s="32">
        <f t="shared" si="103"/>
        <v>1980000</v>
      </c>
      <c r="H5695" s="32">
        <v>3</v>
      </c>
      <c r="I5695" s="22"/>
    </row>
    <row r="5696" spans="1:9" x14ac:dyDescent="0.25">
      <c r="A5696" s="32">
        <v>5129</v>
      </c>
      <c r="B5696" s="32" t="s">
        <v>2381</v>
      </c>
      <c r="C5696" s="32" t="s">
        <v>1583</v>
      </c>
      <c r="D5696" s="32" t="s">
        <v>248</v>
      </c>
      <c r="E5696" s="32" t="s">
        <v>10</v>
      </c>
      <c r="F5696" s="32">
        <v>70000</v>
      </c>
      <c r="G5696" s="32">
        <f t="shared" si="103"/>
        <v>3570000</v>
      </c>
      <c r="H5696" s="32">
        <v>51</v>
      </c>
      <c r="I5696" s="22"/>
    </row>
    <row r="5697" spans="1:9" x14ac:dyDescent="0.25">
      <c r="A5697" s="32">
        <v>5129</v>
      </c>
      <c r="B5697" s="32" t="s">
        <v>2382</v>
      </c>
      <c r="C5697" s="32" t="s">
        <v>1513</v>
      </c>
      <c r="D5697" s="32" t="s">
        <v>248</v>
      </c>
      <c r="E5697" s="32" t="s">
        <v>10</v>
      </c>
      <c r="F5697" s="32">
        <v>25000</v>
      </c>
      <c r="G5697" s="32">
        <f t="shared" si="103"/>
        <v>500000</v>
      </c>
      <c r="H5697" s="32">
        <v>20</v>
      </c>
      <c r="I5697" s="22"/>
    </row>
    <row r="5698" spans="1:9" ht="15" customHeight="1" x14ac:dyDescent="0.25">
      <c r="A5698" s="133" t="s">
        <v>16</v>
      </c>
      <c r="B5698" s="134"/>
      <c r="C5698" s="134"/>
      <c r="D5698" s="134"/>
      <c r="E5698" s="134"/>
      <c r="F5698" s="134"/>
      <c r="G5698" s="134"/>
      <c r="H5698" s="135"/>
      <c r="I5698" s="22"/>
    </row>
    <row r="5699" spans="1:9" ht="27" x14ac:dyDescent="0.25">
      <c r="A5699" s="32">
        <v>4251</v>
      </c>
      <c r="B5699" s="32" t="s">
        <v>4518</v>
      </c>
      <c r="C5699" s="32" t="s">
        <v>728</v>
      </c>
      <c r="D5699" s="32" t="s">
        <v>381</v>
      </c>
      <c r="E5699" s="32" t="s">
        <v>14</v>
      </c>
      <c r="F5699" s="32">
        <v>20561492</v>
      </c>
      <c r="G5699" s="32">
        <v>20561492</v>
      </c>
      <c r="H5699" s="32">
        <v>1</v>
      </c>
      <c r="I5699" s="22"/>
    </row>
    <row r="5700" spans="1:9" ht="27" x14ac:dyDescent="0.25">
      <c r="A5700" s="32">
        <v>5112</v>
      </c>
      <c r="B5700" s="32" t="s">
        <v>4276</v>
      </c>
      <c r="C5700" s="32" t="s">
        <v>20</v>
      </c>
      <c r="D5700" s="32" t="s">
        <v>15</v>
      </c>
      <c r="E5700" s="32" t="s">
        <v>14</v>
      </c>
      <c r="F5700" s="32">
        <v>61354070</v>
      </c>
      <c r="G5700" s="32">
        <v>61354070</v>
      </c>
      <c r="H5700" s="32">
        <v>1</v>
      </c>
      <c r="I5700" s="22"/>
    </row>
    <row r="5701" spans="1:9" ht="27" x14ac:dyDescent="0.25">
      <c r="A5701" s="32">
        <v>5112</v>
      </c>
      <c r="B5701" s="32" t="s">
        <v>3159</v>
      </c>
      <c r="C5701" s="32" t="s">
        <v>728</v>
      </c>
      <c r="D5701" s="32" t="s">
        <v>15</v>
      </c>
      <c r="E5701" s="32" t="s">
        <v>14</v>
      </c>
      <c r="F5701" s="32">
        <v>53079579</v>
      </c>
      <c r="G5701" s="32">
        <v>53079579</v>
      </c>
      <c r="H5701" s="32">
        <v>1</v>
      </c>
      <c r="I5701" s="22"/>
    </row>
    <row r="5702" spans="1:9" ht="27" x14ac:dyDescent="0.25">
      <c r="A5702" s="32" t="s">
        <v>1978</v>
      </c>
      <c r="B5702" s="32" t="s">
        <v>2383</v>
      </c>
      <c r="C5702" s="32" t="s">
        <v>728</v>
      </c>
      <c r="D5702" s="32" t="s">
        <v>15</v>
      </c>
      <c r="E5702" s="32" t="s">
        <v>14</v>
      </c>
      <c r="F5702" s="32">
        <v>15200980</v>
      </c>
      <c r="G5702" s="32">
        <v>15200980</v>
      </c>
      <c r="H5702" s="32">
        <v>1</v>
      </c>
      <c r="I5702" s="22"/>
    </row>
    <row r="5703" spans="1:9" ht="27" x14ac:dyDescent="0.25">
      <c r="A5703" s="32" t="s">
        <v>1978</v>
      </c>
      <c r="B5703" s="32" t="s">
        <v>2384</v>
      </c>
      <c r="C5703" s="32" t="s">
        <v>728</v>
      </c>
      <c r="D5703" s="32" t="s">
        <v>15</v>
      </c>
      <c r="E5703" s="32" t="s">
        <v>14</v>
      </c>
      <c r="F5703" s="32">
        <v>13725491</v>
      </c>
      <c r="G5703" s="32">
        <v>13725491</v>
      </c>
      <c r="H5703" s="32">
        <v>1</v>
      </c>
      <c r="I5703" s="22"/>
    </row>
    <row r="5704" spans="1:9" ht="27" x14ac:dyDescent="0.25">
      <c r="A5704" s="32" t="s">
        <v>1978</v>
      </c>
      <c r="B5704" s="32" t="s">
        <v>2385</v>
      </c>
      <c r="C5704" s="32" t="s">
        <v>728</v>
      </c>
      <c r="D5704" s="32" t="s">
        <v>15</v>
      </c>
      <c r="E5704" s="32" t="s">
        <v>14</v>
      </c>
      <c r="F5704" s="32">
        <v>20588235</v>
      </c>
      <c r="G5704" s="32">
        <v>20588235</v>
      </c>
      <c r="H5704" s="32">
        <v>1</v>
      </c>
      <c r="I5704" s="22"/>
    </row>
    <row r="5705" spans="1:9" ht="27" x14ac:dyDescent="0.25">
      <c r="A5705" s="32" t="s">
        <v>2397</v>
      </c>
      <c r="B5705" s="32" t="s">
        <v>2386</v>
      </c>
      <c r="C5705" s="32" t="s">
        <v>974</v>
      </c>
      <c r="D5705" s="32" t="s">
        <v>15</v>
      </c>
      <c r="E5705" s="32" t="s">
        <v>14</v>
      </c>
      <c r="F5705" s="32">
        <v>61354070</v>
      </c>
      <c r="G5705" s="32">
        <v>61354070</v>
      </c>
      <c r="H5705" s="32">
        <v>1</v>
      </c>
      <c r="I5705" s="22"/>
    </row>
    <row r="5706" spans="1:9" ht="27" x14ac:dyDescent="0.25">
      <c r="A5706" s="32" t="s">
        <v>2397</v>
      </c>
      <c r="B5706" s="32" t="s">
        <v>2387</v>
      </c>
      <c r="C5706" s="32" t="s">
        <v>974</v>
      </c>
      <c r="D5706" s="32" t="s">
        <v>15</v>
      </c>
      <c r="E5706" s="32" t="s">
        <v>14</v>
      </c>
      <c r="F5706" s="32">
        <v>81843943</v>
      </c>
      <c r="G5706" s="32">
        <v>81843943</v>
      </c>
      <c r="H5706" s="32">
        <v>1</v>
      </c>
      <c r="I5706" s="22"/>
    </row>
    <row r="5707" spans="1:9" ht="27" x14ac:dyDescent="0.25">
      <c r="A5707" s="32" t="s">
        <v>2397</v>
      </c>
      <c r="B5707" s="32" t="s">
        <v>2388</v>
      </c>
      <c r="C5707" s="32" t="s">
        <v>974</v>
      </c>
      <c r="D5707" s="32" t="s">
        <v>15</v>
      </c>
      <c r="E5707" s="32" t="s">
        <v>14</v>
      </c>
      <c r="F5707" s="32">
        <v>31859988</v>
      </c>
      <c r="G5707" s="32">
        <v>31859988</v>
      </c>
      <c r="H5707" s="32">
        <v>1</v>
      </c>
      <c r="I5707" s="22"/>
    </row>
    <row r="5708" spans="1:9" ht="27" x14ac:dyDescent="0.25">
      <c r="A5708" s="32" t="s">
        <v>2056</v>
      </c>
      <c r="B5708" s="32" t="s">
        <v>2389</v>
      </c>
      <c r="C5708" s="32" t="s">
        <v>974</v>
      </c>
      <c r="D5708" s="32" t="s">
        <v>15</v>
      </c>
      <c r="E5708" s="32" t="s">
        <v>14</v>
      </c>
      <c r="F5708" s="32">
        <v>23129565</v>
      </c>
      <c r="G5708" s="32">
        <v>23129565</v>
      </c>
      <c r="H5708" s="32">
        <v>1</v>
      </c>
      <c r="I5708" s="22"/>
    </row>
    <row r="5709" spans="1:9" ht="27" x14ac:dyDescent="0.25">
      <c r="A5709" s="32" t="s">
        <v>2056</v>
      </c>
      <c r="B5709" s="32" t="s">
        <v>2390</v>
      </c>
      <c r="C5709" s="32" t="s">
        <v>974</v>
      </c>
      <c r="D5709" s="32" t="s">
        <v>15</v>
      </c>
      <c r="E5709" s="32" t="s">
        <v>14</v>
      </c>
      <c r="F5709" s="32">
        <v>35996735</v>
      </c>
      <c r="G5709" s="32">
        <v>35996735</v>
      </c>
      <c r="H5709" s="32">
        <v>1</v>
      </c>
      <c r="I5709" s="22"/>
    </row>
    <row r="5710" spans="1:9" ht="27" x14ac:dyDescent="0.25">
      <c r="A5710" s="32" t="s">
        <v>2056</v>
      </c>
      <c r="B5710" s="32" t="s">
        <v>2391</v>
      </c>
      <c r="C5710" s="32" t="s">
        <v>974</v>
      </c>
      <c r="D5710" s="32" t="s">
        <v>15</v>
      </c>
      <c r="E5710" s="32" t="s">
        <v>14</v>
      </c>
      <c r="F5710" s="32">
        <v>36958912</v>
      </c>
      <c r="G5710" s="32">
        <v>36958912</v>
      </c>
      <c r="H5710" s="32">
        <v>1</v>
      </c>
      <c r="I5710" s="22"/>
    </row>
    <row r="5711" spans="1:9" ht="27" x14ac:dyDescent="0.25">
      <c r="A5711" s="32" t="s">
        <v>2056</v>
      </c>
      <c r="B5711" s="32" t="s">
        <v>2392</v>
      </c>
      <c r="C5711" s="32" t="s">
        <v>974</v>
      </c>
      <c r="D5711" s="32" t="s">
        <v>15</v>
      </c>
      <c r="E5711" s="32" t="s">
        <v>14</v>
      </c>
      <c r="F5711" s="32">
        <v>5562294</v>
      </c>
      <c r="G5711" s="32">
        <v>5562294</v>
      </c>
      <c r="H5711" s="32">
        <v>1</v>
      </c>
      <c r="I5711" s="22"/>
    </row>
    <row r="5712" spans="1:9" ht="27" x14ac:dyDescent="0.25">
      <c r="A5712" s="32" t="s">
        <v>2056</v>
      </c>
      <c r="B5712" s="32" t="s">
        <v>2393</v>
      </c>
      <c r="C5712" s="32" t="s">
        <v>974</v>
      </c>
      <c r="D5712" s="32" t="s">
        <v>15</v>
      </c>
      <c r="E5712" s="32" t="s">
        <v>14</v>
      </c>
      <c r="F5712" s="32">
        <v>8705595</v>
      </c>
      <c r="G5712" s="32">
        <v>8705595</v>
      </c>
      <c r="H5712" s="32">
        <v>1</v>
      </c>
      <c r="I5712" s="22"/>
    </row>
    <row r="5713" spans="1:9" ht="27" x14ac:dyDescent="0.25">
      <c r="A5713" s="32" t="s">
        <v>2056</v>
      </c>
      <c r="B5713" s="32" t="s">
        <v>2394</v>
      </c>
      <c r="C5713" s="32" t="s">
        <v>974</v>
      </c>
      <c r="D5713" s="32" t="s">
        <v>15</v>
      </c>
      <c r="E5713" s="32" t="s">
        <v>14</v>
      </c>
      <c r="F5713" s="32">
        <v>10304588</v>
      </c>
      <c r="G5713" s="32">
        <v>10304588</v>
      </c>
      <c r="H5713" s="32">
        <v>1</v>
      </c>
      <c r="I5713" s="22"/>
    </row>
    <row r="5714" spans="1:9" ht="27" x14ac:dyDescent="0.25">
      <c r="A5714" s="32" t="s">
        <v>2056</v>
      </c>
      <c r="B5714" s="32" t="s">
        <v>2395</v>
      </c>
      <c r="C5714" s="32" t="s">
        <v>974</v>
      </c>
      <c r="D5714" s="32" t="s">
        <v>15</v>
      </c>
      <c r="E5714" s="32" t="s">
        <v>14</v>
      </c>
      <c r="F5714" s="32">
        <v>45468360</v>
      </c>
      <c r="G5714" s="32">
        <v>45468360</v>
      </c>
      <c r="H5714" s="32">
        <v>1</v>
      </c>
      <c r="I5714" s="22"/>
    </row>
    <row r="5715" spans="1:9" ht="27" x14ac:dyDescent="0.25">
      <c r="A5715" s="32" t="s">
        <v>2056</v>
      </c>
      <c r="B5715" s="32" t="s">
        <v>2396</v>
      </c>
      <c r="C5715" s="32" t="s">
        <v>974</v>
      </c>
      <c r="D5715" s="32" t="s">
        <v>15</v>
      </c>
      <c r="E5715" s="32" t="s">
        <v>14</v>
      </c>
      <c r="F5715" s="32">
        <v>63526755</v>
      </c>
      <c r="G5715" s="32">
        <v>63526755</v>
      </c>
      <c r="H5715" s="32">
        <v>1</v>
      </c>
      <c r="I5715" s="22"/>
    </row>
    <row r="5716" spans="1:9" ht="27" x14ac:dyDescent="0.25">
      <c r="A5716" s="32" t="s">
        <v>2056</v>
      </c>
      <c r="B5716" s="32" t="s">
        <v>5759</v>
      </c>
      <c r="C5716" s="32" t="s">
        <v>974</v>
      </c>
      <c r="D5716" s="32" t="s">
        <v>15</v>
      </c>
      <c r="E5716" s="32" t="s">
        <v>14</v>
      </c>
      <c r="F5716" s="32">
        <v>0</v>
      </c>
      <c r="G5716" s="32">
        <v>0</v>
      </c>
      <c r="H5716" s="32">
        <v>1</v>
      </c>
      <c r="I5716" s="22"/>
    </row>
    <row r="5717" spans="1:9" ht="27" x14ac:dyDescent="0.25">
      <c r="A5717" s="32" t="s">
        <v>2056</v>
      </c>
      <c r="B5717" s="32" t="s">
        <v>5760</v>
      </c>
      <c r="C5717" s="32" t="s">
        <v>974</v>
      </c>
      <c r="D5717" s="32" t="s">
        <v>15</v>
      </c>
      <c r="E5717" s="32" t="s">
        <v>14</v>
      </c>
      <c r="F5717" s="32">
        <v>0</v>
      </c>
      <c r="G5717" s="32">
        <v>0</v>
      </c>
      <c r="H5717" s="32">
        <v>1</v>
      </c>
      <c r="I5717" s="22"/>
    </row>
    <row r="5718" spans="1:9" ht="27" x14ac:dyDescent="0.25">
      <c r="A5718" s="32" t="s">
        <v>2056</v>
      </c>
      <c r="B5718" s="32" t="s">
        <v>5761</v>
      </c>
      <c r="C5718" s="32" t="s">
        <v>974</v>
      </c>
      <c r="D5718" s="32" t="s">
        <v>15</v>
      </c>
      <c r="E5718" s="32" t="s">
        <v>14</v>
      </c>
      <c r="F5718" s="32">
        <v>0</v>
      </c>
      <c r="G5718" s="32">
        <v>0</v>
      </c>
      <c r="H5718" s="32">
        <v>1</v>
      </c>
      <c r="I5718" s="22"/>
    </row>
    <row r="5719" spans="1:9" ht="27" x14ac:dyDescent="0.25">
      <c r="A5719" s="32" t="s">
        <v>2056</v>
      </c>
      <c r="B5719" s="32" t="s">
        <v>5762</v>
      </c>
      <c r="C5719" s="32" t="s">
        <v>974</v>
      </c>
      <c r="D5719" s="32" t="s">
        <v>15</v>
      </c>
      <c r="E5719" s="32" t="s">
        <v>14</v>
      </c>
      <c r="F5719" s="32">
        <v>0</v>
      </c>
      <c r="G5719" s="32">
        <v>0</v>
      </c>
      <c r="H5719" s="32">
        <v>1</v>
      </c>
      <c r="I5719" s="22"/>
    </row>
    <row r="5720" spans="1:9" ht="27" x14ac:dyDescent="0.25">
      <c r="A5720" s="32" t="s">
        <v>2056</v>
      </c>
      <c r="B5720" s="32" t="s">
        <v>5763</v>
      </c>
      <c r="C5720" s="32" t="s">
        <v>974</v>
      </c>
      <c r="D5720" s="32" t="s">
        <v>15</v>
      </c>
      <c r="E5720" s="32" t="s">
        <v>14</v>
      </c>
      <c r="F5720" s="32">
        <v>0</v>
      </c>
      <c r="G5720" s="32">
        <v>0</v>
      </c>
      <c r="H5720" s="32">
        <v>1</v>
      </c>
      <c r="I5720" s="22"/>
    </row>
    <row r="5721" spans="1:9" ht="27" x14ac:dyDescent="0.25">
      <c r="A5721" s="32" t="s">
        <v>2056</v>
      </c>
      <c r="B5721" s="32" t="s">
        <v>5764</v>
      </c>
      <c r="C5721" s="32" t="s">
        <v>974</v>
      </c>
      <c r="D5721" s="32" t="s">
        <v>15</v>
      </c>
      <c r="E5721" s="32" t="s">
        <v>14</v>
      </c>
      <c r="F5721" s="32">
        <v>0</v>
      </c>
      <c r="G5721" s="32">
        <v>0</v>
      </c>
      <c r="H5721" s="32">
        <v>1</v>
      </c>
      <c r="I5721" s="22"/>
    </row>
    <row r="5722" spans="1:9" ht="27" x14ac:dyDescent="0.25">
      <c r="A5722" s="32" t="s">
        <v>2056</v>
      </c>
      <c r="B5722" s="32" t="s">
        <v>5765</v>
      </c>
      <c r="C5722" s="32" t="s">
        <v>974</v>
      </c>
      <c r="D5722" s="32" t="s">
        <v>15</v>
      </c>
      <c r="E5722" s="32" t="s">
        <v>14</v>
      </c>
      <c r="F5722" s="32">
        <v>0</v>
      </c>
      <c r="G5722" s="32">
        <v>0</v>
      </c>
      <c r="H5722" s="32">
        <v>1</v>
      </c>
      <c r="I5722" s="22"/>
    </row>
    <row r="5723" spans="1:9" ht="27" x14ac:dyDescent="0.25">
      <c r="A5723" s="32">
        <v>5112</v>
      </c>
      <c r="B5723" s="32" t="s">
        <v>5832</v>
      </c>
      <c r="C5723" s="32" t="s">
        <v>974</v>
      </c>
      <c r="D5723" s="32" t="s">
        <v>381</v>
      </c>
      <c r="E5723" s="32" t="s">
        <v>14</v>
      </c>
      <c r="F5723" s="32">
        <v>0</v>
      </c>
      <c r="G5723" s="32">
        <v>0</v>
      </c>
      <c r="H5723" s="32">
        <v>1</v>
      </c>
      <c r="I5723" s="22"/>
    </row>
    <row r="5724" spans="1:9" ht="27" x14ac:dyDescent="0.25">
      <c r="A5724" s="32" t="s">
        <v>2056</v>
      </c>
      <c r="B5724" s="32" t="s">
        <v>5833</v>
      </c>
      <c r="C5724" s="32" t="s">
        <v>974</v>
      </c>
      <c r="D5724" s="32" t="s">
        <v>15</v>
      </c>
      <c r="E5724" s="32" t="s">
        <v>14</v>
      </c>
      <c r="F5724" s="32">
        <v>0</v>
      </c>
      <c r="G5724" s="32">
        <v>0</v>
      </c>
      <c r="H5724" s="32">
        <v>1</v>
      </c>
      <c r="I5724" s="22"/>
    </row>
    <row r="5725" spans="1:9" ht="27" x14ac:dyDescent="0.25">
      <c r="A5725" s="32" t="s">
        <v>2056</v>
      </c>
      <c r="B5725" s="32" t="s">
        <v>5834</v>
      </c>
      <c r="C5725" s="32" t="s">
        <v>974</v>
      </c>
      <c r="D5725" s="32" t="s">
        <v>381</v>
      </c>
      <c r="E5725" s="32" t="s">
        <v>14</v>
      </c>
      <c r="F5725" s="32">
        <v>0</v>
      </c>
      <c r="G5725" s="32">
        <v>0</v>
      </c>
      <c r="H5725" s="32">
        <v>1</v>
      </c>
      <c r="I5725" s="22"/>
    </row>
    <row r="5726" spans="1:9" ht="27" x14ac:dyDescent="0.25">
      <c r="A5726" s="32" t="s">
        <v>2056</v>
      </c>
      <c r="B5726" s="32" t="s">
        <v>5835</v>
      </c>
      <c r="C5726" s="32" t="s">
        <v>974</v>
      </c>
      <c r="D5726" s="32" t="s">
        <v>381</v>
      </c>
      <c r="E5726" s="32" t="s">
        <v>14</v>
      </c>
      <c r="F5726" s="32">
        <v>0</v>
      </c>
      <c r="G5726" s="32">
        <v>0</v>
      </c>
      <c r="H5726" s="32">
        <v>1</v>
      </c>
      <c r="I5726" s="22"/>
    </row>
    <row r="5727" spans="1:9" ht="27" x14ac:dyDescent="0.25">
      <c r="A5727" s="32" t="s">
        <v>2056</v>
      </c>
      <c r="B5727" s="32" t="s">
        <v>5836</v>
      </c>
      <c r="C5727" s="32" t="s">
        <v>974</v>
      </c>
      <c r="D5727" s="32" t="s">
        <v>381</v>
      </c>
      <c r="E5727" s="32" t="s">
        <v>14</v>
      </c>
      <c r="F5727" s="32">
        <v>0</v>
      </c>
      <c r="G5727" s="32">
        <v>0</v>
      </c>
      <c r="H5727" s="32">
        <v>1</v>
      </c>
      <c r="I5727" s="22"/>
    </row>
    <row r="5728" spans="1:9" ht="27" x14ac:dyDescent="0.25">
      <c r="A5728" s="32" t="s">
        <v>2056</v>
      </c>
      <c r="B5728" s="32" t="s">
        <v>5837</v>
      </c>
      <c r="C5728" s="32" t="s">
        <v>974</v>
      </c>
      <c r="D5728" s="32" t="s">
        <v>381</v>
      </c>
      <c r="E5728" s="32" t="s">
        <v>14</v>
      </c>
      <c r="F5728" s="32">
        <v>0</v>
      </c>
      <c r="G5728" s="32">
        <v>0</v>
      </c>
      <c r="H5728" s="32">
        <v>1</v>
      </c>
      <c r="I5728" s="22"/>
    </row>
    <row r="5729" spans="1:9" ht="27" x14ac:dyDescent="0.25">
      <c r="A5729" s="32" t="s">
        <v>2056</v>
      </c>
      <c r="B5729" s="32" t="s">
        <v>5838</v>
      </c>
      <c r="C5729" s="32" t="s">
        <v>974</v>
      </c>
      <c r="D5729" s="32" t="s">
        <v>15</v>
      </c>
      <c r="E5729" s="32" t="s">
        <v>14</v>
      </c>
      <c r="F5729" s="32">
        <v>0</v>
      </c>
      <c r="G5729" s="32">
        <v>0</v>
      </c>
      <c r="H5729" s="32">
        <v>1</v>
      </c>
      <c r="I5729" s="22"/>
    </row>
    <row r="5730" spans="1:9" ht="15" customHeight="1" x14ac:dyDescent="0.25">
      <c r="A5730" s="133" t="s">
        <v>12</v>
      </c>
      <c r="B5730" s="134"/>
      <c r="C5730" s="134"/>
      <c r="D5730" s="134"/>
      <c r="E5730" s="134"/>
      <c r="F5730" s="134"/>
      <c r="G5730" s="134"/>
      <c r="H5730" s="135"/>
      <c r="I5730" s="22"/>
    </row>
    <row r="5731" spans="1:9" ht="27" x14ac:dyDescent="0.25">
      <c r="A5731" s="32">
        <v>4251</v>
      </c>
      <c r="B5731" s="32" t="s">
        <v>4517</v>
      </c>
      <c r="C5731" s="32" t="s">
        <v>454</v>
      </c>
      <c r="D5731" s="32" t="s">
        <v>1212</v>
      </c>
      <c r="E5731" s="32" t="s">
        <v>14</v>
      </c>
      <c r="F5731" s="32">
        <v>411229</v>
      </c>
      <c r="G5731" s="32">
        <v>411229</v>
      </c>
      <c r="H5731" s="32">
        <v>1</v>
      </c>
      <c r="I5731" s="22"/>
    </row>
    <row r="5732" spans="1:9" ht="27" x14ac:dyDescent="0.25">
      <c r="A5732" s="32">
        <v>4251</v>
      </c>
      <c r="B5732" s="32" t="s">
        <v>4337</v>
      </c>
      <c r="C5732" s="32" t="s">
        <v>454</v>
      </c>
      <c r="D5732" s="32" t="s">
        <v>15</v>
      </c>
      <c r="E5732" s="32" t="s">
        <v>14</v>
      </c>
      <c r="F5732" s="32">
        <v>274509</v>
      </c>
      <c r="G5732" s="32">
        <v>274509</v>
      </c>
      <c r="H5732" s="32">
        <v>1</v>
      </c>
      <c r="I5732" s="22"/>
    </row>
    <row r="5733" spans="1:9" ht="27" x14ac:dyDescent="0.25">
      <c r="A5733" s="32">
        <v>5112</v>
      </c>
      <c r="B5733" s="32" t="s">
        <v>5432</v>
      </c>
      <c r="C5733" s="32" t="s">
        <v>454</v>
      </c>
      <c r="D5733" s="32" t="s">
        <v>15</v>
      </c>
      <c r="E5733" s="32" t="s">
        <v>14</v>
      </c>
      <c r="F5733" s="32">
        <v>1095177</v>
      </c>
      <c r="G5733" s="32">
        <v>1095177</v>
      </c>
      <c r="H5733" s="32">
        <v>1</v>
      </c>
      <c r="I5733" s="22"/>
    </row>
    <row r="5734" spans="1:9" ht="27" x14ac:dyDescent="0.25">
      <c r="A5734" s="32">
        <v>5112</v>
      </c>
      <c r="B5734" s="32" t="s">
        <v>4277</v>
      </c>
      <c r="C5734" s="32" t="s">
        <v>1093</v>
      </c>
      <c r="D5734" s="32" t="s">
        <v>13</v>
      </c>
      <c r="E5734" s="32" t="s">
        <v>14</v>
      </c>
      <c r="F5734" s="32">
        <v>328553</v>
      </c>
      <c r="G5734" s="32">
        <v>328553</v>
      </c>
      <c r="H5734" s="32">
        <v>1</v>
      </c>
      <c r="I5734" s="22"/>
    </row>
    <row r="5735" spans="1:9" ht="27" x14ac:dyDescent="0.25">
      <c r="A5735" s="32">
        <v>5112</v>
      </c>
      <c r="B5735" s="32" t="s">
        <v>3157</v>
      </c>
      <c r="C5735" s="32" t="s">
        <v>454</v>
      </c>
      <c r="D5735" s="32" t="s">
        <v>15</v>
      </c>
      <c r="E5735" s="32" t="s">
        <v>14</v>
      </c>
      <c r="F5735" s="32">
        <v>1044411</v>
      </c>
      <c r="G5735" s="32">
        <v>1044411</v>
      </c>
      <c r="H5735" s="32">
        <v>1</v>
      </c>
      <c r="I5735" s="22"/>
    </row>
    <row r="5736" spans="1:9" ht="27" x14ac:dyDescent="0.25">
      <c r="A5736" s="32">
        <v>5112</v>
      </c>
      <c r="B5736" s="32" t="s">
        <v>3158</v>
      </c>
      <c r="C5736" s="32" t="s">
        <v>1093</v>
      </c>
      <c r="D5736" s="32" t="s">
        <v>13</v>
      </c>
      <c r="E5736" s="32" t="s">
        <v>14</v>
      </c>
      <c r="F5736" s="32">
        <v>313323</v>
      </c>
      <c r="G5736" s="32">
        <v>313323</v>
      </c>
      <c r="H5736" s="32">
        <v>1</v>
      </c>
      <c r="I5736" s="22"/>
    </row>
    <row r="5737" spans="1:9" ht="27" x14ac:dyDescent="0.25">
      <c r="A5737" s="32" t="s">
        <v>1978</v>
      </c>
      <c r="B5737" s="32" t="s">
        <v>2398</v>
      </c>
      <c r="C5737" s="32" t="s">
        <v>454</v>
      </c>
      <c r="D5737" s="32" t="s">
        <v>15</v>
      </c>
      <c r="E5737" s="32" t="s">
        <v>14</v>
      </c>
      <c r="F5737" s="32">
        <v>304020</v>
      </c>
      <c r="G5737" s="32">
        <v>304020</v>
      </c>
      <c r="H5737" s="32">
        <v>1</v>
      </c>
      <c r="I5737" s="22"/>
    </row>
    <row r="5738" spans="1:9" ht="27" x14ac:dyDescent="0.25">
      <c r="A5738" s="32" t="s">
        <v>2397</v>
      </c>
      <c r="B5738" s="32" t="s">
        <v>2399</v>
      </c>
      <c r="C5738" s="32" t="s">
        <v>454</v>
      </c>
      <c r="D5738" s="32" t="s">
        <v>15</v>
      </c>
      <c r="E5738" s="32" t="s">
        <v>14</v>
      </c>
      <c r="F5738" s="32">
        <v>1095177</v>
      </c>
      <c r="G5738" s="32">
        <v>1095177</v>
      </c>
      <c r="H5738" s="32">
        <v>1</v>
      </c>
      <c r="I5738" s="22"/>
    </row>
    <row r="5739" spans="1:9" ht="27" x14ac:dyDescent="0.25">
      <c r="A5739" s="32" t="s">
        <v>2397</v>
      </c>
      <c r="B5739" s="32" t="s">
        <v>2400</v>
      </c>
      <c r="C5739" s="32" t="s">
        <v>454</v>
      </c>
      <c r="D5739" s="32" t="s">
        <v>15</v>
      </c>
      <c r="E5739" s="32" t="s">
        <v>14</v>
      </c>
      <c r="F5739" s="32">
        <v>1456491</v>
      </c>
      <c r="G5739" s="32">
        <v>1456491</v>
      </c>
      <c r="H5739" s="32">
        <v>1</v>
      </c>
      <c r="I5739" s="22"/>
    </row>
    <row r="5740" spans="1:9" ht="27" x14ac:dyDescent="0.25">
      <c r="A5740" s="32" t="s">
        <v>2397</v>
      </c>
      <c r="B5740" s="32" t="s">
        <v>2401</v>
      </c>
      <c r="C5740" s="32" t="s">
        <v>454</v>
      </c>
      <c r="D5740" s="32" t="s">
        <v>15</v>
      </c>
      <c r="E5740" s="32" t="s">
        <v>14</v>
      </c>
      <c r="F5740" s="32">
        <v>626887</v>
      </c>
      <c r="G5740" s="32">
        <v>626887</v>
      </c>
      <c r="H5740" s="32">
        <v>1</v>
      </c>
      <c r="I5740" s="22"/>
    </row>
    <row r="5741" spans="1:9" ht="27" x14ac:dyDescent="0.25">
      <c r="A5741" s="32" t="s">
        <v>2056</v>
      </c>
      <c r="B5741" s="32" t="s">
        <v>2402</v>
      </c>
      <c r="C5741" s="32" t="s">
        <v>454</v>
      </c>
      <c r="D5741" s="32" t="s">
        <v>15</v>
      </c>
      <c r="E5741" s="32" t="s">
        <v>14</v>
      </c>
      <c r="F5741" s="32">
        <v>634303</v>
      </c>
      <c r="G5741" s="32">
        <v>634303</v>
      </c>
      <c r="H5741" s="32">
        <v>1</v>
      </c>
      <c r="I5741" s="22"/>
    </row>
    <row r="5742" spans="1:9" ht="27" x14ac:dyDescent="0.25">
      <c r="A5742" s="32" t="s">
        <v>2056</v>
      </c>
      <c r="B5742" s="32" t="s">
        <v>2403</v>
      </c>
      <c r="C5742" s="32" t="s">
        <v>454</v>
      </c>
      <c r="D5742" s="32" t="s">
        <v>15</v>
      </c>
      <c r="E5742" s="32" t="s">
        <v>14</v>
      </c>
      <c r="F5742" s="32">
        <v>727215</v>
      </c>
      <c r="G5742" s="32">
        <v>727215</v>
      </c>
      <c r="H5742" s="32">
        <v>1</v>
      </c>
      <c r="I5742" s="22"/>
    </row>
    <row r="5743" spans="1:9" ht="27" x14ac:dyDescent="0.25">
      <c r="A5743" s="32" t="s">
        <v>2056</v>
      </c>
      <c r="B5743" s="32" t="s">
        <v>2404</v>
      </c>
      <c r="C5743" s="32" t="s">
        <v>454</v>
      </c>
      <c r="D5743" s="32" t="s">
        <v>15</v>
      </c>
      <c r="E5743" s="32" t="s">
        <v>14</v>
      </c>
      <c r="F5743" s="32">
        <v>108911</v>
      </c>
      <c r="G5743" s="32">
        <v>108911</v>
      </c>
      <c r="H5743" s="32">
        <v>1</v>
      </c>
      <c r="I5743" s="22"/>
    </row>
    <row r="5744" spans="1:9" ht="27" x14ac:dyDescent="0.25">
      <c r="A5744" s="32" t="s">
        <v>2056</v>
      </c>
      <c r="B5744" s="32" t="s">
        <v>2405</v>
      </c>
      <c r="C5744" s="32" t="s">
        <v>454</v>
      </c>
      <c r="D5744" s="32" t="s">
        <v>15</v>
      </c>
      <c r="E5744" s="32" t="s">
        <v>14</v>
      </c>
      <c r="F5744" s="32">
        <v>452883</v>
      </c>
      <c r="G5744" s="32">
        <v>452883</v>
      </c>
      <c r="H5744" s="32">
        <v>1</v>
      </c>
      <c r="I5744" s="22"/>
    </row>
    <row r="5745" spans="1:9" ht="27" x14ac:dyDescent="0.25">
      <c r="A5745" s="32" t="s">
        <v>2056</v>
      </c>
      <c r="B5745" s="32" t="s">
        <v>2406</v>
      </c>
      <c r="C5745" s="32" t="s">
        <v>454</v>
      </c>
      <c r="D5745" s="32" t="s">
        <v>15</v>
      </c>
      <c r="E5745" s="32" t="s">
        <v>14</v>
      </c>
      <c r="F5745" s="32">
        <v>170458</v>
      </c>
      <c r="G5745" s="32">
        <v>170458</v>
      </c>
      <c r="H5745" s="32">
        <v>1</v>
      </c>
      <c r="I5745" s="22"/>
    </row>
    <row r="5746" spans="1:9" ht="27" x14ac:dyDescent="0.25">
      <c r="A5746" s="32" t="s">
        <v>2056</v>
      </c>
      <c r="B5746" s="32" t="s">
        <v>2407</v>
      </c>
      <c r="C5746" s="32" t="s">
        <v>454</v>
      </c>
      <c r="D5746" s="32" t="s">
        <v>15</v>
      </c>
      <c r="E5746" s="32" t="s">
        <v>14</v>
      </c>
      <c r="F5746" s="32">
        <v>201767</v>
      </c>
      <c r="G5746" s="32">
        <v>201767</v>
      </c>
      <c r="H5746" s="32">
        <v>1</v>
      </c>
      <c r="I5746" s="22"/>
    </row>
    <row r="5747" spans="1:9" ht="27" x14ac:dyDescent="0.25">
      <c r="A5747" s="32" t="s">
        <v>2056</v>
      </c>
      <c r="B5747" s="32" t="s">
        <v>2408</v>
      </c>
      <c r="C5747" s="32" t="s">
        <v>454</v>
      </c>
      <c r="D5747" s="32" t="s">
        <v>15</v>
      </c>
      <c r="E5747" s="32" t="s">
        <v>14</v>
      </c>
      <c r="F5747" s="32">
        <v>894650</v>
      </c>
      <c r="G5747" s="32">
        <v>894650</v>
      </c>
      <c r="H5747" s="32">
        <v>1</v>
      </c>
      <c r="I5747" s="22"/>
    </row>
    <row r="5748" spans="1:9" ht="27" x14ac:dyDescent="0.25">
      <c r="A5748" s="32" t="s">
        <v>2056</v>
      </c>
      <c r="B5748" s="32" t="s">
        <v>2409</v>
      </c>
      <c r="C5748" s="32" t="s">
        <v>454</v>
      </c>
      <c r="D5748" s="32" t="s">
        <v>15</v>
      </c>
      <c r="E5748" s="32" t="s">
        <v>14</v>
      </c>
      <c r="F5748" s="32">
        <v>1130520</v>
      </c>
      <c r="G5748" s="32">
        <v>1130520</v>
      </c>
      <c r="H5748" s="32">
        <v>1</v>
      </c>
      <c r="I5748" s="22"/>
    </row>
    <row r="5749" spans="1:9" ht="27" x14ac:dyDescent="0.25">
      <c r="A5749" s="32" t="s">
        <v>2056</v>
      </c>
      <c r="B5749" s="32" t="s">
        <v>2410</v>
      </c>
      <c r="C5749" s="32" t="s">
        <v>454</v>
      </c>
      <c r="D5749" s="32" t="s">
        <v>15</v>
      </c>
      <c r="E5749" s="32" t="s">
        <v>14</v>
      </c>
      <c r="F5749" s="32">
        <v>274509</v>
      </c>
      <c r="G5749" s="32">
        <v>274509</v>
      </c>
      <c r="H5749" s="32">
        <v>1</v>
      </c>
      <c r="I5749" s="22"/>
    </row>
    <row r="5750" spans="1:9" ht="27" x14ac:dyDescent="0.25">
      <c r="A5750" s="32" t="s">
        <v>1978</v>
      </c>
      <c r="B5750" s="32" t="s">
        <v>2411</v>
      </c>
      <c r="C5750" s="32" t="s">
        <v>454</v>
      </c>
      <c r="D5750" s="32" t="s">
        <v>15</v>
      </c>
      <c r="E5750" s="32" t="s">
        <v>14</v>
      </c>
      <c r="F5750" s="32">
        <v>411765</v>
      </c>
      <c r="G5750" s="32">
        <v>411765</v>
      </c>
      <c r="H5750" s="32">
        <v>1</v>
      </c>
      <c r="I5750" s="22"/>
    </row>
    <row r="5751" spans="1:9" ht="27" x14ac:dyDescent="0.25">
      <c r="A5751" s="32" t="s">
        <v>2397</v>
      </c>
      <c r="B5751" s="32" t="s">
        <v>2412</v>
      </c>
      <c r="C5751" s="32" t="s">
        <v>1093</v>
      </c>
      <c r="D5751" s="32" t="s">
        <v>13</v>
      </c>
      <c r="E5751" s="32" t="s">
        <v>14</v>
      </c>
      <c r="F5751" s="32">
        <v>328.553</v>
      </c>
      <c r="G5751" s="32">
        <v>328.553</v>
      </c>
      <c r="H5751" s="32">
        <v>1</v>
      </c>
      <c r="I5751" s="22"/>
    </row>
    <row r="5752" spans="1:9" ht="27" x14ac:dyDescent="0.25">
      <c r="A5752" s="32" t="s">
        <v>2397</v>
      </c>
      <c r="B5752" s="32" t="s">
        <v>2413</v>
      </c>
      <c r="C5752" s="32" t="s">
        <v>1093</v>
      </c>
      <c r="D5752" s="32" t="s">
        <v>13</v>
      </c>
      <c r="E5752" s="32" t="s">
        <v>14</v>
      </c>
      <c r="F5752" s="32">
        <v>485.49700000000001</v>
      </c>
      <c r="G5752" s="32">
        <v>485.49700000000001</v>
      </c>
      <c r="H5752" s="32">
        <v>1</v>
      </c>
      <c r="I5752" s="22"/>
    </row>
    <row r="5753" spans="1:9" ht="27" x14ac:dyDescent="0.25">
      <c r="A5753" s="32" t="s">
        <v>2397</v>
      </c>
      <c r="B5753" s="32" t="s">
        <v>2414</v>
      </c>
      <c r="C5753" s="32" t="s">
        <v>1093</v>
      </c>
      <c r="D5753" s="32" t="s">
        <v>13</v>
      </c>
      <c r="E5753" s="32" t="s">
        <v>14</v>
      </c>
      <c r="F5753" s="32">
        <v>188.066</v>
      </c>
      <c r="G5753" s="32">
        <v>188.066</v>
      </c>
      <c r="H5753" s="32">
        <v>1</v>
      </c>
      <c r="I5753" s="22"/>
    </row>
    <row r="5754" spans="1:9" ht="27" x14ac:dyDescent="0.25">
      <c r="A5754" s="32" t="s">
        <v>2056</v>
      </c>
      <c r="B5754" s="32" t="s">
        <v>2415</v>
      </c>
      <c r="C5754" s="32" t="s">
        <v>1093</v>
      </c>
      <c r="D5754" s="32" t="s">
        <v>13</v>
      </c>
      <c r="E5754" s="32" t="s">
        <v>14</v>
      </c>
      <c r="F5754" s="32">
        <v>135.86500000000001</v>
      </c>
      <c r="G5754" s="32">
        <v>135.86500000000001</v>
      </c>
      <c r="H5754" s="32">
        <v>1</v>
      </c>
      <c r="I5754" s="22"/>
    </row>
    <row r="5755" spans="1:9" ht="27" x14ac:dyDescent="0.25">
      <c r="A5755" s="32" t="s">
        <v>2056</v>
      </c>
      <c r="B5755" s="32" t="s">
        <v>2416</v>
      </c>
      <c r="C5755" s="32" t="s">
        <v>1093</v>
      </c>
      <c r="D5755" s="32" t="s">
        <v>13</v>
      </c>
      <c r="E5755" s="32" t="s">
        <v>14</v>
      </c>
      <c r="F5755" s="32">
        <v>190.291</v>
      </c>
      <c r="G5755" s="32">
        <v>190.291</v>
      </c>
      <c r="H5755" s="32">
        <v>1</v>
      </c>
      <c r="I5755" s="22"/>
    </row>
    <row r="5756" spans="1:9" ht="27" x14ac:dyDescent="0.25">
      <c r="A5756" s="32" t="s">
        <v>2056</v>
      </c>
      <c r="B5756" s="32" t="s">
        <v>2417</v>
      </c>
      <c r="C5756" s="32" t="s">
        <v>1093</v>
      </c>
      <c r="D5756" s="32" t="s">
        <v>13</v>
      </c>
      <c r="E5756" s="32" t="s">
        <v>14</v>
      </c>
      <c r="F5756" s="32">
        <v>218.16499999999999</v>
      </c>
      <c r="G5756" s="32">
        <v>218.16499999999999</v>
      </c>
      <c r="H5756" s="32">
        <v>1</v>
      </c>
      <c r="I5756" s="22"/>
    </row>
    <row r="5757" spans="1:9" ht="27" x14ac:dyDescent="0.25">
      <c r="A5757" s="32" t="s">
        <v>2056</v>
      </c>
      <c r="B5757" s="32" t="s">
        <v>2418</v>
      </c>
      <c r="C5757" s="32" t="s">
        <v>1093</v>
      </c>
      <c r="D5757" s="32" t="s">
        <v>13</v>
      </c>
      <c r="E5757" s="32" t="s">
        <v>14</v>
      </c>
      <c r="F5757" s="32">
        <v>32.673000000000002</v>
      </c>
      <c r="G5757" s="32">
        <v>32.673000000000002</v>
      </c>
      <c r="H5757" s="32">
        <v>1</v>
      </c>
      <c r="I5757" s="22"/>
    </row>
    <row r="5758" spans="1:9" ht="27" x14ac:dyDescent="0.25">
      <c r="A5758" s="32" t="s">
        <v>2056</v>
      </c>
      <c r="B5758" s="32" t="s">
        <v>2419</v>
      </c>
      <c r="C5758" s="32" t="s">
        <v>1093</v>
      </c>
      <c r="D5758" s="32" t="s">
        <v>13</v>
      </c>
      <c r="E5758" s="32" t="s">
        <v>14</v>
      </c>
      <c r="F5758" s="32">
        <v>51.137</v>
      </c>
      <c r="G5758" s="32">
        <v>51.137</v>
      </c>
      <c r="H5758" s="32">
        <v>1</v>
      </c>
      <c r="I5758" s="22"/>
    </row>
    <row r="5759" spans="1:9" ht="27" x14ac:dyDescent="0.25">
      <c r="A5759" s="32" t="s">
        <v>2056</v>
      </c>
      <c r="B5759" s="32" t="s">
        <v>2420</v>
      </c>
      <c r="C5759" s="32" t="s">
        <v>1093</v>
      </c>
      <c r="D5759" s="32" t="s">
        <v>13</v>
      </c>
      <c r="E5759" s="32" t="s">
        <v>14</v>
      </c>
      <c r="F5759" s="32">
        <v>60.53</v>
      </c>
      <c r="G5759" s="32">
        <v>60.53</v>
      </c>
      <c r="H5759" s="32">
        <v>1</v>
      </c>
      <c r="I5759" s="22"/>
    </row>
    <row r="5760" spans="1:9" ht="27" x14ac:dyDescent="0.25">
      <c r="A5760" s="32" t="s">
        <v>2056</v>
      </c>
      <c r="B5760" s="32" t="s">
        <v>2421</v>
      </c>
      <c r="C5760" s="32" t="s">
        <v>1093</v>
      </c>
      <c r="D5760" s="32" t="s">
        <v>13</v>
      </c>
      <c r="E5760" s="32" t="s">
        <v>14</v>
      </c>
      <c r="F5760" s="32">
        <v>268.39499999999998</v>
      </c>
      <c r="G5760" s="32">
        <v>268.39499999999998</v>
      </c>
      <c r="H5760" s="32">
        <v>1</v>
      </c>
      <c r="I5760" s="22"/>
    </row>
    <row r="5761" spans="1:9" ht="27" x14ac:dyDescent="0.25">
      <c r="A5761" s="32" t="s">
        <v>2056</v>
      </c>
      <c r="B5761" s="32" t="s">
        <v>2422</v>
      </c>
      <c r="C5761" s="32" t="s">
        <v>1093</v>
      </c>
      <c r="D5761" s="32" t="s">
        <v>13</v>
      </c>
      <c r="E5761" s="32" t="s">
        <v>14</v>
      </c>
      <c r="F5761" s="32">
        <v>376.84</v>
      </c>
      <c r="G5761" s="32">
        <v>376.84</v>
      </c>
      <c r="H5761" s="32">
        <v>1</v>
      </c>
      <c r="I5761" s="22"/>
    </row>
    <row r="5762" spans="1:9" ht="27" x14ac:dyDescent="0.25">
      <c r="A5762" s="32" t="s">
        <v>2056</v>
      </c>
      <c r="B5762" s="32" t="s">
        <v>5766</v>
      </c>
      <c r="C5762" s="32" t="s">
        <v>454</v>
      </c>
      <c r="D5762" s="32" t="s">
        <v>15</v>
      </c>
      <c r="E5762" s="32" t="s">
        <v>14</v>
      </c>
      <c r="F5762" s="32">
        <v>0</v>
      </c>
      <c r="G5762" s="32">
        <v>0</v>
      </c>
      <c r="H5762" s="32">
        <v>1</v>
      </c>
      <c r="I5762" s="22"/>
    </row>
    <row r="5763" spans="1:9" ht="27" x14ac:dyDescent="0.25">
      <c r="A5763" s="32" t="s">
        <v>2056</v>
      </c>
      <c r="B5763" s="32" t="s">
        <v>5767</v>
      </c>
      <c r="C5763" s="32" t="s">
        <v>454</v>
      </c>
      <c r="D5763" s="32" t="s">
        <v>15</v>
      </c>
      <c r="E5763" s="32" t="s">
        <v>14</v>
      </c>
      <c r="F5763" s="32">
        <v>0</v>
      </c>
      <c r="G5763" s="32">
        <v>0</v>
      </c>
      <c r="H5763" s="32">
        <v>1</v>
      </c>
      <c r="I5763" s="22"/>
    </row>
    <row r="5764" spans="1:9" ht="27" x14ac:dyDescent="0.25">
      <c r="A5764" s="32" t="s">
        <v>2056</v>
      </c>
      <c r="B5764" s="32" t="s">
        <v>5768</v>
      </c>
      <c r="C5764" s="32" t="s">
        <v>454</v>
      </c>
      <c r="D5764" s="32" t="s">
        <v>15</v>
      </c>
      <c r="E5764" s="32" t="s">
        <v>14</v>
      </c>
      <c r="F5764" s="32">
        <v>0</v>
      </c>
      <c r="G5764" s="32">
        <v>0</v>
      </c>
      <c r="H5764" s="32">
        <v>1</v>
      </c>
      <c r="I5764" s="22"/>
    </row>
    <row r="5765" spans="1:9" ht="27" x14ac:dyDescent="0.25">
      <c r="A5765" s="32" t="s">
        <v>2056</v>
      </c>
      <c r="B5765" s="32" t="s">
        <v>5769</v>
      </c>
      <c r="C5765" s="32" t="s">
        <v>454</v>
      </c>
      <c r="D5765" s="32" t="s">
        <v>15</v>
      </c>
      <c r="E5765" s="32" t="s">
        <v>14</v>
      </c>
      <c r="F5765" s="32">
        <v>0</v>
      </c>
      <c r="G5765" s="32">
        <v>0</v>
      </c>
      <c r="H5765" s="32">
        <v>1</v>
      </c>
      <c r="I5765" s="22"/>
    </row>
    <row r="5766" spans="1:9" ht="27" x14ac:dyDescent="0.25">
      <c r="A5766" s="32" t="s">
        <v>2056</v>
      </c>
      <c r="B5766" s="32" t="s">
        <v>5770</v>
      </c>
      <c r="C5766" s="32" t="s">
        <v>454</v>
      </c>
      <c r="D5766" s="32" t="s">
        <v>15</v>
      </c>
      <c r="E5766" s="32" t="s">
        <v>14</v>
      </c>
      <c r="F5766" s="32">
        <v>0</v>
      </c>
      <c r="G5766" s="32">
        <v>0</v>
      </c>
      <c r="H5766" s="32">
        <v>1</v>
      </c>
      <c r="I5766" s="22"/>
    </row>
    <row r="5767" spans="1:9" ht="27" x14ac:dyDescent="0.25">
      <c r="A5767" s="32" t="s">
        <v>2056</v>
      </c>
      <c r="B5767" s="32" t="s">
        <v>5771</v>
      </c>
      <c r="C5767" s="32" t="s">
        <v>454</v>
      </c>
      <c r="D5767" s="32" t="s">
        <v>15</v>
      </c>
      <c r="E5767" s="32" t="s">
        <v>14</v>
      </c>
      <c r="F5767" s="32">
        <v>0</v>
      </c>
      <c r="G5767" s="32">
        <v>0</v>
      </c>
      <c r="H5767" s="32">
        <v>1</v>
      </c>
      <c r="I5767" s="22"/>
    </row>
    <row r="5768" spans="1:9" ht="27" x14ac:dyDescent="0.25">
      <c r="A5768" s="32" t="s">
        <v>2056</v>
      </c>
      <c r="B5768" s="32" t="s">
        <v>5772</v>
      </c>
      <c r="C5768" s="32" t="s">
        <v>454</v>
      </c>
      <c r="D5768" s="32" t="s">
        <v>15</v>
      </c>
      <c r="E5768" s="32" t="s">
        <v>14</v>
      </c>
      <c r="F5768" s="32">
        <v>0</v>
      </c>
      <c r="G5768" s="32">
        <v>0</v>
      </c>
      <c r="H5768" s="32">
        <v>1</v>
      </c>
      <c r="I5768" s="22"/>
    </row>
    <row r="5769" spans="1:9" ht="27" x14ac:dyDescent="0.25">
      <c r="A5769" s="32">
        <v>5112</v>
      </c>
      <c r="B5769" s="32" t="s">
        <v>5839</v>
      </c>
      <c r="C5769" s="32" t="s">
        <v>454</v>
      </c>
      <c r="D5769" s="32" t="s">
        <v>1212</v>
      </c>
      <c r="E5769" s="32" t="s">
        <v>14</v>
      </c>
      <c r="F5769" s="32">
        <v>0</v>
      </c>
      <c r="G5769" s="32">
        <v>0</v>
      </c>
      <c r="H5769" s="32">
        <v>1</v>
      </c>
      <c r="I5769" s="22"/>
    </row>
    <row r="5770" spans="1:9" ht="27" x14ac:dyDescent="0.25">
      <c r="A5770" s="32" t="s">
        <v>2056</v>
      </c>
      <c r="B5770" s="32" t="s">
        <v>5840</v>
      </c>
      <c r="C5770" s="32" t="s">
        <v>454</v>
      </c>
      <c r="D5770" s="32" t="s">
        <v>15</v>
      </c>
      <c r="E5770" s="32" t="s">
        <v>14</v>
      </c>
      <c r="F5770" s="32">
        <v>0</v>
      </c>
      <c r="G5770" s="32">
        <v>0</v>
      </c>
      <c r="H5770" s="32">
        <v>1</v>
      </c>
      <c r="I5770" s="22"/>
    </row>
    <row r="5771" spans="1:9" ht="27" x14ac:dyDescent="0.25">
      <c r="A5771" s="32" t="s">
        <v>2056</v>
      </c>
      <c r="B5771" s="32" t="s">
        <v>5841</v>
      </c>
      <c r="C5771" s="32" t="s">
        <v>454</v>
      </c>
      <c r="D5771" s="32" t="s">
        <v>1212</v>
      </c>
      <c r="E5771" s="32" t="s">
        <v>14</v>
      </c>
      <c r="F5771" s="32">
        <v>0</v>
      </c>
      <c r="G5771" s="32">
        <v>0</v>
      </c>
      <c r="H5771" s="32">
        <v>1</v>
      </c>
      <c r="I5771" s="22"/>
    </row>
    <row r="5772" spans="1:9" ht="27" x14ac:dyDescent="0.25">
      <c r="A5772" s="32" t="s">
        <v>2056</v>
      </c>
      <c r="B5772" s="32" t="s">
        <v>5842</v>
      </c>
      <c r="C5772" s="32" t="s">
        <v>454</v>
      </c>
      <c r="D5772" s="32" t="s">
        <v>1212</v>
      </c>
      <c r="E5772" s="32" t="s">
        <v>14</v>
      </c>
      <c r="F5772" s="32">
        <v>0</v>
      </c>
      <c r="G5772" s="32">
        <v>0</v>
      </c>
      <c r="H5772" s="32">
        <v>1</v>
      </c>
      <c r="I5772" s="22"/>
    </row>
    <row r="5773" spans="1:9" ht="27" x14ac:dyDescent="0.25">
      <c r="A5773" s="32" t="s">
        <v>2056</v>
      </c>
      <c r="B5773" s="32" t="s">
        <v>5843</v>
      </c>
      <c r="C5773" s="32" t="s">
        <v>454</v>
      </c>
      <c r="D5773" s="32" t="s">
        <v>1212</v>
      </c>
      <c r="E5773" s="32" t="s">
        <v>14</v>
      </c>
      <c r="F5773" s="32">
        <v>0</v>
      </c>
      <c r="G5773" s="32">
        <v>0</v>
      </c>
      <c r="H5773" s="32">
        <v>1</v>
      </c>
      <c r="I5773" s="22"/>
    </row>
    <row r="5774" spans="1:9" ht="27" x14ac:dyDescent="0.25">
      <c r="A5774" s="32" t="s">
        <v>2056</v>
      </c>
      <c r="B5774" s="32" t="s">
        <v>5844</v>
      </c>
      <c r="C5774" s="32" t="s">
        <v>454</v>
      </c>
      <c r="D5774" s="32" t="s">
        <v>1212</v>
      </c>
      <c r="E5774" s="32" t="s">
        <v>14</v>
      </c>
      <c r="F5774" s="32">
        <v>0</v>
      </c>
      <c r="G5774" s="32">
        <v>0</v>
      </c>
      <c r="H5774" s="32">
        <v>1</v>
      </c>
      <c r="I5774" s="22"/>
    </row>
    <row r="5775" spans="1:9" ht="27" x14ac:dyDescent="0.25">
      <c r="A5775" s="32" t="s">
        <v>2056</v>
      </c>
      <c r="B5775" s="32" t="s">
        <v>5845</v>
      </c>
      <c r="C5775" s="32" t="s">
        <v>454</v>
      </c>
      <c r="D5775" s="32" t="s">
        <v>15</v>
      </c>
      <c r="E5775" s="32" t="s">
        <v>14</v>
      </c>
      <c r="F5775" s="32">
        <v>0</v>
      </c>
      <c r="G5775" s="32">
        <v>0</v>
      </c>
      <c r="H5775" s="32">
        <v>1</v>
      </c>
      <c r="I5775" s="22"/>
    </row>
    <row r="5776" spans="1:9" ht="27" x14ac:dyDescent="0.25">
      <c r="A5776" s="32">
        <v>5112</v>
      </c>
      <c r="B5776" s="32" t="s">
        <v>1833</v>
      </c>
      <c r="C5776" s="32" t="s">
        <v>454</v>
      </c>
      <c r="D5776" s="32" t="s">
        <v>1212</v>
      </c>
      <c r="E5776" s="32" t="s">
        <v>14</v>
      </c>
      <c r="F5776" s="32">
        <v>1095177</v>
      </c>
      <c r="G5776" s="32">
        <v>1095177</v>
      </c>
      <c r="H5776" s="32">
        <v>1</v>
      </c>
      <c r="I5776" s="22"/>
    </row>
    <row r="5777" spans="1:16384" customFormat="1" ht="15" customHeight="1" x14ac:dyDescent="0.25">
      <c r="A5777" s="127" t="s">
        <v>720</v>
      </c>
      <c r="B5777" s="128"/>
      <c r="C5777" s="128"/>
      <c r="D5777" s="128"/>
      <c r="E5777" s="128"/>
      <c r="F5777" s="128"/>
      <c r="G5777" s="128"/>
      <c r="H5777" s="129"/>
      <c r="I5777" s="22"/>
    </row>
    <row r="5778" spans="1:16384" customFormat="1" ht="15" customHeight="1" x14ac:dyDescent="0.25">
      <c r="A5778" s="133" t="s">
        <v>12</v>
      </c>
      <c r="B5778" s="134"/>
      <c r="C5778" s="134"/>
      <c r="D5778" s="134"/>
      <c r="E5778" s="134"/>
      <c r="F5778" s="134"/>
      <c r="G5778" s="134"/>
      <c r="H5778" s="135"/>
      <c r="I5778" s="22"/>
    </row>
    <row r="5779" spans="1:16384" customFormat="1" x14ac:dyDescent="0.25">
      <c r="A5779" s="29">
        <v>4239</v>
      </c>
      <c r="B5779" s="29" t="s">
        <v>721</v>
      </c>
      <c r="C5779" s="29" t="s">
        <v>27</v>
      </c>
      <c r="D5779" s="29" t="s">
        <v>13</v>
      </c>
      <c r="E5779" s="29" t="s">
        <v>14</v>
      </c>
      <c r="F5779" s="29">
        <v>500000</v>
      </c>
      <c r="G5779" s="29">
        <v>500000</v>
      </c>
      <c r="H5779" s="29">
        <v>1</v>
      </c>
      <c r="I5779" s="22"/>
    </row>
    <row r="5780" spans="1:16384" customFormat="1" x14ac:dyDescent="0.25">
      <c r="A5780" s="29">
        <v>4239</v>
      </c>
      <c r="B5780" s="29" t="s">
        <v>721</v>
      </c>
      <c r="C5780" s="29" t="s">
        <v>27</v>
      </c>
      <c r="D5780" s="29" t="s">
        <v>13</v>
      </c>
      <c r="E5780" s="29" t="s">
        <v>14</v>
      </c>
      <c r="F5780" s="29">
        <v>0</v>
      </c>
      <c r="G5780" s="29">
        <v>0</v>
      </c>
      <c r="H5780" s="29">
        <v>1</v>
      </c>
      <c r="I5780" s="22"/>
    </row>
    <row r="5781" spans="1:16384" customFormat="1" ht="15" customHeight="1" x14ac:dyDescent="0.25">
      <c r="A5781" s="127" t="s">
        <v>722</v>
      </c>
      <c r="B5781" s="128"/>
      <c r="C5781" s="128"/>
      <c r="D5781" s="128"/>
      <c r="E5781" s="128"/>
      <c r="F5781" s="128"/>
      <c r="G5781" s="128"/>
      <c r="H5781" s="129"/>
      <c r="I5781" s="22"/>
    </row>
    <row r="5782" spans="1:16384" customFormat="1" ht="15" customHeight="1" x14ac:dyDescent="0.25">
      <c r="A5782" s="133" t="s">
        <v>12</v>
      </c>
      <c r="B5782" s="134"/>
      <c r="C5782" s="134"/>
      <c r="D5782" s="134"/>
      <c r="E5782" s="134"/>
      <c r="F5782" s="134"/>
      <c r="G5782" s="134"/>
      <c r="H5782" s="135"/>
      <c r="I5782" s="22"/>
    </row>
    <row r="5783" spans="1:16384" customFormat="1" x14ac:dyDescent="0.25">
      <c r="A5783" s="29"/>
      <c r="B5783" s="29"/>
      <c r="C5783" s="29"/>
      <c r="D5783" s="29"/>
      <c r="E5783" s="29"/>
      <c r="F5783" s="29"/>
      <c r="G5783" s="29"/>
      <c r="H5783" s="29"/>
      <c r="I5783" s="22"/>
    </row>
    <row r="5784" spans="1:16384" customFormat="1" x14ac:dyDescent="0.25">
      <c r="A5784" s="29">
        <v>4239</v>
      </c>
      <c r="B5784" s="29" t="s">
        <v>719</v>
      </c>
      <c r="C5784" s="29" t="s">
        <v>27</v>
      </c>
      <c r="D5784" s="29" t="s">
        <v>13</v>
      </c>
      <c r="E5784" s="29" t="s">
        <v>14</v>
      </c>
      <c r="F5784" s="29">
        <v>1200000</v>
      </c>
      <c r="G5784" s="29">
        <v>1200000</v>
      </c>
      <c r="H5784" s="29">
        <v>1</v>
      </c>
      <c r="I5784" s="22"/>
    </row>
    <row r="5785" spans="1:16384" customFormat="1" ht="15" customHeight="1" x14ac:dyDescent="0.25">
      <c r="A5785" s="127" t="s">
        <v>6965</v>
      </c>
      <c r="B5785" s="128"/>
      <c r="C5785" s="128"/>
      <c r="D5785" s="128"/>
      <c r="E5785" s="128"/>
      <c r="F5785" s="128"/>
      <c r="G5785" s="128"/>
      <c r="H5785" s="129"/>
      <c r="I5785" s="22"/>
    </row>
    <row r="5786" spans="1:16384" customFormat="1" x14ac:dyDescent="0.25">
      <c r="A5786" s="133" t="s">
        <v>16</v>
      </c>
      <c r="B5786" s="134"/>
      <c r="C5786" s="134"/>
      <c r="D5786" s="134"/>
      <c r="E5786" s="134"/>
      <c r="F5786" s="134"/>
      <c r="G5786" s="134"/>
      <c r="H5786" s="135"/>
      <c r="I5786" s="133"/>
      <c r="J5786" s="134"/>
      <c r="K5786" s="134"/>
      <c r="L5786" s="134"/>
      <c r="M5786" s="134"/>
      <c r="N5786" s="134"/>
      <c r="O5786" s="134"/>
      <c r="P5786" s="135"/>
      <c r="Q5786" s="133"/>
      <c r="R5786" s="134"/>
      <c r="S5786" s="134"/>
      <c r="T5786" s="134"/>
      <c r="U5786" s="134"/>
      <c r="V5786" s="134"/>
      <c r="W5786" s="134"/>
      <c r="X5786" s="135"/>
      <c r="Y5786" s="133"/>
      <c r="Z5786" s="134"/>
      <c r="AA5786" s="134"/>
      <c r="AB5786" s="134"/>
      <c r="AC5786" s="134"/>
      <c r="AD5786" s="134"/>
      <c r="AE5786" s="134"/>
      <c r="AF5786" s="135"/>
      <c r="AG5786" s="133"/>
      <c r="AH5786" s="134"/>
      <c r="AI5786" s="134"/>
      <c r="AJ5786" s="134"/>
      <c r="AK5786" s="134"/>
      <c r="AL5786" s="134"/>
      <c r="AM5786" s="134"/>
      <c r="AN5786" s="135"/>
      <c r="AO5786" s="133"/>
      <c r="AP5786" s="134"/>
      <c r="AQ5786" s="134"/>
      <c r="AR5786" s="134"/>
      <c r="AS5786" s="134"/>
      <c r="AT5786" s="134"/>
      <c r="AU5786" s="134"/>
      <c r="AV5786" s="135"/>
      <c r="AW5786" s="133"/>
      <c r="AX5786" s="134"/>
      <c r="AY5786" s="134"/>
      <c r="AZ5786" s="134"/>
      <c r="BA5786" s="134"/>
      <c r="BB5786" s="134"/>
      <c r="BC5786" s="134"/>
      <c r="BD5786" s="135"/>
      <c r="BE5786" s="133"/>
      <c r="BF5786" s="134"/>
      <c r="BG5786" s="134"/>
      <c r="BH5786" s="134"/>
      <c r="BI5786" s="134"/>
      <c r="BJ5786" s="134"/>
      <c r="BK5786" s="134"/>
      <c r="BL5786" s="135"/>
      <c r="BM5786" s="133"/>
      <c r="BN5786" s="134"/>
      <c r="BO5786" s="134"/>
      <c r="BP5786" s="134"/>
      <c r="BQ5786" s="134"/>
      <c r="BR5786" s="134"/>
      <c r="BS5786" s="134"/>
      <c r="BT5786" s="135"/>
      <c r="BU5786" s="133"/>
      <c r="BV5786" s="134"/>
      <c r="BW5786" s="134"/>
      <c r="BX5786" s="134"/>
      <c r="BY5786" s="134"/>
      <c r="BZ5786" s="134"/>
      <c r="CA5786" s="134"/>
      <c r="CB5786" s="135"/>
      <c r="CC5786" s="133"/>
      <c r="CD5786" s="134"/>
      <c r="CE5786" s="134"/>
      <c r="CF5786" s="134"/>
      <c r="CG5786" s="134"/>
      <c r="CH5786" s="134"/>
      <c r="CI5786" s="134"/>
      <c r="CJ5786" s="135"/>
      <c r="CK5786" s="133"/>
      <c r="CL5786" s="134"/>
      <c r="CM5786" s="134"/>
      <c r="CN5786" s="134"/>
      <c r="CO5786" s="134"/>
      <c r="CP5786" s="134"/>
      <c r="CQ5786" s="134"/>
      <c r="CR5786" s="135"/>
      <c r="CS5786" s="133"/>
      <c r="CT5786" s="134"/>
      <c r="CU5786" s="134"/>
      <c r="CV5786" s="134"/>
      <c r="CW5786" s="134"/>
      <c r="CX5786" s="134"/>
      <c r="CY5786" s="134"/>
      <c r="CZ5786" s="135"/>
      <c r="DA5786" s="133"/>
      <c r="DB5786" s="134"/>
      <c r="DC5786" s="134"/>
      <c r="DD5786" s="134"/>
      <c r="DE5786" s="134"/>
      <c r="DF5786" s="134"/>
      <c r="DG5786" s="134"/>
      <c r="DH5786" s="135"/>
      <c r="DI5786" s="133"/>
      <c r="DJ5786" s="134"/>
      <c r="DK5786" s="134"/>
      <c r="DL5786" s="134"/>
      <c r="DM5786" s="134"/>
      <c r="DN5786" s="134"/>
      <c r="DO5786" s="134"/>
      <c r="DP5786" s="135"/>
      <c r="DQ5786" s="133"/>
      <c r="DR5786" s="134"/>
      <c r="DS5786" s="134"/>
      <c r="DT5786" s="134"/>
      <c r="DU5786" s="134"/>
      <c r="DV5786" s="134"/>
      <c r="DW5786" s="134"/>
      <c r="DX5786" s="135"/>
      <c r="DY5786" s="133"/>
      <c r="DZ5786" s="134"/>
      <c r="EA5786" s="134"/>
      <c r="EB5786" s="134"/>
      <c r="EC5786" s="134"/>
      <c r="ED5786" s="134"/>
      <c r="EE5786" s="134"/>
      <c r="EF5786" s="135"/>
      <c r="EG5786" s="133"/>
      <c r="EH5786" s="134"/>
      <c r="EI5786" s="134"/>
      <c r="EJ5786" s="134"/>
      <c r="EK5786" s="134"/>
      <c r="EL5786" s="134"/>
      <c r="EM5786" s="134"/>
      <c r="EN5786" s="135"/>
      <c r="EO5786" s="133"/>
      <c r="EP5786" s="134"/>
      <c r="EQ5786" s="134"/>
      <c r="ER5786" s="134"/>
      <c r="ES5786" s="134"/>
      <c r="ET5786" s="134"/>
      <c r="EU5786" s="134"/>
      <c r="EV5786" s="135"/>
      <c r="EW5786" s="133"/>
      <c r="EX5786" s="134"/>
      <c r="EY5786" s="134"/>
      <c r="EZ5786" s="134"/>
      <c r="FA5786" s="134"/>
      <c r="FB5786" s="134"/>
      <c r="FC5786" s="134"/>
      <c r="FD5786" s="135"/>
      <c r="FE5786" s="133"/>
      <c r="FF5786" s="134"/>
      <c r="FG5786" s="134"/>
      <c r="FH5786" s="134"/>
      <c r="FI5786" s="134"/>
      <c r="FJ5786" s="134"/>
      <c r="FK5786" s="134"/>
      <c r="FL5786" s="135"/>
      <c r="FM5786" s="133"/>
      <c r="FN5786" s="134"/>
      <c r="FO5786" s="134"/>
      <c r="FP5786" s="134"/>
      <c r="FQ5786" s="134"/>
      <c r="FR5786" s="134"/>
      <c r="FS5786" s="134"/>
      <c r="FT5786" s="135"/>
      <c r="FU5786" s="133"/>
      <c r="FV5786" s="134"/>
      <c r="FW5786" s="134"/>
      <c r="FX5786" s="134"/>
      <c r="FY5786" s="134"/>
      <c r="FZ5786" s="134"/>
      <c r="GA5786" s="134"/>
      <c r="GB5786" s="135"/>
      <c r="GC5786" s="133"/>
      <c r="GD5786" s="134"/>
      <c r="GE5786" s="134"/>
      <c r="GF5786" s="134"/>
      <c r="GG5786" s="134"/>
      <c r="GH5786" s="134"/>
      <c r="GI5786" s="134"/>
      <c r="GJ5786" s="135"/>
      <c r="GK5786" s="133"/>
      <c r="GL5786" s="134"/>
      <c r="GM5786" s="134"/>
      <c r="GN5786" s="134"/>
      <c r="GO5786" s="134"/>
      <c r="GP5786" s="134"/>
      <c r="GQ5786" s="134"/>
      <c r="GR5786" s="135"/>
      <c r="GS5786" s="133"/>
      <c r="GT5786" s="134"/>
      <c r="GU5786" s="134"/>
      <c r="GV5786" s="134"/>
      <c r="GW5786" s="134"/>
      <c r="GX5786" s="134"/>
      <c r="GY5786" s="134"/>
      <c r="GZ5786" s="135"/>
      <c r="HA5786" s="133"/>
      <c r="HB5786" s="134"/>
      <c r="HC5786" s="134"/>
      <c r="HD5786" s="134"/>
      <c r="HE5786" s="134"/>
      <c r="HF5786" s="134"/>
      <c r="HG5786" s="134"/>
      <c r="HH5786" s="135"/>
      <c r="HI5786" s="133"/>
      <c r="HJ5786" s="134"/>
      <c r="HK5786" s="134"/>
      <c r="HL5786" s="134"/>
      <c r="HM5786" s="134"/>
      <c r="HN5786" s="134"/>
      <c r="HO5786" s="134"/>
      <c r="HP5786" s="135"/>
      <c r="HQ5786" s="133"/>
      <c r="HR5786" s="134"/>
      <c r="HS5786" s="134"/>
      <c r="HT5786" s="134"/>
      <c r="HU5786" s="134"/>
      <c r="HV5786" s="134"/>
      <c r="HW5786" s="134"/>
      <c r="HX5786" s="135"/>
      <c r="HY5786" s="133"/>
      <c r="HZ5786" s="134"/>
      <c r="IA5786" s="134"/>
      <c r="IB5786" s="134"/>
      <c r="IC5786" s="134"/>
      <c r="ID5786" s="134"/>
      <c r="IE5786" s="134"/>
      <c r="IF5786" s="135"/>
      <c r="IG5786" s="133"/>
      <c r="IH5786" s="134"/>
      <c r="II5786" s="134"/>
      <c r="IJ5786" s="134"/>
      <c r="IK5786" s="134"/>
      <c r="IL5786" s="134"/>
      <c r="IM5786" s="134"/>
      <c r="IN5786" s="135"/>
      <c r="IO5786" s="133"/>
      <c r="IP5786" s="134"/>
      <c r="IQ5786" s="134"/>
      <c r="IR5786" s="134"/>
      <c r="IS5786" s="134"/>
      <c r="IT5786" s="134"/>
      <c r="IU5786" s="134"/>
      <c r="IV5786" s="135"/>
      <c r="IW5786" s="133"/>
      <c r="IX5786" s="134"/>
      <c r="IY5786" s="134"/>
      <c r="IZ5786" s="134"/>
      <c r="JA5786" s="134"/>
      <c r="JB5786" s="134"/>
      <c r="JC5786" s="134"/>
      <c r="JD5786" s="135"/>
      <c r="JE5786" s="133"/>
      <c r="JF5786" s="134"/>
      <c r="JG5786" s="134"/>
      <c r="JH5786" s="134"/>
      <c r="JI5786" s="134"/>
      <c r="JJ5786" s="134"/>
      <c r="JK5786" s="134"/>
      <c r="JL5786" s="135"/>
      <c r="JM5786" s="133"/>
      <c r="JN5786" s="134"/>
      <c r="JO5786" s="134"/>
      <c r="JP5786" s="134"/>
      <c r="JQ5786" s="134"/>
      <c r="JR5786" s="134"/>
      <c r="JS5786" s="134"/>
      <c r="JT5786" s="135"/>
      <c r="JU5786" s="133"/>
      <c r="JV5786" s="134"/>
      <c r="JW5786" s="134"/>
      <c r="JX5786" s="134"/>
      <c r="JY5786" s="134"/>
      <c r="JZ5786" s="134"/>
      <c r="KA5786" s="134"/>
      <c r="KB5786" s="135"/>
      <c r="KC5786" s="133"/>
      <c r="KD5786" s="134"/>
      <c r="KE5786" s="134"/>
      <c r="KF5786" s="134"/>
      <c r="KG5786" s="134"/>
      <c r="KH5786" s="134"/>
      <c r="KI5786" s="134"/>
      <c r="KJ5786" s="135"/>
      <c r="KK5786" s="133"/>
      <c r="KL5786" s="134"/>
      <c r="KM5786" s="134"/>
      <c r="KN5786" s="134"/>
      <c r="KO5786" s="134"/>
      <c r="KP5786" s="134"/>
      <c r="KQ5786" s="134"/>
      <c r="KR5786" s="135"/>
      <c r="KS5786" s="133"/>
      <c r="KT5786" s="134"/>
      <c r="KU5786" s="134"/>
      <c r="KV5786" s="134"/>
      <c r="KW5786" s="134"/>
      <c r="KX5786" s="134"/>
      <c r="KY5786" s="134"/>
      <c r="KZ5786" s="135"/>
      <c r="LA5786" s="133"/>
      <c r="LB5786" s="134"/>
      <c r="LC5786" s="134"/>
      <c r="LD5786" s="134"/>
      <c r="LE5786" s="134"/>
      <c r="LF5786" s="134"/>
      <c r="LG5786" s="134"/>
      <c r="LH5786" s="135"/>
      <c r="LI5786" s="133"/>
      <c r="LJ5786" s="134"/>
      <c r="LK5786" s="134"/>
      <c r="LL5786" s="134"/>
      <c r="LM5786" s="134"/>
      <c r="LN5786" s="134"/>
      <c r="LO5786" s="134"/>
      <c r="LP5786" s="135"/>
      <c r="LQ5786" s="133"/>
      <c r="LR5786" s="134"/>
      <c r="LS5786" s="134"/>
      <c r="LT5786" s="134"/>
      <c r="LU5786" s="134"/>
      <c r="LV5786" s="134"/>
      <c r="LW5786" s="134"/>
      <c r="LX5786" s="135"/>
      <c r="LY5786" s="133"/>
      <c r="LZ5786" s="134"/>
      <c r="MA5786" s="134"/>
      <c r="MB5786" s="134"/>
      <c r="MC5786" s="134"/>
      <c r="MD5786" s="134"/>
      <c r="ME5786" s="134"/>
      <c r="MF5786" s="135"/>
      <c r="MG5786" s="133"/>
      <c r="MH5786" s="134"/>
      <c r="MI5786" s="134"/>
      <c r="MJ5786" s="134"/>
      <c r="MK5786" s="134"/>
      <c r="ML5786" s="134"/>
      <c r="MM5786" s="134"/>
      <c r="MN5786" s="135"/>
      <c r="MO5786" s="133"/>
      <c r="MP5786" s="134"/>
      <c r="MQ5786" s="134"/>
      <c r="MR5786" s="134"/>
      <c r="MS5786" s="134"/>
      <c r="MT5786" s="134"/>
      <c r="MU5786" s="134"/>
      <c r="MV5786" s="135"/>
      <c r="MW5786" s="133"/>
      <c r="MX5786" s="134"/>
      <c r="MY5786" s="134"/>
      <c r="MZ5786" s="134"/>
      <c r="NA5786" s="134"/>
      <c r="NB5786" s="134"/>
      <c r="NC5786" s="134"/>
      <c r="ND5786" s="135"/>
      <c r="NE5786" s="133"/>
      <c r="NF5786" s="134"/>
      <c r="NG5786" s="134"/>
      <c r="NH5786" s="134"/>
      <c r="NI5786" s="134"/>
      <c r="NJ5786" s="134"/>
      <c r="NK5786" s="134"/>
      <c r="NL5786" s="135"/>
      <c r="NM5786" s="133"/>
      <c r="NN5786" s="134"/>
      <c r="NO5786" s="134"/>
      <c r="NP5786" s="134"/>
      <c r="NQ5786" s="134"/>
      <c r="NR5786" s="134"/>
      <c r="NS5786" s="134"/>
      <c r="NT5786" s="135"/>
      <c r="NU5786" s="133"/>
      <c r="NV5786" s="134"/>
      <c r="NW5786" s="134"/>
      <c r="NX5786" s="134"/>
      <c r="NY5786" s="134"/>
      <c r="NZ5786" s="134"/>
      <c r="OA5786" s="134"/>
      <c r="OB5786" s="135"/>
      <c r="OC5786" s="133"/>
      <c r="OD5786" s="134"/>
      <c r="OE5786" s="134"/>
      <c r="OF5786" s="134"/>
      <c r="OG5786" s="134"/>
      <c r="OH5786" s="134"/>
      <c r="OI5786" s="134"/>
      <c r="OJ5786" s="135"/>
      <c r="OK5786" s="133"/>
      <c r="OL5786" s="134"/>
      <c r="OM5786" s="134"/>
      <c r="ON5786" s="134"/>
      <c r="OO5786" s="134"/>
      <c r="OP5786" s="134"/>
      <c r="OQ5786" s="134"/>
      <c r="OR5786" s="135"/>
      <c r="OS5786" s="133"/>
      <c r="OT5786" s="134"/>
      <c r="OU5786" s="134"/>
      <c r="OV5786" s="134"/>
      <c r="OW5786" s="134"/>
      <c r="OX5786" s="134"/>
      <c r="OY5786" s="134"/>
      <c r="OZ5786" s="135"/>
      <c r="PA5786" s="133"/>
      <c r="PB5786" s="134"/>
      <c r="PC5786" s="134"/>
      <c r="PD5786" s="134"/>
      <c r="PE5786" s="134"/>
      <c r="PF5786" s="134"/>
      <c r="PG5786" s="134"/>
      <c r="PH5786" s="135"/>
      <c r="PI5786" s="133"/>
      <c r="PJ5786" s="134"/>
      <c r="PK5786" s="134"/>
      <c r="PL5786" s="134"/>
      <c r="PM5786" s="134"/>
      <c r="PN5786" s="134"/>
      <c r="PO5786" s="134"/>
      <c r="PP5786" s="135"/>
      <c r="PQ5786" s="133"/>
      <c r="PR5786" s="134"/>
      <c r="PS5786" s="134"/>
      <c r="PT5786" s="134"/>
      <c r="PU5786" s="134"/>
      <c r="PV5786" s="134"/>
      <c r="PW5786" s="134"/>
      <c r="PX5786" s="135"/>
      <c r="PY5786" s="133"/>
      <c r="PZ5786" s="134"/>
      <c r="QA5786" s="134"/>
      <c r="QB5786" s="134"/>
      <c r="QC5786" s="134"/>
      <c r="QD5786" s="134"/>
      <c r="QE5786" s="134"/>
      <c r="QF5786" s="135"/>
      <c r="QG5786" s="133"/>
      <c r="QH5786" s="134"/>
      <c r="QI5786" s="134"/>
      <c r="QJ5786" s="134"/>
      <c r="QK5786" s="134"/>
      <c r="QL5786" s="134"/>
      <c r="QM5786" s="134"/>
      <c r="QN5786" s="135"/>
      <c r="QO5786" s="133"/>
      <c r="QP5786" s="134"/>
      <c r="QQ5786" s="134"/>
      <c r="QR5786" s="134"/>
      <c r="QS5786" s="134"/>
      <c r="QT5786" s="134"/>
      <c r="QU5786" s="134"/>
      <c r="QV5786" s="135"/>
      <c r="QW5786" s="133"/>
      <c r="QX5786" s="134"/>
      <c r="QY5786" s="134"/>
      <c r="QZ5786" s="134"/>
      <c r="RA5786" s="134"/>
      <c r="RB5786" s="134"/>
      <c r="RC5786" s="134"/>
      <c r="RD5786" s="135"/>
      <c r="RE5786" s="133"/>
      <c r="RF5786" s="134"/>
      <c r="RG5786" s="134"/>
      <c r="RH5786" s="134"/>
      <c r="RI5786" s="134"/>
      <c r="RJ5786" s="134"/>
      <c r="RK5786" s="134"/>
      <c r="RL5786" s="135"/>
      <c r="RM5786" s="133"/>
      <c r="RN5786" s="134"/>
      <c r="RO5786" s="134"/>
      <c r="RP5786" s="134"/>
      <c r="RQ5786" s="134"/>
      <c r="RR5786" s="134"/>
      <c r="RS5786" s="134"/>
      <c r="RT5786" s="135"/>
      <c r="RU5786" s="133"/>
      <c r="RV5786" s="134"/>
      <c r="RW5786" s="134"/>
      <c r="RX5786" s="134"/>
      <c r="RY5786" s="134"/>
      <c r="RZ5786" s="134"/>
      <c r="SA5786" s="134"/>
      <c r="SB5786" s="135"/>
      <c r="SC5786" s="133"/>
      <c r="SD5786" s="134"/>
      <c r="SE5786" s="134"/>
      <c r="SF5786" s="134"/>
      <c r="SG5786" s="134"/>
      <c r="SH5786" s="134"/>
      <c r="SI5786" s="134"/>
      <c r="SJ5786" s="135"/>
      <c r="SK5786" s="133"/>
      <c r="SL5786" s="134"/>
      <c r="SM5786" s="134"/>
      <c r="SN5786" s="134"/>
      <c r="SO5786" s="134"/>
      <c r="SP5786" s="134"/>
      <c r="SQ5786" s="134"/>
      <c r="SR5786" s="135"/>
      <c r="SS5786" s="133"/>
      <c r="ST5786" s="134"/>
      <c r="SU5786" s="134"/>
      <c r="SV5786" s="134"/>
      <c r="SW5786" s="134"/>
      <c r="SX5786" s="134"/>
      <c r="SY5786" s="134"/>
      <c r="SZ5786" s="135"/>
      <c r="TA5786" s="133"/>
      <c r="TB5786" s="134"/>
      <c r="TC5786" s="134"/>
      <c r="TD5786" s="134"/>
      <c r="TE5786" s="134"/>
      <c r="TF5786" s="134"/>
      <c r="TG5786" s="134"/>
      <c r="TH5786" s="135"/>
      <c r="TI5786" s="133"/>
      <c r="TJ5786" s="134"/>
      <c r="TK5786" s="134"/>
      <c r="TL5786" s="134"/>
      <c r="TM5786" s="134"/>
      <c r="TN5786" s="134"/>
      <c r="TO5786" s="134"/>
      <c r="TP5786" s="135"/>
      <c r="TQ5786" s="133"/>
      <c r="TR5786" s="134"/>
      <c r="TS5786" s="134"/>
      <c r="TT5786" s="134"/>
      <c r="TU5786" s="134"/>
      <c r="TV5786" s="134"/>
      <c r="TW5786" s="134"/>
      <c r="TX5786" s="135"/>
      <c r="TY5786" s="133"/>
      <c r="TZ5786" s="134"/>
      <c r="UA5786" s="134"/>
      <c r="UB5786" s="134"/>
      <c r="UC5786" s="134"/>
      <c r="UD5786" s="134"/>
      <c r="UE5786" s="134"/>
      <c r="UF5786" s="135"/>
      <c r="UG5786" s="133"/>
      <c r="UH5786" s="134"/>
      <c r="UI5786" s="134"/>
      <c r="UJ5786" s="134"/>
      <c r="UK5786" s="134"/>
      <c r="UL5786" s="134"/>
      <c r="UM5786" s="134"/>
      <c r="UN5786" s="135"/>
      <c r="UO5786" s="133"/>
      <c r="UP5786" s="134"/>
      <c r="UQ5786" s="134"/>
      <c r="UR5786" s="134"/>
      <c r="US5786" s="134"/>
      <c r="UT5786" s="134"/>
      <c r="UU5786" s="134"/>
      <c r="UV5786" s="135"/>
      <c r="UW5786" s="133"/>
      <c r="UX5786" s="134"/>
      <c r="UY5786" s="134"/>
      <c r="UZ5786" s="134"/>
      <c r="VA5786" s="134"/>
      <c r="VB5786" s="134"/>
      <c r="VC5786" s="134"/>
      <c r="VD5786" s="135"/>
      <c r="VE5786" s="133"/>
      <c r="VF5786" s="134"/>
      <c r="VG5786" s="134"/>
      <c r="VH5786" s="134"/>
      <c r="VI5786" s="134"/>
      <c r="VJ5786" s="134"/>
      <c r="VK5786" s="134"/>
      <c r="VL5786" s="135"/>
      <c r="VM5786" s="133"/>
      <c r="VN5786" s="134"/>
      <c r="VO5786" s="134"/>
      <c r="VP5786" s="134"/>
      <c r="VQ5786" s="134"/>
      <c r="VR5786" s="134"/>
      <c r="VS5786" s="134"/>
      <c r="VT5786" s="135"/>
      <c r="VU5786" s="133"/>
      <c r="VV5786" s="134"/>
      <c r="VW5786" s="134"/>
      <c r="VX5786" s="134"/>
      <c r="VY5786" s="134"/>
      <c r="VZ5786" s="134"/>
      <c r="WA5786" s="134"/>
      <c r="WB5786" s="135"/>
      <c r="WC5786" s="133"/>
      <c r="WD5786" s="134"/>
      <c r="WE5786" s="134"/>
      <c r="WF5786" s="134"/>
      <c r="WG5786" s="134"/>
      <c r="WH5786" s="134"/>
      <c r="WI5786" s="134"/>
      <c r="WJ5786" s="135"/>
      <c r="WK5786" s="133"/>
      <c r="WL5786" s="134"/>
      <c r="WM5786" s="134"/>
      <c r="WN5786" s="134"/>
      <c r="WO5786" s="134"/>
      <c r="WP5786" s="134"/>
      <c r="WQ5786" s="134"/>
      <c r="WR5786" s="135"/>
      <c r="WS5786" s="133"/>
      <c r="WT5786" s="134"/>
      <c r="WU5786" s="134"/>
      <c r="WV5786" s="134"/>
      <c r="WW5786" s="134"/>
      <c r="WX5786" s="134"/>
      <c r="WY5786" s="134"/>
      <c r="WZ5786" s="135"/>
      <c r="XA5786" s="133"/>
      <c r="XB5786" s="134"/>
      <c r="XC5786" s="134"/>
      <c r="XD5786" s="134"/>
      <c r="XE5786" s="134"/>
      <c r="XF5786" s="134"/>
      <c r="XG5786" s="134"/>
      <c r="XH5786" s="135"/>
      <c r="XI5786" s="133"/>
      <c r="XJ5786" s="134"/>
      <c r="XK5786" s="134"/>
      <c r="XL5786" s="134"/>
      <c r="XM5786" s="134"/>
      <c r="XN5786" s="134"/>
      <c r="XO5786" s="134"/>
      <c r="XP5786" s="135"/>
      <c r="XQ5786" s="133"/>
      <c r="XR5786" s="134"/>
      <c r="XS5786" s="134"/>
      <c r="XT5786" s="134"/>
      <c r="XU5786" s="134"/>
      <c r="XV5786" s="134"/>
      <c r="XW5786" s="134"/>
      <c r="XX5786" s="135"/>
      <c r="XY5786" s="133"/>
      <c r="XZ5786" s="134"/>
      <c r="YA5786" s="134"/>
      <c r="YB5786" s="134"/>
      <c r="YC5786" s="134"/>
      <c r="YD5786" s="134"/>
      <c r="YE5786" s="134"/>
      <c r="YF5786" s="135"/>
      <c r="YG5786" s="133"/>
      <c r="YH5786" s="134"/>
      <c r="YI5786" s="134"/>
      <c r="YJ5786" s="134"/>
      <c r="YK5786" s="134"/>
      <c r="YL5786" s="134"/>
      <c r="YM5786" s="134"/>
      <c r="YN5786" s="135"/>
      <c r="YO5786" s="133"/>
      <c r="YP5786" s="134"/>
      <c r="YQ5786" s="134"/>
      <c r="YR5786" s="134"/>
      <c r="YS5786" s="134"/>
      <c r="YT5786" s="134"/>
      <c r="YU5786" s="134"/>
      <c r="YV5786" s="135"/>
      <c r="YW5786" s="133"/>
      <c r="YX5786" s="134"/>
      <c r="YY5786" s="134"/>
      <c r="YZ5786" s="134"/>
      <c r="ZA5786" s="134"/>
      <c r="ZB5786" s="134"/>
      <c r="ZC5786" s="134"/>
      <c r="ZD5786" s="135"/>
      <c r="ZE5786" s="133"/>
      <c r="ZF5786" s="134"/>
      <c r="ZG5786" s="134"/>
      <c r="ZH5786" s="134"/>
      <c r="ZI5786" s="134"/>
      <c r="ZJ5786" s="134"/>
      <c r="ZK5786" s="134"/>
      <c r="ZL5786" s="135"/>
      <c r="ZM5786" s="133"/>
      <c r="ZN5786" s="134"/>
      <c r="ZO5786" s="134"/>
      <c r="ZP5786" s="134"/>
      <c r="ZQ5786" s="134"/>
      <c r="ZR5786" s="134"/>
      <c r="ZS5786" s="134"/>
      <c r="ZT5786" s="135"/>
      <c r="ZU5786" s="133"/>
      <c r="ZV5786" s="134"/>
      <c r="ZW5786" s="134"/>
      <c r="ZX5786" s="134"/>
      <c r="ZY5786" s="134"/>
      <c r="ZZ5786" s="134"/>
      <c r="AAA5786" s="134"/>
      <c r="AAB5786" s="135"/>
      <c r="AAC5786" s="133"/>
      <c r="AAD5786" s="134"/>
      <c r="AAE5786" s="134"/>
      <c r="AAF5786" s="134"/>
      <c r="AAG5786" s="134"/>
      <c r="AAH5786" s="134"/>
      <c r="AAI5786" s="134"/>
      <c r="AAJ5786" s="135"/>
      <c r="AAK5786" s="133"/>
      <c r="AAL5786" s="134"/>
      <c r="AAM5786" s="134"/>
      <c r="AAN5786" s="134"/>
      <c r="AAO5786" s="134"/>
      <c r="AAP5786" s="134"/>
      <c r="AAQ5786" s="134"/>
      <c r="AAR5786" s="135"/>
      <c r="AAS5786" s="133"/>
      <c r="AAT5786" s="134"/>
      <c r="AAU5786" s="134"/>
      <c r="AAV5786" s="134"/>
      <c r="AAW5786" s="134"/>
      <c r="AAX5786" s="134"/>
      <c r="AAY5786" s="134"/>
      <c r="AAZ5786" s="135"/>
      <c r="ABA5786" s="133"/>
      <c r="ABB5786" s="134"/>
      <c r="ABC5786" s="134"/>
      <c r="ABD5786" s="134"/>
      <c r="ABE5786" s="134"/>
      <c r="ABF5786" s="134"/>
      <c r="ABG5786" s="134"/>
      <c r="ABH5786" s="135"/>
      <c r="ABI5786" s="133"/>
      <c r="ABJ5786" s="134"/>
      <c r="ABK5786" s="134"/>
      <c r="ABL5786" s="134"/>
      <c r="ABM5786" s="134"/>
      <c r="ABN5786" s="134"/>
      <c r="ABO5786" s="134"/>
      <c r="ABP5786" s="135"/>
      <c r="ABQ5786" s="133"/>
      <c r="ABR5786" s="134"/>
      <c r="ABS5786" s="134"/>
      <c r="ABT5786" s="134"/>
      <c r="ABU5786" s="134"/>
      <c r="ABV5786" s="134"/>
      <c r="ABW5786" s="134"/>
      <c r="ABX5786" s="135"/>
      <c r="ABY5786" s="133"/>
      <c r="ABZ5786" s="134"/>
      <c r="ACA5786" s="134"/>
      <c r="ACB5786" s="134"/>
      <c r="ACC5786" s="134"/>
      <c r="ACD5786" s="134"/>
      <c r="ACE5786" s="134"/>
      <c r="ACF5786" s="135"/>
      <c r="ACG5786" s="133"/>
      <c r="ACH5786" s="134"/>
      <c r="ACI5786" s="134"/>
      <c r="ACJ5786" s="134"/>
      <c r="ACK5786" s="134"/>
      <c r="ACL5786" s="134"/>
      <c r="ACM5786" s="134"/>
      <c r="ACN5786" s="135"/>
      <c r="ACO5786" s="133"/>
      <c r="ACP5786" s="134"/>
      <c r="ACQ5786" s="134"/>
      <c r="ACR5786" s="134"/>
      <c r="ACS5786" s="134"/>
      <c r="ACT5786" s="134"/>
      <c r="ACU5786" s="134"/>
      <c r="ACV5786" s="135"/>
      <c r="ACW5786" s="133"/>
      <c r="ACX5786" s="134"/>
      <c r="ACY5786" s="134"/>
      <c r="ACZ5786" s="134"/>
      <c r="ADA5786" s="134"/>
      <c r="ADB5786" s="134"/>
      <c r="ADC5786" s="134"/>
      <c r="ADD5786" s="135"/>
      <c r="ADE5786" s="133"/>
      <c r="ADF5786" s="134"/>
      <c r="ADG5786" s="134"/>
      <c r="ADH5786" s="134"/>
      <c r="ADI5786" s="134"/>
      <c r="ADJ5786" s="134"/>
      <c r="ADK5786" s="134"/>
      <c r="ADL5786" s="135"/>
      <c r="ADM5786" s="133"/>
      <c r="ADN5786" s="134"/>
      <c r="ADO5786" s="134"/>
      <c r="ADP5786" s="134"/>
      <c r="ADQ5786" s="134"/>
      <c r="ADR5786" s="134"/>
      <c r="ADS5786" s="134"/>
      <c r="ADT5786" s="135"/>
      <c r="ADU5786" s="133"/>
      <c r="ADV5786" s="134"/>
      <c r="ADW5786" s="134"/>
      <c r="ADX5786" s="134"/>
      <c r="ADY5786" s="134"/>
      <c r="ADZ5786" s="134"/>
      <c r="AEA5786" s="134"/>
      <c r="AEB5786" s="135"/>
      <c r="AEC5786" s="133"/>
      <c r="AED5786" s="134"/>
      <c r="AEE5786" s="134"/>
      <c r="AEF5786" s="134"/>
      <c r="AEG5786" s="134"/>
      <c r="AEH5786" s="134"/>
      <c r="AEI5786" s="134"/>
      <c r="AEJ5786" s="135"/>
      <c r="AEK5786" s="133"/>
      <c r="AEL5786" s="134"/>
      <c r="AEM5786" s="134"/>
      <c r="AEN5786" s="134"/>
      <c r="AEO5786" s="134"/>
      <c r="AEP5786" s="134"/>
      <c r="AEQ5786" s="134"/>
      <c r="AER5786" s="135"/>
      <c r="AES5786" s="133"/>
      <c r="AET5786" s="134"/>
      <c r="AEU5786" s="134"/>
      <c r="AEV5786" s="134"/>
      <c r="AEW5786" s="134"/>
      <c r="AEX5786" s="134"/>
      <c r="AEY5786" s="134"/>
      <c r="AEZ5786" s="135"/>
      <c r="AFA5786" s="133"/>
      <c r="AFB5786" s="134"/>
      <c r="AFC5786" s="134"/>
      <c r="AFD5786" s="134"/>
      <c r="AFE5786" s="134"/>
      <c r="AFF5786" s="134"/>
      <c r="AFG5786" s="134"/>
      <c r="AFH5786" s="135"/>
      <c r="AFI5786" s="133"/>
      <c r="AFJ5786" s="134"/>
      <c r="AFK5786" s="134"/>
      <c r="AFL5786" s="134"/>
      <c r="AFM5786" s="134"/>
      <c r="AFN5786" s="134"/>
      <c r="AFO5786" s="134"/>
      <c r="AFP5786" s="135"/>
      <c r="AFQ5786" s="133"/>
      <c r="AFR5786" s="134"/>
      <c r="AFS5786" s="134"/>
      <c r="AFT5786" s="134"/>
      <c r="AFU5786" s="134"/>
      <c r="AFV5786" s="134"/>
      <c r="AFW5786" s="134"/>
      <c r="AFX5786" s="135"/>
      <c r="AFY5786" s="133"/>
      <c r="AFZ5786" s="134"/>
      <c r="AGA5786" s="134"/>
      <c r="AGB5786" s="134"/>
      <c r="AGC5786" s="134"/>
      <c r="AGD5786" s="134"/>
      <c r="AGE5786" s="134"/>
      <c r="AGF5786" s="135"/>
      <c r="AGG5786" s="133"/>
      <c r="AGH5786" s="134"/>
      <c r="AGI5786" s="134"/>
      <c r="AGJ5786" s="134"/>
      <c r="AGK5786" s="134"/>
      <c r="AGL5786" s="134"/>
      <c r="AGM5786" s="134"/>
      <c r="AGN5786" s="135"/>
      <c r="AGO5786" s="133"/>
      <c r="AGP5786" s="134"/>
      <c r="AGQ5786" s="134"/>
      <c r="AGR5786" s="134"/>
      <c r="AGS5786" s="134"/>
      <c r="AGT5786" s="134"/>
      <c r="AGU5786" s="134"/>
      <c r="AGV5786" s="135"/>
      <c r="AGW5786" s="133"/>
      <c r="AGX5786" s="134"/>
      <c r="AGY5786" s="134"/>
      <c r="AGZ5786" s="134"/>
      <c r="AHA5786" s="134"/>
      <c r="AHB5786" s="134"/>
      <c r="AHC5786" s="134"/>
      <c r="AHD5786" s="135"/>
      <c r="AHE5786" s="133"/>
      <c r="AHF5786" s="134"/>
      <c r="AHG5786" s="134"/>
      <c r="AHH5786" s="134"/>
      <c r="AHI5786" s="134"/>
      <c r="AHJ5786" s="134"/>
      <c r="AHK5786" s="134"/>
      <c r="AHL5786" s="135"/>
      <c r="AHM5786" s="133"/>
      <c r="AHN5786" s="134"/>
      <c r="AHO5786" s="134"/>
      <c r="AHP5786" s="134"/>
      <c r="AHQ5786" s="134"/>
      <c r="AHR5786" s="134"/>
      <c r="AHS5786" s="134"/>
      <c r="AHT5786" s="135"/>
      <c r="AHU5786" s="133"/>
      <c r="AHV5786" s="134"/>
      <c r="AHW5786" s="134"/>
      <c r="AHX5786" s="134"/>
      <c r="AHY5786" s="134"/>
      <c r="AHZ5786" s="134"/>
      <c r="AIA5786" s="134"/>
      <c r="AIB5786" s="135"/>
      <c r="AIC5786" s="133"/>
      <c r="AID5786" s="134"/>
      <c r="AIE5786" s="134"/>
      <c r="AIF5786" s="134"/>
      <c r="AIG5786" s="134"/>
      <c r="AIH5786" s="134"/>
      <c r="AII5786" s="134"/>
      <c r="AIJ5786" s="135"/>
      <c r="AIK5786" s="133"/>
      <c r="AIL5786" s="134"/>
      <c r="AIM5786" s="134"/>
      <c r="AIN5786" s="134"/>
      <c r="AIO5786" s="134"/>
      <c r="AIP5786" s="134"/>
      <c r="AIQ5786" s="134"/>
      <c r="AIR5786" s="135"/>
      <c r="AIS5786" s="133"/>
      <c r="AIT5786" s="134"/>
      <c r="AIU5786" s="134"/>
      <c r="AIV5786" s="134"/>
      <c r="AIW5786" s="134"/>
      <c r="AIX5786" s="134"/>
      <c r="AIY5786" s="134"/>
      <c r="AIZ5786" s="135"/>
      <c r="AJA5786" s="133"/>
      <c r="AJB5786" s="134"/>
      <c r="AJC5786" s="134"/>
      <c r="AJD5786" s="134"/>
      <c r="AJE5786" s="134"/>
      <c r="AJF5786" s="134"/>
      <c r="AJG5786" s="134"/>
      <c r="AJH5786" s="135"/>
      <c r="AJI5786" s="133"/>
      <c r="AJJ5786" s="134"/>
      <c r="AJK5786" s="134"/>
      <c r="AJL5786" s="134"/>
      <c r="AJM5786" s="134"/>
      <c r="AJN5786" s="134"/>
      <c r="AJO5786" s="134"/>
      <c r="AJP5786" s="135"/>
      <c r="AJQ5786" s="133"/>
      <c r="AJR5786" s="134"/>
      <c r="AJS5786" s="134"/>
      <c r="AJT5786" s="134"/>
      <c r="AJU5786" s="134"/>
      <c r="AJV5786" s="134"/>
      <c r="AJW5786" s="134"/>
      <c r="AJX5786" s="135"/>
      <c r="AJY5786" s="133"/>
      <c r="AJZ5786" s="134"/>
      <c r="AKA5786" s="134"/>
      <c r="AKB5786" s="134"/>
      <c r="AKC5786" s="134"/>
      <c r="AKD5786" s="134"/>
      <c r="AKE5786" s="134"/>
      <c r="AKF5786" s="135"/>
      <c r="AKG5786" s="133"/>
      <c r="AKH5786" s="134"/>
      <c r="AKI5786" s="134"/>
      <c r="AKJ5786" s="134"/>
      <c r="AKK5786" s="134"/>
      <c r="AKL5786" s="134"/>
      <c r="AKM5786" s="134"/>
      <c r="AKN5786" s="135"/>
      <c r="AKO5786" s="133"/>
      <c r="AKP5786" s="134"/>
      <c r="AKQ5786" s="134"/>
      <c r="AKR5786" s="134"/>
      <c r="AKS5786" s="134"/>
      <c r="AKT5786" s="134"/>
      <c r="AKU5786" s="134"/>
      <c r="AKV5786" s="135"/>
      <c r="AKW5786" s="133"/>
      <c r="AKX5786" s="134"/>
      <c r="AKY5786" s="134"/>
      <c r="AKZ5786" s="134"/>
      <c r="ALA5786" s="134"/>
      <c r="ALB5786" s="134"/>
      <c r="ALC5786" s="134"/>
      <c r="ALD5786" s="135"/>
      <c r="ALE5786" s="133"/>
      <c r="ALF5786" s="134"/>
      <c r="ALG5786" s="134"/>
      <c r="ALH5786" s="134"/>
      <c r="ALI5786" s="134"/>
      <c r="ALJ5786" s="134"/>
      <c r="ALK5786" s="134"/>
      <c r="ALL5786" s="135"/>
      <c r="ALM5786" s="133"/>
      <c r="ALN5786" s="134"/>
      <c r="ALO5786" s="134"/>
      <c r="ALP5786" s="134"/>
      <c r="ALQ5786" s="134"/>
      <c r="ALR5786" s="134"/>
      <c r="ALS5786" s="134"/>
      <c r="ALT5786" s="135"/>
      <c r="ALU5786" s="133"/>
      <c r="ALV5786" s="134"/>
      <c r="ALW5786" s="134"/>
      <c r="ALX5786" s="134"/>
      <c r="ALY5786" s="134"/>
      <c r="ALZ5786" s="134"/>
      <c r="AMA5786" s="134"/>
      <c r="AMB5786" s="135"/>
      <c r="AMC5786" s="133"/>
      <c r="AMD5786" s="134"/>
      <c r="AME5786" s="134"/>
      <c r="AMF5786" s="134"/>
      <c r="AMG5786" s="134"/>
      <c r="AMH5786" s="134"/>
      <c r="AMI5786" s="134"/>
      <c r="AMJ5786" s="135"/>
      <c r="AMK5786" s="133"/>
      <c r="AML5786" s="134"/>
      <c r="AMM5786" s="134"/>
      <c r="AMN5786" s="134"/>
      <c r="AMO5786" s="134"/>
      <c r="AMP5786" s="134"/>
      <c r="AMQ5786" s="134"/>
      <c r="AMR5786" s="135"/>
      <c r="AMS5786" s="133"/>
      <c r="AMT5786" s="134"/>
      <c r="AMU5786" s="134"/>
      <c r="AMV5786" s="134"/>
      <c r="AMW5786" s="134"/>
      <c r="AMX5786" s="134"/>
      <c r="AMY5786" s="134"/>
      <c r="AMZ5786" s="135"/>
      <c r="ANA5786" s="133"/>
      <c r="ANB5786" s="134"/>
      <c r="ANC5786" s="134"/>
      <c r="AND5786" s="134"/>
      <c r="ANE5786" s="134"/>
      <c r="ANF5786" s="134"/>
      <c r="ANG5786" s="134"/>
      <c r="ANH5786" s="135"/>
      <c r="ANI5786" s="133"/>
      <c r="ANJ5786" s="134"/>
      <c r="ANK5786" s="134"/>
      <c r="ANL5786" s="134"/>
      <c r="ANM5786" s="134"/>
      <c r="ANN5786" s="134"/>
      <c r="ANO5786" s="134"/>
      <c r="ANP5786" s="135"/>
      <c r="ANQ5786" s="133"/>
      <c r="ANR5786" s="134"/>
      <c r="ANS5786" s="134"/>
      <c r="ANT5786" s="134"/>
      <c r="ANU5786" s="134"/>
      <c r="ANV5786" s="134"/>
      <c r="ANW5786" s="134"/>
      <c r="ANX5786" s="135"/>
      <c r="ANY5786" s="133"/>
      <c r="ANZ5786" s="134"/>
      <c r="AOA5786" s="134"/>
      <c r="AOB5786" s="134"/>
      <c r="AOC5786" s="134"/>
      <c r="AOD5786" s="134"/>
      <c r="AOE5786" s="134"/>
      <c r="AOF5786" s="135"/>
      <c r="AOG5786" s="133"/>
      <c r="AOH5786" s="134"/>
      <c r="AOI5786" s="134"/>
      <c r="AOJ5786" s="134"/>
      <c r="AOK5786" s="134"/>
      <c r="AOL5786" s="134"/>
      <c r="AOM5786" s="134"/>
      <c r="AON5786" s="135"/>
      <c r="AOO5786" s="133"/>
      <c r="AOP5786" s="134"/>
      <c r="AOQ5786" s="134"/>
      <c r="AOR5786" s="134"/>
      <c r="AOS5786" s="134"/>
      <c r="AOT5786" s="134"/>
      <c r="AOU5786" s="134"/>
      <c r="AOV5786" s="135"/>
      <c r="AOW5786" s="133"/>
      <c r="AOX5786" s="134"/>
      <c r="AOY5786" s="134"/>
      <c r="AOZ5786" s="134"/>
      <c r="APA5786" s="134"/>
      <c r="APB5786" s="134"/>
      <c r="APC5786" s="134"/>
      <c r="APD5786" s="135"/>
      <c r="APE5786" s="133"/>
      <c r="APF5786" s="134"/>
      <c r="APG5786" s="134"/>
      <c r="APH5786" s="134"/>
      <c r="API5786" s="134"/>
      <c r="APJ5786" s="134"/>
      <c r="APK5786" s="134"/>
      <c r="APL5786" s="135"/>
      <c r="APM5786" s="133"/>
      <c r="APN5786" s="134"/>
      <c r="APO5786" s="134"/>
      <c r="APP5786" s="134"/>
      <c r="APQ5786" s="134"/>
      <c r="APR5786" s="134"/>
      <c r="APS5786" s="134"/>
      <c r="APT5786" s="135"/>
      <c r="APU5786" s="133"/>
      <c r="APV5786" s="134"/>
      <c r="APW5786" s="134"/>
      <c r="APX5786" s="134"/>
      <c r="APY5786" s="134"/>
      <c r="APZ5786" s="134"/>
      <c r="AQA5786" s="134"/>
      <c r="AQB5786" s="135"/>
      <c r="AQC5786" s="133"/>
      <c r="AQD5786" s="134"/>
      <c r="AQE5786" s="134"/>
      <c r="AQF5786" s="134"/>
      <c r="AQG5786" s="134"/>
      <c r="AQH5786" s="134"/>
      <c r="AQI5786" s="134"/>
      <c r="AQJ5786" s="135"/>
      <c r="AQK5786" s="133"/>
      <c r="AQL5786" s="134"/>
      <c r="AQM5786" s="134"/>
      <c r="AQN5786" s="134"/>
      <c r="AQO5786" s="134"/>
      <c r="AQP5786" s="134"/>
      <c r="AQQ5786" s="134"/>
      <c r="AQR5786" s="135"/>
      <c r="AQS5786" s="133"/>
      <c r="AQT5786" s="134"/>
      <c r="AQU5786" s="134"/>
      <c r="AQV5786" s="134"/>
      <c r="AQW5786" s="134"/>
      <c r="AQX5786" s="134"/>
      <c r="AQY5786" s="134"/>
      <c r="AQZ5786" s="135"/>
      <c r="ARA5786" s="133"/>
      <c r="ARB5786" s="134"/>
      <c r="ARC5786" s="134"/>
      <c r="ARD5786" s="134"/>
      <c r="ARE5786" s="134"/>
      <c r="ARF5786" s="134"/>
      <c r="ARG5786" s="134"/>
      <c r="ARH5786" s="135"/>
      <c r="ARI5786" s="133"/>
      <c r="ARJ5786" s="134"/>
      <c r="ARK5786" s="134"/>
      <c r="ARL5786" s="134"/>
      <c r="ARM5786" s="134"/>
      <c r="ARN5786" s="134"/>
      <c r="ARO5786" s="134"/>
      <c r="ARP5786" s="135"/>
      <c r="ARQ5786" s="133"/>
      <c r="ARR5786" s="134"/>
      <c r="ARS5786" s="134"/>
      <c r="ART5786" s="134"/>
      <c r="ARU5786" s="134"/>
      <c r="ARV5786" s="134"/>
      <c r="ARW5786" s="134"/>
      <c r="ARX5786" s="135"/>
      <c r="ARY5786" s="133"/>
      <c r="ARZ5786" s="134"/>
      <c r="ASA5786" s="134"/>
      <c r="ASB5786" s="134"/>
      <c r="ASC5786" s="134"/>
      <c r="ASD5786" s="134"/>
      <c r="ASE5786" s="134"/>
      <c r="ASF5786" s="135"/>
      <c r="ASG5786" s="133"/>
      <c r="ASH5786" s="134"/>
      <c r="ASI5786" s="134"/>
      <c r="ASJ5786" s="134"/>
      <c r="ASK5786" s="134"/>
      <c r="ASL5786" s="134"/>
      <c r="ASM5786" s="134"/>
      <c r="ASN5786" s="135"/>
      <c r="ASO5786" s="133"/>
      <c r="ASP5786" s="134"/>
      <c r="ASQ5786" s="134"/>
      <c r="ASR5786" s="134"/>
      <c r="ASS5786" s="134"/>
      <c r="AST5786" s="134"/>
      <c r="ASU5786" s="134"/>
      <c r="ASV5786" s="135"/>
      <c r="ASW5786" s="133"/>
      <c r="ASX5786" s="134"/>
      <c r="ASY5786" s="134"/>
      <c r="ASZ5786" s="134"/>
      <c r="ATA5786" s="134"/>
      <c r="ATB5786" s="134"/>
      <c r="ATC5786" s="134"/>
      <c r="ATD5786" s="135"/>
      <c r="ATE5786" s="133"/>
      <c r="ATF5786" s="134"/>
      <c r="ATG5786" s="134"/>
      <c r="ATH5786" s="134"/>
      <c r="ATI5786" s="134"/>
      <c r="ATJ5786" s="134"/>
      <c r="ATK5786" s="134"/>
      <c r="ATL5786" s="135"/>
      <c r="ATM5786" s="133"/>
      <c r="ATN5786" s="134"/>
      <c r="ATO5786" s="134"/>
      <c r="ATP5786" s="134"/>
      <c r="ATQ5786" s="134"/>
      <c r="ATR5786" s="134"/>
      <c r="ATS5786" s="134"/>
      <c r="ATT5786" s="135"/>
      <c r="ATU5786" s="133"/>
      <c r="ATV5786" s="134"/>
      <c r="ATW5786" s="134"/>
      <c r="ATX5786" s="134"/>
      <c r="ATY5786" s="134"/>
      <c r="ATZ5786" s="134"/>
      <c r="AUA5786" s="134"/>
      <c r="AUB5786" s="135"/>
      <c r="AUC5786" s="133"/>
      <c r="AUD5786" s="134"/>
      <c r="AUE5786" s="134"/>
      <c r="AUF5786" s="134"/>
      <c r="AUG5786" s="134"/>
      <c r="AUH5786" s="134"/>
      <c r="AUI5786" s="134"/>
      <c r="AUJ5786" s="135"/>
      <c r="AUK5786" s="133"/>
      <c r="AUL5786" s="134"/>
      <c r="AUM5786" s="134"/>
      <c r="AUN5786" s="134"/>
      <c r="AUO5786" s="134"/>
      <c r="AUP5786" s="134"/>
      <c r="AUQ5786" s="134"/>
      <c r="AUR5786" s="135"/>
      <c r="AUS5786" s="133"/>
      <c r="AUT5786" s="134"/>
      <c r="AUU5786" s="134"/>
      <c r="AUV5786" s="134"/>
      <c r="AUW5786" s="134"/>
      <c r="AUX5786" s="134"/>
      <c r="AUY5786" s="134"/>
      <c r="AUZ5786" s="135"/>
      <c r="AVA5786" s="133"/>
      <c r="AVB5786" s="134"/>
      <c r="AVC5786" s="134"/>
      <c r="AVD5786" s="134"/>
      <c r="AVE5786" s="134"/>
      <c r="AVF5786" s="134"/>
      <c r="AVG5786" s="134"/>
      <c r="AVH5786" s="135"/>
      <c r="AVI5786" s="133"/>
      <c r="AVJ5786" s="134"/>
      <c r="AVK5786" s="134"/>
      <c r="AVL5786" s="134"/>
      <c r="AVM5786" s="134"/>
      <c r="AVN5786" s="134"/>
      <c r="AVO5786" s="134"/>
      <c r="AVP5786" s="135"/>
      <c r="AVQ5786" s="133"/>
      <c r="AVR5786" s="134"/>
      <c r="AVS5786" s="134"/>
      <c r="AVT5786" s="134"/>
      <c r="AVU5786" s="134"/>
      <c r="AVV5786" s="134"/>
      <c r="AVW5786" s="134"/>
      <c r="AVX5786" s="135"/>
      <c r="AVY5786" s="133"/>
      <c r="AVZ5786" s="134"/>
      <c r="AWA5786" s="134"/>
      <c r="AWB5786" s="134"/>
      <c r="AWC5786" s="134"/>
      <c r="AWD5786" s="134"/>
      <c r="AWE5786" s="134"/>
      <c r="AWF5786" s="135"/>
      <c r="AWG5786" s="133"/>
      <c r="AWH5786" s="134"/>
      <c r="AWI5786" s="134"/>
      <c r="AWJ5786" s="134"/>
      <c r="AWK5786" s="134"/>
      <c r="AWL5786" s="134"/>
      <c r="AWM5786" s="134"/>
      <c r="AWN5786" s="135"/>
      <c r="AWO5786" s="133"/>
      <c r="AWP5786" s="134"/>
      <c r="AWQ5786" s="134"/>
      <c r="AWR5786" s="134"/>
      <c r="AWS5786" s="134"/>
      <c r="AWT5786" s="134"/>
      <c r="AWU5786" s="134"/>
      <c r="AWV5786" s="135"/>
      <c r="AWW5786" s="133"/>
      <c r="AWX5786" s="134"/>
      <c r="AWY5786" s="134"/>
      <c r="AWZ5786" s="134"/>
      <c r="AXA5786" s="134"/>
      <c r="AXB5786" s="134"/>
      <c r="AXC5786" s="134"/>
      <c r="AXD5786" s="135"/>
      <c r="AXE5786" s="133"/>
      <c r="AXF5786" s="134"/>
      <c r="AXG5786" s="134"/>
      <c r="AXH5786" s="134"/>
      <c r="AXI5786" s="134"/>
      <c r="AXJ5786" s="134"/>
      <c r="AXK5786" s="134"/>
      <c r="AXL5786" s="135"/>
      <c r="AXM5786" s="133"/>
      <c r="AXN5786" s="134"/>
      <c r="AXO5786" s="134"/>
      <c r="AXP5786" s="134"/>
      <c r="AXQ5786" s="134"/>
      <c r="AXR5786" s="134"/>
      <c r="AXS5786" s="134"/>
      <c r="AXT5786" s="135"/>
      <c r="AXU5786" s="133"/>
      <c r="AXV5786" s="134"/>
      <c r="AXW5786" s="134"/>
      <c r="AXX5786" s="134"/>
      <c r="AXY5786" s="134"/>
      <c r="AXZ5786" s="134"/>
      <c r="AYA5786" s="134"/>
      <c r="AYB5786" s="135"/>
      <c r="AYC5786" s="133"/>
      <c r="AYD5786" s="134"/>
      <c r="AYE5786" s="134"/>
      <c r="AYF5786" s="134"/>
      <c r="AYG5786" s="134"/>
      <c r="AYH5786" s="134"/>
      <c r="AYI5786" s="134"/>
      <c r="AYJ5786" s="135"/>
      <c r="AYK5786" s="133"/>
      <c r="AYL5786" s="134"/>
      <c r="AYM5786" s="134"/>
      <c r="AYN5786" s="134"/>
      <c r="AYO5786" s="134"/>
      <c r="AYP5786" s="134"/>
      <c r="AYQ5786" s="134"/>
      <c r="AYR5786" s="135"/>
      <c r="AYS5786" s="133"/>
      <c r="AYT5786" s="134"/>
      <c r="AYU5786" s="134"/>
      <c r="AYV5786" s="134"/>
      <c r="AYW5786" s="134"/>
      <c r="AYX5786" s="134"/>
      <c r="AYY5786" s="134"/>
      <c r="AYZ5786" s="135"/>
      <c r="AZA5786" s="133"/>
      <c r="AZB5786" s="134"/>
      <c r="AZC5786" s="134"/>
      <c r="AZD5786" s="134"/>
      <c r="AZE5786" s="134"/>
      <c r="AZF5786" s="134"/>
      <c r="AZG5786" s="134"/>
      <c r="AZH5786" s="135"/>
      <c r="AZI5786" s="133"/>
      <c r="AZJ5786" s="134"/>
      <c r="AZK5786" s="134"/>
      <c r="AZL5786" s="134"/>
      <c r="AZM5786" s="134"/>
      <c r="AZN5786" s="134"/>
      <c r="AZO5786" s="134"/>
      <c r="AZP5786" s="135"/>
      <c r="AZQ5786" s="133"/>
      <c r="AZR5786" s="134"/>
      <c r="AZS5786" s="134"/>
      <c r="AZT5786" s="134"/>
      <c r="AZU5786" s="134"/>
      <c r="AZV5786" s="134"/>
      <c r="AZW5786" s="134"/>
      <c r="AZX5786" s="135"/>
      <c r="AZY5786" s="133"/>
      <c r="AZZ5786" s="134"/>
      <c r="BAA5786" s="134"/>
      <c r="BAB5786" s="134"/>
      <c r="BAC5786" s="134"/>
      <c r="BAD5786" s="134"/>
      <c r="BAE5786" s="134"/>
      <c r="BAF5786" s="135"/>
      <c r="BAG5786" s="133"/>
      <c r="BAH5786" s="134"/>
      <c r="BAI5786" s="134"/>
      <c r="BAJ5786" s="134"/>
      <c r="BAK5786" s="134"/>
      <c r="BAL5786" s="134"/>
      <c r="BAM5786" s="134"/>
      <c r="BAN5786" s="135"/>
      <c r="BAO5786" s="133"/>
      <c r="BAP5786" s="134"/>
      <c r="BAQ5786" s="134"/>
      <c r="BAR5786" s="134"/>
      <c r="BAS5786" s="134"/>
      <c r="BAT5786" s="134"/>
      <c r="BAU5786" s="134"/>
      <c r="BAV5786" s="135"/>
      <c r="BAW5786" s="133"/>
      <c r="BAX5786" s="134"/>
      <c r="BAY5786" s="134"/>
      <c r="BAZ5786" s="134"/>
      <c r="BBA5786" s="134"/>
      <c r="BBB5786" s="134"/>
      <c r="BBC5786" s="134"/>
      <c r="BBD5786" s="135"/>
      <c r="BBE5786" s="133"/>
      <c r="BBF5786" s="134"/>
      <c r="BBG5786" s="134"/>
      <c r="BBH5786" s="134"/>
      <c r="BBI5786" s="134"/>
      <c r="BBJ5786" s="134"/>
      <c r="BBK5786" s="134"/>
      <c r="BBL5786" s="135"/>
      <c r="BBM5786" s="133"/>
      <c r="BBN5786" s="134"/>
      <c r="BBO5786" s="134"/>
      <c r="BBP5786" s="134"/>
      <c r="BBQ5786" s="134"/>
      <c r="BBR5786" s="134"/>
      <c r="BBS5786" s="134"/>
      <c r="BBT5786" s="135"/>
      <c r="BBU5786" s="133"/>
      <c r="BBV5786" s="134"/>
      <c r="BBW5786" s="134"/>
      <c r="BBX5786" s="134"/>
      <c r="BBY5786" s="134"/>
      <c r="BBZ5786" s="134"/>
      <c r="BCA5786" s="134"/>
      <c r="BCB5786" s="135"/>
      <c r="BCC5786" s="133"/>
      <c r="BCD5786" s="134"/>
      <c r="BCE5786" s="134"/>
      <c r="BCF5786" s="134"/>
      <c r="BCG5786" s="134"/>
      <c r="BCH5786" s="134"/>
      <c r="BCI5786" s="134"/>
      <c r="BCJ5786" s="135"/>
      <c r="BCK5786" s="133"/>
      <c r="BCL5786" s="134"/>
      <c r="BCM5786" s="134"/>
      <c r="BCN5786" s="134"/>
      <c r="BCO5786" s="134"/>
      <c r="BCP5786" s="134"/>
      <c r="BCQ5786" s="134"/>
      <c r="BCR5786" s="135"/>
      <c r="BCS5786" s="133"/>
      <c r="BCT5786" s="134"/>
      <c r="BCU5786" s="134"/>
      <c r="BCV5786" s="134"/>
      <c r="BCW5786" s="134"/>
      <c r="BCX5786" s="134"/>
      <c r="BCY5786" s="134"/>
      <c r="BCZ5786" s="135"/>
      <c r="BDA5786" s="133"/>
      <c r="BDB5786" s="134"/>
      <c r="BDC5786" s="134"/>
      <c r="BDD5786" s="134"/>
      <c r="BDE5786" s="134"/>
      <c r="BDF5786" s="134"/>
      <c r="BDG5786" s="134"/>
      <c r="BDH5786" s="135"/>
      <c r="BDI5786" s="133"/>
      <c r="BDJ5786" s="134"/>
      <c r="BDK5786" s="134"/>
      <c r="BDL5786" s="134"/>
      <c r="BDM5786" s="134"/>
      <c r="BDN5786" s="134"/>
      <c r="BDO5786" s="134"/>
      <c r="BDP5786" s="135"/>
      <c r="BDQ5786" s="133"/>
      <c r="BDR5786" s="134"/>
      <c r="BDS5786" s="134"/>
      <c r="BDT5786" s="134"/>
      <c r="BDU5786" s="134"/>
      <c r="BDV5786" s="134"/>
      <c r="BDW5786" s="134"/>
      <c r="BDX5786" s="135"/>
      <c r="BDY5786" s="133"/>
      <c r="BDZ5786" s="134"/>
      <c r="BEA5786" s="134"/>
      <c r="BEB5786" s="134"/>
      <c r="BEC5786" s="134"/>
      <c r="BED5786" s="134"/>
      <c r="BEE5786" s="134"/>
      <c r="BEF5786" s="135"/>
      <c r="BEG5786" s="133"/>
      <c r="BEH5786" s="134"/>
      <c r="BEI5786" s="134"/>
      <c r="BEJ5786" s="134"/>
      <c r="BEK5786" s="134"/>
      <c r="BEL5786" s="134"/>
      <c r="BEM5786" s="134"/>
      <c r="BEN5786" s="135"/>
      <c r="BEO5786" s="133"/>
      <c r="BEP5786" s="134"/>
      <c r="BEQ5786" s="134"/>
      <c r="BER5786" s="134"/>
      <c r="BES5786" s="134"/>
      <c r="BET5786" s="134"/>
      <c r="BEU5786" s="134"/>
      <c r="BEV5786" s="135"/>
      <c r="BEW5786" s="133"/>
      <c r="BEX5786" s="134"/>
      <c r="BEY5786" s="134"/>
      <c r="BEZ5786" s="134"/>
      <c r="BFA5786" s="134"/>
      <c r="BFB5786" s="134"/>
      <c r="BFC5786" s="134"/>
      <c r="BFD5786" s="135"/>
      <c r="BFE5786" s="133"/>
      <c r="BFF5786" s="134"/>
      <c r="BFG5786" s="134"/>
      <c r="BFH5786" s="134"/>
      <c r="BFI5786" s="134"/>
      <c r="BFJ5786" s="134"/>
      <c r="BFK5786" s="134"/>
      <c r="BFL5786" s="135"/>
      <c r="BFM5786" s="133"/>
      <c r="BFN5786" s="134"/>
      <c r="BFO5786" s="134"/>
      <c r="BFP5786" s="134"/>
      <c r="BFQ5786" s="134"/>
      <c r="BFR5786" s="134"/>
      <c r="BFS5786" s="134"/>
      <c r="BFT5786" s="135"/>
      <c r="BFU5786" s="133"/>
      <c r="BFV5786" s="134"/>
      <c r="BFW5786" s="134"/>
      <c r="BFX5786" s="134"/>
      <c r="BFY5786" s="134"/>
      <c r="BFZ5786" s="134"/>
      <c r="BGA5786" s="134"/>
      <c r="BGB5786" s="135"/>
      <c r="BGC5786" s="133"/>
      <c r="BGD5786" s="134"/>
      <c r="BGE5786" s="134"/>
      <c r="BGF5786" s="134"/>
      <c r="BGG5786" s="134"/>
      <c r="BGH5786" s="134"/>
      <c r="BGI5786" s="134"/>
      <c r="BGJ5786" s="135"/>
      <c r="BGK5786" s="133"/>
      <c r="BGL5786" s="134"/>
      <c r="BGM5786" s="134"/>
      <c r="BGN5786" s="134"/>
      <c r="BGO5786" s="134"/>
      <c r="BGP5786" s="134"/>
      <c r="BGQ5786" s="134"/>
      <c r="BGR5786" s="135"/>
      <c r="BGS5786" s="133"/>
      <c r="BGT5786" s="134"/>
      <c r="BGU5786" s="134"/>
      <c r="BGV5786" s="134"/>
      <c r="BGW5786" s="134"/>
      <c r="BGX5786" s="134"/>
      <c r="BGY5786" s="134"/>
      <c r="BGZ5786" s="135"/>
      <c r="BHA5786" s="133"/>
      <c r="BHB5786" s="134"/>
      <c r="BHC5786" s="134"/>
      <c r="BHD5786" s="134"/>
      <c r="BHE5786" s="134"/>
      <c r="BHF5786" s="134"/>
      <c r="BHG5786" s="134"/>
      <c r="BHH5786" s="135"/>
      <c r="BHI5786" s="133"/>
      <c r="BHJ5786" s="134"/>
      <c r="BHK5786" s="134"/>
      <c r="BHL5786" s="134"/>
      <c r="BHM5786" s="134"/>
      <c r="BHN5786" s="134"/>
      <c r="BHO5786" s="134"/>
      <c r="BHP5786" s="135"/>
      <c r="BHQ5786" s="133"/>
      <c r="BHR5786" s="134"/>
      <c r="BHS5786" s="134"/>
      <c r="BHT5786" s="134"/>
      <c r="BHU5786" s="134"/>
      <c r="BHV5786" s="134"/>
      <c r="BHW5786" s="134"/>
      <c r="BHX5786" s="135"/>
      <c r="BHY5786" s="133"/>
      <c r="BHZ5786" s="134"/>
      <c r="BIA5786" s="134"/>
      <c r="BIB5786" s="134"/>
      <c r="BIC5786" s="134"/>
      <c r="BID5786" s="134"/>
      <c r="BIE5786" s="134"/>
      <c r="BIF5786" s="135"/>
      <c r="BIG5786" s="133"/>
      <c r="BIH5786" s="134"/>
      <c r="BII5786" s="134"/>
      <c r="BIJ5786" s="134"/>
      <c r="BIK5786" s="134"/>
      <c r="BIL5786" s="134"/>
      <c r="BIM5786" s="134"/>
      <c r="BIN5786" s="135"/>
      <c r="BIO5786" s="133"/>
      <c r="BIP5786" s="134"/>
      <c r="BIQ5786" s="134"/>
      <c r="BIR5786" s="134"/>
      <c r="BIS5786" s="134"/>
      <c r="BIT5786" s="134"/>
      <c r="BIU5786" s="134"/>
      <c r="BIV5786" s="135"/>
      <c r="BIW5786" s="133"/>
      <c r="BIX5786" s="134"/>
      <c r="BIY5786" s="134"/>
      <c r="BIZ5786" s="134"/>
      <c r="BJA5786" s="134"/>
      <c r="BJB5786" s="134"/>
      <c r="BJC5786" s="134"/>
      <c r="BJD5786" s="135"/>
      <c r="BJE5786" s="133"/>
      <c r="BJF5786" s="134"/>
      <c r="BJG5786" s="134"/>
      <c r="BJH5786" s="134"/>
      <c r="BJI5786" s="134"/>
      <c r="BJJ5786" s="134"/>
      <c r="BJK5786" s="134"/>
      <c r="BJL5786" s="135"/>
      <c r="BJM5786" s="133"/>
      <c r="BJN5786" s="134"/>
      <c r="BJO5786" s="134"/>
      <c r="BJP5786" s="134"/>
      <c r="BJQ5786" s="134"/>
      <c r="BJR5786" s="134"/>
      <c r="BJS5786" s="134"/>
      <c r="BJT5786" s="135"/>
      <c r="BJU5786" s="133"/>
      <c r="BJV5786" s="134"/>
      <c r="BJW5786" s="134"/>
      <c r="BJX5786" s="134"/>
      <c r="BJY5786" s="134"/>
      <c r="BJZ5786" s="134"/>
      <c r="BKA5786" s="134"/>
      <c r="BKB5786" s="135"/>
      <c r="BKC5786" s="133"/>
      <c r="BKD5786" s="134"/>
      <c r="BKE5786" s="134"/>
      <c r="BKF5786" s="134"/>
      <c r="BKG5786" s="134"/>
      <c r="BKH5786" s="134"/>
      <c r="BKI5786" s="134"/>
      <c r="BKJ5786" s="135"/>
      <c r="BKK5786" s="133"/>
      <c r="BKL5786" s="134"/>
      <c r="BKM5786" s="134"/>
      <c r="BKN5786" s="134"/>
      <c r="BKO5786" s="134"/>
      <c r="BKP5786" s="134"/>
      <c r="BKQ5786" s="134"/>
      <c r="BKR5786" s="135"/>
      <c r="BKS5786" s="133"/>
      <c r="BKT5786" s="134"/>
      <c r="BKU5786" s="134"/>
      <c r="BKV5786" s="134"/>
      <c r="BKW5786" s="134"/>
      <c r="BKX5786" s="134"/>
      <c r="BKY5786" s="134"/>
      <c r="BKZ5786" s="135"/>
      <c r="BLA5786" s="133"/>
      <c r="BLB5786" s="134"/>
      <c r="BLC5786" s="134"/>
      <c r="BLD5786" s="134"/>
      <c r="BLE5786" s="134"/>
      <c r="BLF5786" s="134"/>
      <c r="BLG5786" s="134"/>
      <c r="BLH5786" s="135"/>
      <c r="BLI5786" s="133"/>
      <c r="BLJ5786" s="134"/>
      <c r="BLK5786" s="134"/>
      <c r="BLL5786" s="134"/>
      <c r="BLM5786" s="134"/>
      <c r="BLN5786" s="134"/>
      <c r="BLO5786" s="134"/>
      <c r="BLP5786" s="135"/>
      <c r="BLQ5786" s="133"/>
      <c r="BLR5786" s="134"/>
      <c r="BLS5786" s="134"/>
      <c r="BLT5786" s="134"/>
      <c r="BLU5786" s="134"/>
      <c r="BLV5786" s="134"/>
      <c r="BLW5786" s="134"/>
      <c r="BLX5786" s="135"/>
      <c r="BLY5786" s="133"/>
      <c r="BLZ5786" s="134"/>
      <c r="BMA5786" s="134"/>
      <c r="BMB5786" s="134"/>
      <c r="BMC5786" s="134"/>
      <c r="BMD5786" s="134"/>
      <c r="BME5786" s="134"/>
      <c r="BMF5786" s="135"/>
      <c r="BMG5786" s="133"/>
      <c r="BMH5786" s="134"/>
      <c r="BMI5786" s="134"/>
      <c r="BMJ5786" s="134"/>
      <c r="BMK5786" s="134"/>
      <c r="BML5786" s="134"/>
      <c r="BMM5786" s="134"/>
      <c r="BMN5786" s="135"/>
      <c r="BMO5786" s="133"/>
      <c r="BMP5786" s="134"/>
      <c r="BMQ5786" s="134"/>
      <c r="BMR5786" s="134"/>
      <c r="BMS5786" s="134"/>
      <c r="BMT5786" s="134"/>
      <c r="BMU5786" s="134"/>
      <c r="BMV5786" s="135"/>
      <c r="BMW5786" s="133"/>
      <c r="BMX5786" s="134"/>
      <c r="BMY5786" s="134"/>
      <c r="BMZ5786" s="134"/>
      <c r="BNA5786" s="134"/>
      <c r="BNB5786" s="134"/>
      <c r="BNC5786" s="134"/>
      <c r="BND5786" s="135"/>
      <c r="BNE5786" s="133"/>
      <c r="BNF5786" s="134"/>
      <c r="BNG5786" s="134"/>
      <c r="BNH5786" s="134"/>
      <c r="BNI5786" s="134"/>
      <c r="BNJ5786" s="134"/>
      <c r="BNK5786" s="134"/>
      <c r="BNL5786" s="135"/>
      <c r="BNM5786" s="133"/>
      <c r="BNN5786" s="134"/>
      <c r="BNO5786" s="134"/>
      <c r="BNP5786" s="134"/>
      <c r="BNQ5786" s="134"/>
      <c r="BNR5786" s="134"/>
      <c r="BNS5786" s="134"/>
      <c r="BNT5786" s="135"/>
      <c r="BNU5786" s="133"/>
      <c r="BNV5786" s="134"/>
      <c r="BNW5786" s="134"/>
      <c r="BNX5786" s="134"/>
      <c r="BNY5786" s="134"/>
      <c r="BNZ5786" s="134"/>
      <c r="BOA5786" s="134"/>
      <c r="BOB5786" s="135"/>
      <c r="BOC5786" s="133"/>
      <c r="BOD5786" s="134"/>
      <c r="BOE5786" s="134"/>
      <c r="BOF5786" s="134"/>
      <c r="BOG5786" s="134"/>
      <c r="BOH5786" s="134"/>
      <c r="BOI5786" s="134"/>
      <c r="BOJ5786" s="135"/>
      <c r="BOK5786" s="133"/>
      <c r="BOL5786" s="134"/>
      <c r="BOM5786" s="134"/>
      <c r="BON5786" s="134"/>
      <c r="BOO5786" s="134"/>
      <c r="BOP5786" s="134"/>
      <c r="BOQ5786" s="134"/>
      <c r="BOR5786" s="135"/>
      <c r="BOS5786" s="133"/>
      <c r="BOT5786" s="134"/>
      <c r="BOU5786" s="134"/>
      <c r="BOV5786" s="134"/>
      <c r="BOW5786" s="134"/>
      <c r="BOX5786" s="134"/>
      <c r="BOY5786" s="134"/>
      <c r="BOZ5786" s="135"/>
      <c r="BPA5786" s="133"/>
      <c r="BPB5786" s="134"/>
      <c r="BPC5786" s="134"/>
      <c r="BPD5786" s="134"/>
      <c r="BPE5786" s="134"/>
      <c r="BPF5786" s="134"/>
      <c r="BPG5786" s="134"/>
      <c r="BPH5786" s="135"/>
      <c r="BPI5786" s="133"/>
      <c r="BPJ5786" s="134"/>
      <c r="BPK5786" s="134"/>
      <c r="BPL5786" s="134"/>
      <c r="BPM5786" s="134"/>
      <c r="BPN5786" s="134"/>
      <c r="BPO5786" s="134"/>
      <c r="BPP5786" s="135"/>
      <c r="BPQ5786" s="133"/>
      <c r="BPR5786" s="134"/>
      <c r="BPS5786" s="134"/>
      <c r="BPT5786" s="134"/>
      <c r="BPU5786" s="134"/>
      <c r="BPV5786" s="134"/>
      <c r="BPW5786" s="134"/>
      <c r="BPX5786" s="135"/>
      <c r="BPY5786" s="133"/>
      <c r="BPZ5786" s="134"/>
      <c r="BQA5786" s="134"/>
      <c r="BQB5786" s="134"/>
      <c r="BQC5786" s="134"/>
      <c r="BQD5786" s="134"/>
      <c r="BQE5786" s="134"/>
      <c r="BQF5786" s="135"/>
      <c r="BQG5786" s="133"/>
      <c r="BQH5786" s="134"/>
      <c r="BQI5786" s="134"/>
      <c r="BQJ5786" s="134"/>
      <c r="BQK5786" s="134"/>
      <c r="BQL5786" s="134"/>
      <c r="BQM5786" s="134"/>
      <c r="BQN5786" s="135"/>
      <c r="BQO5786" s="133"/>
      <c r="BQP5786" s="134"/>
      <c r="BQQ5786" s="134"/>
      <c r="BQR5786" s="134"/>
      <c r="BQS5786" s="134"/>
      <c r="BQT5786" s="134"/>
      <c r="BQU5786" s="134"/>
      <c r="BQV5786" s="135"/>
      <c r="BQW5786" s="133"/>
      <c r="BQX5786" s="134"/>
      <c r="BQY5786" s="134"/>
      <c r="BQZ5786" s="134"/>
      <c r="BRA5786" s="134"/>
      <c r="BRB5786" s="134"/>
      <c r="BRC5786" s="134"/>
      <c r="BRD5786" s="135"/>
      <c r="BRE5786" s="133"/>
      <c r="BRF5786" s="134"/>
      <c r="BRG5786" s="134"/>
      <c r="BRH5786" s="134"/>
      <c r="BRI5786" s="134"/>
      <c r="BRJ5786" s="134"/>
      <c r="BRK5786" s="134"/>
      <c r="BRL5786" s="135"/>
      <c r="BRM5786" s="133"/>
      <c r="BRN5786" s="134"/>
      <c r="BRO5786" s="134"/>
      <c r="BRP5786" s="134"/>
      <c r="BRQ5786" s="134"/>
      <c r="BRR5786" s="134"/>
      <c r="BRS5786" s="134"/>
      <c r="BRT5786" s="135"/>
      <c r="BRU5786" s="133"/>
      <c r="BRV5786" s="134"/>
      <c r="BRW5786" s="134"/>
      <c r="BRX5786" s="134"/>
      <c r="BRY5786" s="134"/>
      <c r="BRZ5786" s="134"/>
      <c r="BSA5786" s="134"/>
      <c r="BSB5786" s="135"/>
      <c r="BSC5786" s="133"/>
      <c r="BSD5786" s="134"/>
      <c r="BSE5786" s="134"/>
      <c r="BSF5786" s="134"/>
      <c r="BSG5786" s="134"/>
      <c r="BSH5786" s="134"/>
      <c r="BSI5786" s="134"/>
      <c r="BSJ5786" s="135"/>
      <c r="BSK5786" s="133"/>
      <c r="BSL5786" s="134"/>
      <c r="BSM5786" s="134"/>
      <c r="BSN5786" s="134"/>
      <c r="BSO5786" s="134"/>
      <c r="BSP5786" s="134"/>
      <c r="BSQ5786" s="134"/>
      <c r="BSR5786" s="135"/>
      <c r="BSS5786" s="133"/>
      <c r="BST5786" s="134"/>
      <c r="BSU5786" s="134"/>
      <c r="BSV5786" s="134"/>
      <c r="BSW5786" s="134"/>
      <c r="BSX5786" s="134"/>
      <c r="BSY5786" s="134"/>
      <c r="BSZ5786" s="135"/>
      <c r="BTA5786" s="133"/>
      <c r="BTB5786" s="134"/>
      <c r="BTC5786" s="134"/>
      <c r="BTD5786" s="134"/>
      <c r="BTE5786" s="134"/>
      <c r="BTF5786" s="134"/>
      <c r="BTG5786" s="134"/>
      <c r="BTH5786" s="135"/>
      <c r="BTI5786" s="133"/>
      <c r="BTJ5786" s="134"/>
      <c r="BTK5786" s="134"/>
      <c r="BTL5786" s="134"/>
      <c r="BTM5786" s="134"/>
      <c r="BTN5786" s="134"/>
      <c r="BTO5786" s="134"/>
      <c r="BTP5786" s="135"/>
      <c r="BTQ5786" s="133"/>
      <c r="BTR5786" s="134"/>
      <c r="BTS5786" s="134"/>
      <c r="BTT5786" s="134"/>
      <c r="BTU5786" s="134"/>
      <c r="BTV5786" s="134"/>
      <c r="BTW5786" s="134"/>
      <c r="BTX5786" s="135"/>
      <c r="BTY5786" s="133"/>
      <c r="BTZ5786" s="134"/>
      <c r="BUA5786" s="134"/>
      <c r="BUB5786" s="134"/>
      <c r="BUC5786" s="134"/>
      <c r="BUD5786" s="134"/>
      <c r="BUE5786" s="134"/>
      <c r="BUF5786" s="135"/>
      <c r="BUG5786" s="133"/>
      <c r="BUH5786" s="134"/>
      <c r="BUI5786" s="134"/>
      <c r="BUJ5786" s="134"/>
      <c r="BUK5786" s="134"/>
      <c r="BUL5786" s="134"/>
      <c r="BUM5786" s="134"/>
      <c r="BUN5786" s="135"/>
      <c r="BUO5786" s="133"/>
      <c r="BUP5786" s="134"/>
      <c r="BUQ5786" s="134"/>
      <c r="BUR5786" s="134"/>
      <c r="BUS5786" s="134"/>
      <c r="BUT5786" s="134"/>
      <c r="BUU5786" s="134"/>
      <c r="BUV5786" s="135"/>
      <c r="BUW5786" s="133"/>
      <c r="BUX5786" s="134"/>
      <c r="BUY5786" s="134"/>
      <c r="BUZ5786" s="134"/>
      <c r="BVA5786" s="134"/>
      <c r="BVB5786" s="134"/>
      <c r="BVC5786" s="134"/>
      <c r="BVD5786" s="135"/>
      <c r="BVE5786" s="133"/>
      <c r="BVF5786" s="134"/>
      <c r="BVG5786" s="134"/>
      <c r="BVH5786" s="134"/>
      <c r="BVI5786" s="134"/>
      <c r="BVJ5786" s="134"/>
      <c r="BVK5786" s="134"/>
      <c r="BVL5786" s="135"/>
      <c r="BVM5786" s="133"/>
      <c r="BVN5786" s="134"/>
      <c r="BVO5786" s="134"/>
      <c r="BVP5786" s="134"/>
      <c r="BVQ5786" s="134"/>
      <c r="BVR5786" s="134"/>
      <c r="BVS5786" s="134"/>
      <c r="BVT5786" s="135"/>
      <c r="BVU5786" s="133"/>
      <c r="BVV5786" s="134"/>
      <c r="BVW5786" s="134"/>
      <c r="BVX5786" s="134"/>
      <c r="BVY5786" s="134"/>
      <c r="BVZ5786" s="134"/>
      <c r="BWA5786" s="134"/>
      <c r="BWB5786" s="135"/>
      <c r="BWC5786" s="133"/>
      <c r="BWD5786" s="134"/>
      <c r="BWE5786" s="134"/>
      <c r="BWF5786" s="134"/>
      <c r="BWG5786" s="134"/>
      <c r="BWH5786" s="134"/>
      <c r="BWI5786" s="134"/>
      <c r="BWJ5786" s="135"/>
      <c r="BWK5786" s="133"/>
      <c r="BWL5786" s="134"/>
      <c r="BWM5786" s="134"/>
      <c r="BWN5786" s="134"/>
      <c r="BWO5786" s="134"/>
      <c r="BWP5786" s="134"/>
      <c r="BWQ5786" s="134"/>
      <c r="BWR5786" s="135"/>
      <c r="BWS5786" s="133"/>
      <c r="BWT5786" s="134"/>
      <c r="BWU5786" s="134"/>
      <c r="BWV5786" s="134"/>
      <c r="BWW5786" s="134"/>
      <c r="BWX5786" s="134"/>
      <c r="BWY5786" s="134"/>
      <c r="BWZ5786" s="135"/>
      <c r="BXA5786" s="133"/>
      <c r="BXB5786" s="134"/>
      <c r="BXC5786" s="134"/>
      <c r="BXD5786" s="134"/>
      <c r="BXE5786" s="134"/>
      <c r="BXF5786" s="134"/>
      <c r="BXG5786" s="134"/>
      <c r="BXH5786" s="135"/>
      <c r="BXI5786" s="133"/>
      <c r="BXJ5786" s="134"/>
      <c r="BXK5786" s="134"/>
      <c r="BXL5786" s="134"/>
      <c r="BXM5786" s="134"/>
      <c r="BXN5786" s="134"/>
      <c r="BXO5786" s="134"/>
      <c r="BXP5786" s="135"/>
      <c r="BXQ5786" s="133"/>
      <c r="BXR5786" s="134"/>
      <c r="BXS5786" s="134"/>
      <c r="BXT5786" s="134"/>
      <c r="BXU5786" s="134"/>
      <c r="BXV5786" s="134"/>
      <c r="BXW5786" s="134"/>
      <c r="BXX5786" s="135"/>
      <c r="BXY5786" s="133"/>
      <c r="BXZ5786" s="134"/>
      <c r="BYA5786" s="134"/>
      <c r="BYB5786" s="134"/>
      <c r="BYC5786" s="134"/>
      <c r="BYD5786" s="134"/>
      <c r="BYE5786" s="134"/>
      <c r="BYF5786" s="135"/>
      <c r="BYG5786" s="133"/>
      <c r="BYH5786" s="134"/>
      <c r="BYI5786" s="134"/>
      <c r="BYJ5786" s="134"/>
      <c r="BYK5786" s="134"/>
      <c r="BYL5786" s="134"/>
      <c r="BYM5786" s="134"/>
      <c r="BYN5786" s="135"/>
      <c r="BYO5786" s="133"/>
      <c r="BYP5786" s="134"/>
      <c r="BYQ5786" s="134"/>
      <c r="BYR5786" s="134"/>
      <c r="BYS5786" s="134"/>
      <c r="BYT5786" s="134"/>
      <c r="BYU5786" s="134"/>
      <c r="BYV5786" s="135"/>
      <c r="BYW5786" s="133"/>
      <c r="BYX5786" s="134"/>
      <c r="BYY5786" s="134"/>
      <c r="BYZ5786" s="134"/>
      <c r="BZA5786" s="134"/>
      <c r="BZB5786" s="134"/>
      <c r="BZC5786" s="134"/>
      <c r="BZD5786" s="135"/>
      <c r="BZE5786" s="133"/>
      <c r="BZF5786" s="134"/>
      <c r="BZG5786" s="134"/>
      <c r="BZH5786" s="134"/>
      <c r="BZI5786" s="134"/>
      <c r="BZJ5786" s="134"/>
      <c r="BZK5786" s="134"/>
      <c r="BZL5786" s="135"/>
      <c r="BZM5786" s="133"/>
      <c r="BZN5786" s="134"/>
      <c r="BZO5786" s="134"/>
      <c r="BZP5786" s="134"/>
      <c r="BZQ5786" s="134"/>
      <c r="BZR5786" s="134"/>
      <c r="BZS5786" s="134"/>
      <c r="BZT5786" s="135"/>
      <c r="BZU5786" s="133"/>
      <c r="BZV5786" s="134"/>
      <c r="BZW5786" s="134"/>
      <c r="BZX5786" s="134"/>
      <c r="BZY5786" s="134"/>
      <c r="BZZ5786" s="134"/>
      <c r="CAA5786" s="134"/>
      <c r="CAB5786" s="135"/>
      <c r="CAC5786" s="133"/>
      <c r="CAD5786" s="134"/>
      <c r="CAE5786" s="134"/>
      <c r="CAF5786" s="134"/>
      <c r="CAG5786" s="134"/>
      <c r="CAH5786" s="134"/>
      <c r="CAI5786" s="134"/>
      <c r="CAJ5786" s="135"/>
      <c r="CAK5786" s="133"/>
      <c r="CAL5786" s="134"/>
      <c r="CAM5786" s="134"/>
      <c r="CAN5786" s="134"/>
      <c r="CAO5786" s="134"/>
      <c r="CAP5786" s="134"/>
      <c r="CAQ5786" s="134"/>
      <c r="CAR5786" s="135"/>
      <c r="CAS5786" s="133"/>
      <c r="CAT5786" s="134"/>
      <c r="CAU5786" s="134"/>
      <c r="CAV5786" s="134"/>
      <c r="CAW5786" s="134"/>
      <c r="CAX5786" s="134"/>
      <c r="CAY5786" s="134"/>
      <c r="CAZ5786" s="135"/>
      <c r="CBA5786" s="133"/>
      <c r="CBB5786" s="134"/>
      <c r="CBC5786" s="134"/>
      <c r="CBD5786" s="134"/>
      <c r="CBE5786" s="134"/>
      <c r="CBF5786" s="134"/>
      <c r="CBG5786" s="134"/>
      <c r="CBH5786" s="135"/>
      <c r="CBI5786" s="133"/>
      <c r="CBJ5786" s="134"/>
      <c r="CBK5786" s="134"/>
      <c r="CBL5786" s="134"/>
      <c r="CBM5786" s="134"/>
      <c r="CBN5786" s="134"/>
      <c r="CBO5786" s="134"/>
      <c r="CBP5786" s="135"/>
      <c r="CBQ5786" s="133"/>
      <c r="CBR5786" s="134"/>
      <c r="CBS5786" s="134"/>
      <c r="CBT5786" s="134"/>
      <c r="CBU5786" s="134"/>
      <c r="CBV5786" s="134"/>
      <c r="CBW5786" s="134"/>
      <c r="CBX5786" s="135"/>
      <c r="CBY5786" s="133"/>
      <c r="CBZ5786" s="134"/>
      <c r="CCA5786" s="134"/>
      <c r="CCB5786" s="134"/>
      <c r="CCC5786" s="134"/>
      <c r="CCD5786" s="134"/>
      <c r="CCE5786" s="134"/>
      <c r="CCF5786" s="135"/>
      <c r="CCG5786" s="133"/>
      <c r="CCH5786" s="134"/>
      <c r="CCI5786" s="134"/>
      <c r="CCJ5786" s="134"/>
      <c r="CCK5786" s="134"/>
      <c r="CCL5786" s="134"/>
      <c r="CCM5786" s="134"/>
      <c r="CCN5786" s="135"/>
      <c r="CCO5786" s="133"/>
      <c r="CCP5786" s="134"/>
      <c r="CCQ5786" s="134"/>
      <c r="CCR5786" s="134"/>
      <c r="CCS5786" s="134"/>
      <c r="CCT5786" s="134"/>
      <c r="CCU5786" s="134"/>
      <c r="CCV5786" s="135"/>
      <c r="CCW5786" s="133"/>
      <c r="CCX5786" s="134"/>
      <c r="CCY5786" s="134"/>
      <c r="CCZ5786" s="134"/>
      <c r="CDA5786" s="134"/>
      <c r="CDB5786" s="134"/>
      <c r="CDC5786" s="134"/>
      <c r="CDD5786" s="135"/>
      <c r="CDE5786" s="133"/>
      <c r="CDF5786" s="134"/>
      <c r="CDG5786" s="134"/>
      <c r="CDH5786" s="134"/>
      <c r="CDI5786" s="134"/>
      <c r="CDJ5786" s="134"/>
      <c r="CDK5786" s="134"/>
      <c r="CDL5786" s="135"/>
      <c r="CDM5786" s="133"/>
      <c r="CDN5786" s="134"/>
      <c r="CDO5786" s="134"/>
      <c r="CDP5786" s="134"/>
      <c r="CDQ5786" s="134"/>
      <c r="CDR5786" s="134"/>
      <c r="CDS5786" s="134"/>
      <c r="CDT5786" s="135"/>
      <c r="CDU5786" s="133"/>
      <c r="CDV5786" s="134"/>
      <c r="CDW5786" s="134"/>
      <c r="CDX5786" s="134"/>
      <c r="CDY5786" s="134"/>
      <c r="CDZ5786" s="134"/>
      <c r="CEA5786" s="134"/>
      <c r="CEB5786" s="135"/>
      <c r="CEC5786" s="133"/>
      <c r="CED5786" s="134"/>
      <c r="CEE5786" s="134"/>
      <c r="CEF5786" s="134"/>
      <c r="CEG5786" s="134"/>
      <c r="CEH5786" s="134"/>
      <c r="CEI5786" s="134"/>
      <c r="CEJ5786" s="135"/>
      <c r="CEK5786" s="133"/>
      <c r="CEL5786" s="134"/>
      <c r="CEM5786" s="134"/>
      <c r="CEN5786" s="134"/>
      <c r="CEO5786" s="134"/>
      <c r="CEP5786" s="134"/>
      <c r="CEQ5786" s="134"/>
      <c r="CER5786" s="135"/>
      <c r="CES5786" s="133"/>
      <c r="CET5786" s="134"/>
      <c r="CEU5786" s="134"/>
      <c r="CEV5786" s="134"/>
      <c r="CEW5786" s="134"/>
      <c r="CEX5786" s="134"/>
      <c r="CEY5786" s="134"/>
      <c r="CEZ5786" s="135"/>
      <c r="CFA5786" s="133"/>
      <c r="CFB5786" s="134"/>
      <c r="CFC5786" s="134"/>
      <c r="CFD5786" s="134"/>
      <c r="CFE5786" s="134"/>
      <c r="CFF5786" s="134"/>
      <c r="CFG5786" s="134"/>
      <c r="CFH5786" s="135"/>
      <c r="CFI5786" s="133"/>
      <c r="CFJ5786" s="134"/>
      <c r="CFK5786" s="134"/>
      <c r="CFL5786" s="134"/>
      <c r="CFM5786" s="134"/>
      <c r="CFN5786" s="134"/>
      <c r="CFO5786" s="134"/>
      <c r="CFP5786" s="135"/>
      <c r="CFQ5786" s="133"/>
      <c r="CFR5786" s="134"/>
      <c r="CFS5786" s="134"/>
      <c r="CFT5786" s="134"/>
      <c r="CFU5786" s="134"/>
      <c r="CFV5786" s="134"/>
      <c r="CFW5786" s="134"/>
      <c r="CFX5786" s="135"/>
      <c r="CFY5786" s="133"/>
      <c r="CFZ5786" s="134"/>
      <c r="CGA5786" s="134"/>
      <c r="CGB5786" s="134"/>
      <c r="CGC5786" s="134"/>
      <c r="CGD5786" s="134"/>
      <c r="CGE5786" s="134"/>
      <c r="CGF5786" s="135"/>
      <c r="CGG5786" s="133"/>
      <c r="CGH5786" s="134"/>
      <c r="CGI5786" s="134"/>
      <c r="CGJ5786" s="134"/>
      <c r="CGK5786" s="134"/>
      <c r="CGL5786" s="134"/>
      <c r="CGM5786" s="134"/>
      <c r="CGN5786" s="135"/>
      <c r="CGO5786" s="133"/>
      <c r="CGP5786" s="134"/>
      <c r="CGQ5786" s="134"/>
      <c r="CGR5786" s="134"/>
      <c r="CGS5786" s="134"/>
      <c r="CGT5786" s="134"/>
      <c r="CGU5786" s="134"/>
      <c r="CGV5786" s="135"/>
      <c r="CGW5786" s="133"/>
      <c r="CGX5786" s="134"/>
      <c r="CGY5786" s="134"/>
      <c r="CGZ5786" s="134"/>
      <c r="CHA5786" s="134"/>
      <c r="CHB5786" s="134"/>
      <c r="CHC5786" s="134"/>
      <c r="CHD5786" s="135"/>
      <c r="CHE5786" s="133"/>
      <c r="CHF5786" s="134"/>
      <c r="CHG5786" s="134"/>
      <c r="CHH5786" s="134"/>
      <c r="CHI5786" s="134"/>
      <c r="CHJ5786" s="134"/>
      <c r="CHK5786" s="134"/>
      <c r="CHL5786" s="135"/>
      <c r="CHM5786" s="133"/>
      <c r="CHN5786" s="134"/>
      <c r="CHO5786" s="134"/>
      <c r="CHP5786" s="134"/>
      <c r="CHQ5786" s="134"/>
      <c r="CHR5786" s="134"/>
      <c r="CHS5786" s="134"/>
      <c r="CHT5786" s="135"/>
      <c r="CHU5786" s="133"/>
      <c r="CHV5786" s="134"/>
      <c r="CHW5786" s="134"/>
      <c r="CHX5786" s="134"/>
      <c r="CHY5786" s="134"/>
      <c r="CHZ5786" s="134"/>
      <c r="CIA5786" s="134"/>
      <c r="CIB5786" s="135"/>
      <c r="CIC5786" s="133"/>
      <c r="CID5786" s="134"/>
      <c r="CIE5786" s="134"/>
      <c r="CIF5786" s="134"/>
      <c r="CIG5786" s="134"/>
      <c r="CIH5786" s="134"/>
      <c r="CII5786" s="134"/>
      <c r="CIJ5786" s="135"/>
      <c r="CIK5786" s="133"/>
      <c r="CIL5786" s="134"/>
      <c r="CIM5786" s="134"/>
      <c r="CIN5786" s="134"/>
      <c r="CIO5786" s="134"/>
      <c r="CIP5786" s="134"/>
      <c r="CIQ5786" s="134"/>
      <c r="CIR5786" s="135"/>
      <c r="CIS5786" s="133"/>
      <c r="CIT5786" s="134"/>
      <c r="CIU5786" s="134"/>
      <c r="CIV5786" s="134"/>
      <c r="CIW5786" s="134"/>
      <c r="CIX5786" s="134"/>
      <c r="CIY5786" s="134"/>
      <c r="CIZ5786" s="135"/>
      <c r="CJA5786" s="133"/>
      <c r="CJB5786" s="134"/>
      <c r="CJC5786" s="134"/>
      <c r="CJD5786" s="134"/>
      <c r="CJE5786" s="134"/>
      <c r="CJF5786" s="134"/>
      <c r="CJG5786" s="134"/>
      <c r="CJH5786" s="135"/>
      <c r="CJI5786" s="133"/>
      <c r="CJJ5786" s="134"/>
      <c r="CJK5786" s="134"/>
      <c r="CJL5786" s="134"/>
      <c r="CJM5786" s="134"/>
      <c r="CJN5786" s="134"/>
      <c r="CJO5786" s="134"/>
      <c r="CJP5786" s="135"/>
      <c r="CJQ5786" s="133"/>
      <c r="CJR5786" s="134"/>
      <c r="CJS5786" s="134"/>
      <c r="CJT5786" s="134"/>
      <c r="CJU5786" s="134"/>
      <c r="CJV5786" s="134"/>
      <c r="CJW5786" s="134"/>
      <c r="CJX5786" s="135"/>
      <c r="CJY5786" s="133"/>
      <c r="CJZ5786" s="134"/>
      <c r="CKA5786" s="134"/>
      <c r="CKB5786" s="134"/>
      <c r="CKC5786" s="134"/>
      <c r="CKD5786" s="134"/>
      <c r="CKE5786" s="134"/>
      <c r="CKF5786" s="135"/>
      <c r="CKG5786" s="133"/>
      <c r="CKH5786" s="134"/>
      <c r="CKI5786" s="134"/>
      <c r="CKJ5786" s="134"/>
      <c r="CKK5786" s="134"/>
      <c r="CKL5786" s="134"/>
      <c r="CKM5786" s="134"/>
      <c r="CKN5786" s="135"/>
      <c r="CKO5786" s="133"/>
      <c r="CKP5786" s="134"/>
      <c r="CKQ5786" s="134"/>
      <c r="CKR5786" s="134"/>
      <c r="CKS5786" s="134"/>
      <c r="CKT5786" s="134"/>
      <c r="CKU5786" s="134"/>
      <c r="CKV5786" s="135"/>
      <c r="CKW5786" s="133"/>
      <c r="CKX5786" s="134"/>
      <c r="CKY5786" s="134"/>
      <c r="CKZ5786" s="134"/>
      <c r="CLA5786" s="134"/>
      <c r="CLB5786" s="134"/>
      <c r="CLC5786" s="134"/>
      <c r="CLD5786" s="135"/>
      <c r="CLE5786" s="133"/>
      <c r="CLF5786" s="134"/>
      <c r="CLG5786" s="134"/>
      <c r="CLH5786" s="134"/>
      <c r="CLI5786" s="134"/>
      <c r="CLJ5786" s="134"/>
      <c r="CLK5786" s="134"/>
      <c r="CLL5786" s="135"/>
      <c r="CLM5786" s="133"/>
      <c r="CLN5786" s="134"/>
      <c r="CLO5786" s="134"/>
      <c r="CLP5786" s="134"/>
      <c r="CLQ5786" s="134"/>
      <c r="CLR5786" s="134"/>
      <c r="CLS5786" s="134"/>
      <c r="CLT5786" s="135"/>
      <c r="CLU5786" s="133"/>
      <c r="CLV5786" s="134"/>
      <c r="CLW5786" s="134"/>
      <c r="CLX5786" s="134"/>
      <c r="CLY5786" s="134"/>
      <c r="CLZ5786" s="134"/>
      <c r="CMA5786" s="134"/>
      <c r="CMB5786" s="135"/>
      <c r="CMC5786" s="133"/>
      <c r="CMD5786" s="134"/>
      <c r="CME5786" s="134"/>
      <c r="CMF5786" s="134"/>
      <c r="CMG5786" s="134"/>
      <c r="CMH5786" s="134"/>
      <c r="CMI5786" s="134"/>
      <c r="CMJ5786" s="135"/>
      <c r="CMK5786" s="133"/>
      <c r="CML5786" s="134"/>
      <c r="CMM5786" s="134"/>
      <c r="CMN5786" s="134"/>
      <c r="CMO5786" s="134"/>
      <c r="CMP5786" s="134"/>
      <c r="CMQ5786" s="134"/>
      <c r="CMR5786" s="135"/>
      <c r="CMS5786" s="133"/>
      <c r="CMT5786" s="134"/>
      <c r="CMU5786" s="134"/>
      <c r="CMV5786" s="134"/>
      <c r="CMW5786" s="134"/>
      <c r="CMX5786" s="134"/>
      <c r="CMY5786" s="134"/>
      <c r="CMZ5786" s="135"/>
      <c r="CNA5786" s="133"/>
      <c r="CNB5786" s="134"/>
      <c r="CNC5786" s="134"/>
      <c r="CND5786" s="134"/>
      <c r="CNE5786" s="134"/>
      <c r="CNF5786" s="134"/>
      <c r="CNG5786" s="134"/>
      <c r="CNH5786" s="135"/>
      <c r="CNI5786" s="133"/>
      <c r="CNJ5786" s="134"/>
      <c r="CNK5786" s="134"/>
      <c r="CNL5786" s="134"/>
      <c r="CNM5786" s="134"/>
      <c r="CNN5786" s="134"/>
      <c r="CNO5786" s="134"/>
      <c r="CNP5786" s="135"/>
      <c r="CNQ5786" s="133"/>
      <c r="CNR5786" s="134"/>
      <c r="CNS5786" s="134"/>
      <c r="CNT5786" s="134"/>
      <c r="CNU5786" s="134"/>
      <c r="CNV5786" s="134"/>
      <c r="CNW5786" s="134"/>
      <c r="CNX5786" s="135"/>
      <c r="CNY5786" s="133"/>
      <c r="CNZ5786" s="134"/>
      <c r="COA5786" s="134"/>
      <c r="COB5786" s="134"/>
      <c r="COC5786" s="134"/>
      <c r="COD5786" s="134"/>
      <c r="COE5786" s="134"/>
      <c r="COF5786" s="135"/>
      <c r="COG5786" s="133"/>
      <c r="COH5786" s="134"/>
      <c r="COI5786" s="134"/>
      <c r="COJ5786" s="134"/>
      <c r="COK5786" s="134"/>
      <c r="COL5786" s="134"/>
      <c r="COM5786" s="134"/>
      <c r="CON5786" s="135"/>
      <c r="COO5786" s="133"/>
      <c r="COP5786" s="134"/>
      <c r="COQ5786" s="134"/>
      <c r="COR5786" s="134"/>
      <c r="COS5786" s="134"/>
      <c r="COT5786" s="134"/>
      <c r="COU5786" s="134"/>
      <c r="COV5786" s="135"/>
      <c r="COW5786" s="133"/>
      <c r="COX5786" s="134"/>
      <c r="COY5786" s="134"/>
      <c r="COZ5786" s="134"/>
      <c r="CPA5786" s="134"/>
      <c r="CPB5786" s="134"/>
      <c r="CPC5786" s="134"/>
      <c r="CPD5786" s="135"/>
      <c r="CPE5786" s="133"/>
      <c r="CPF5786" s="134"/>
      <c r="CPG5786" s="134"/>
      <c r="CPH5786" s="134"/>
      <c r="CPI5786" s="134"/>
      <c r="CPJ5786" s="134"/>
      <c r="CPK5786" s="134"/>
      <c r="CPL5786" s="135"/>
      <c r="CPM5786" s="133"/>
      <c r="CPN5786" s="134"/>
      <c r="CPO5786" s="134"/>
      <c r="CPP5786" s="134"/>
      <c r="CPQ5786" s="134"/>
      <c r="CPR5786" s="134"/>
      <c r="CPS5786" s="134"/>
      <c r="CPT5786" s="135"/>
      <c r="CPU5786" s="133"/>
      <c r="CPV5786" s="134"/>
      <c r="CPW5786" s="134"/>
      <c r="CPX5786" s="134"/>
      <c r="CPY5786" s="134"/>
      <c r="CPZ5786" s="134"/>
      <c r="CQA5786" s="134"/>
      <c r="CQB5786" s="135"/>
      <c r="CQC5786" s="133"/>
      <c r="CQD5786" s="134"/>
      <c r="CQE5786" s="134"/>
      <c r="CQF5786" s="134"/>
      <c r="CQG5786" s="134"/>
      <c r="CQH5786" s="134"/>
      <c r="CQI5786" s="134"/>
      <c r="CQJ5786" s="135"/>
      <c r="CQK5786" s="133"/>
      <c r="CQL5786" s="134"/>
      <c r="CQM5786" s="134"/>
      <c r="CQN5786" s="134"/>
      <c r="CQO5786" s="134"/>
      <c r="CQP5786" s="134"/>
      <c r="CQQ5786" s="134"/>
      <c r="CQR5786" s="135"/>
      <c r="CQS5786" s="133"/>
      <c r="CQT5786" s="134"/>
      <c r="CQU5786" s="134"/>
      <c r="CQV5786" s="134"/>
      <c r="CQW5786" s="134"/>
      <c r="CQX5786" s="134"/>
      <c r="CQY5786" s="134"/>
      <c r="CQZ5786" s="135"/>
      <c r="CRA5786" s="133"/>
      <c r="CRB5786" s="134"/>
      <c r="CRC5786" s="134"/>
      <c r="CRD5786" s="134"/>
      <c r="CRE5786" s="134"/>
      <c r="CRF5786" s="134"/>
      <c r="CRG5786" s="134"/>
      <c r="CRH5786" s="135"/>
      <c r="CRI5786" s="133"/>
      <c r="CRJ5786" s="134"/>
      <c r="CRK5786" s="134"/>
      <c r="CRL5786" s="134"/>
      <c r="CRM5786" s="134"/>
      <c r="CRN5786" s="134"/>
      <c r="CRO5786" s="134"/>
      <c r="CRP5786" s="135"/>
      <c r="CRQ5786" s="133"/>
      <c r="CRR5786" s="134"/>
      <c r="CRS5786" s="134"/>
      <c r="CRT5786" s="134"/>
      <c r="CRU5786" s="134"/>
      <c r="CRV5786" s="134"/>
      <c r="CRW5786" s="134"/>
      <c r="CRX5786" s="135"/>
      <c r="CRY5786" s="133"/>
      <c r="CRZ5786" s="134"/>
      <c r="CSA5786" s="134"/>
      <c r="CSB5786" s="134"/>
      <c r="CSC5786" s="134"/>
      <c r="CSD5786" s="134"/>
      <c r="CSE5786" s="134"/>
      <c r="CSF5786" s="135"/>
      <c r="CSG5786" s="133"/>
      <c r="CSH5786" s="134"/>
      <c r="CSI5786" s="134"/>
      <c r="CSJ5786" s="134"/>
      <c r="CSK5786" s="134"/>
      <c r="CSL5786" s="134"/>
      <c r="CSM5786" s="134"/>
      <c r="CSN5786" s="135"/>
      <c r="CSO5786" s="133"/>
      <c r="CSP5786" s="134"/>
      <c r="CSQ5786" s="134"/>
      <c r="CSR5786" s="134"/>
      <c r="CSS5786" s="134"/>
      <c r="CST5786" s="134"/>
      <c r="CSU5786" s="134"/>
      <c r="CSV5786" s="135"/>
      <c r="CSW5786" s="133"/>
      <c r="CSX5786" s="134"/>
      <c r="CSY5786" s="134"/>
      <c r="CSZ5786" s="134"/>
      <c r="CTA5786" s="134"/>
      <c r="CTB5786" s="134"/>
      <c r="CTC5786" s="134"/>
      <c r="CTD5786" s="135"/>
      <c r="CTE5786" s="133"/>
      <c r="CTF5786" s="134"/>
      <c r="CTG5786" s="134"/>
      <c r="CTH5786" s="134"/>
      <c r="CTI5786" s="134"/>
      <c r="CTJ5786" s="134"/>
      <c r="CTK5786" s="134"/>
      <c r="CTL5786" s="135"/>
      <c r="CTM5786" s="133"/>
      <c r="CTN5786" s="134"/>
      <c r="CTO5786" s="134"/>
      <c r="CTP5786" s="134"/>
      <c r="CTQ5786" s="134"/>
      <c r="CTR5786" s="134"/>
      <c r="CTS5786" s="134"/>
      <c r="CTT5786" s="135"/>
      <c r="CTU5786" s="133"/>
      <c r="CTV5786" s="134"/>
      <c r="CTW5786" s="134"/>
      <c r="CTX5786" s="134"/>
      <c r="CTY5786" s="134"/>
      <c r="CTZ5786" s="134"/>
      <c r="CUA5786" s="134"/>
      <c r="CUB5786" s="135"/>
      <c r="CUC5786" s="133"/>
      <c r="CUD5786" s="134"/>
      <c r="CUE5786" s="134"/>
      <c r="CUF5786" s="134"/>
      <c r="CUG5786" s="134"/>
      <c r="CUH5786" s="134"/>
      <c r="CUI5786" s="134"/>
      <c r="CUJ5786" s="135"/>
      <c r="CUK5786" s="133"/>
      <c r="CUL5786" s="134"/>
      <c r="CUM5786" s="134"/>
      <c r="CUN5786" s="134"/>
      <c r="CUO5786" s="134"/>
      <c r="CUP5786" s="134"/>
      <c r="CUQ5786" s="134"/>
      <c r="CUR5786" s="135"/>
      <c r="CUS5786" s="133"/>
      <c r="CUT5786" s="134"/>
      <c r="CUU5786" s="134"/>
      <c r="CUV5786" s="134"/>
      <c r="CUW5786" s="134"/>
      <c r="CUX5786" s="134"/>
      <c r="CUY5786" s="134"/>
      <c r="CUZ5786" s="135"/>
      <c r="CVA5786" s="133"/>
      <c r="CVB5786" s="134"/>
      <c r="CVC5786" s="134"/>
      <c r="CVD5786" s="134"/>
      <c r="CVE5786" s="134"/>
      <c r="CVF5786" s="134"/>
      <c r="CVG5786" s="134"/>
      <c r="CVH5786" s="135"/>
      <c r="CVI5786" s="133"/>
      <c r="CVJ5786" s="134"/>
      <c r="CVK5786" s="134"/>
      <c r="CVL5786" s="134"/>
      <c r="CVM5786" s="134"/>
      <c r="CVN5786" s="134"/>
      <c r="CVO5786" s="134"/>
      <c r="CVP5786" s="135"/>
      <c r="CVQ5786" s="133"/>
      <c r="CVR5786" s="134"/>
      <c r="CVS5786" s="134"/>
      <c r="CVT5786" s="134"/>
      <c r="CVU5786" s="134"/>
      <c r="CVV5786" s="134"/>
      <c r="CVW5786" s="134"/>
      <c r="CVX5786" s="135"/>
      <c r="CVY5786" s="133"/>
      <c r="CVZ5786" s="134"/>
      <c r="CWA5786" s="134"/>
      <c r="CWB5786" s="134"/>
      <c r="CWC5786" s="134"/>
      <c r="CWD5786" s="134"/>
      <c r="CWE5786" s="134"/>
      <c r="CWF5786" s="135"/>
      <c r="CWG5786" s="133"/>
      <c r="CWH5786" s="134"/>
      <c r="CWI5786" s="134"/>
      <c r="CWJ5786" s="134"/>
      <c r="CWK5786" s="134"/>
      <c r="CWL5786" s="134"/>
      <c r="CWM5786" s="134"/>
      <c r="CWN5786" s="135"/>
      <c r="CWO5786" s="133"/>
      <c r="CWP5786" s="134"/>
      <c r="CWQ5786" s="134"/>
      <c r="CWR5786" s="134"/>
      <c r="CWS5786" s="134"/>
      <c r="CWT5786" s="134"/>
      <c r="CWU5786" s="134"/>
      <c r="CWV5786" s="135"/>
      <c r="CWW5786" s="133"/>
      <c r="CWX5786" s="134"/>
      <c r="CWY5786" s="134"/>
      <c r="CWZ5786" s="134"/>
      <c r="CXA5786" s="134"/>
      <c r="CXB5786" s="134"/>
      <c r="CXC5786" s="134"/>
      <c r="CXD5786" s="135"/>
      <c r="CXE5786" s="133"/>
      <c r="CXF5786" s="134"/>
      <c r="CXG5786" s="134"/>
      <c r="CXH5786" s="134"/>
      <c r="CXI5786" s="134"/>
      <c r="CXJ5786" s="134"/>
      <c r="CXK5786" s="134"/>
      <c r="CXL5786" s="135"/>
      <c r="CXM5786" s="133"/>
      <c r="CXN5786" s="134"/>
      <c r="CXO5786" s="134"/>
      <c r="CXP5786" s="134"/>
      <c r="CXQ5786" s="134"/>
      <c r="CXR5786" s="134"/>
      <c r="CXS5786" s="134"/>
      <c r="CXT5786" s="135"/>
      <c r="CXU5786" s="133"/>
      <c r="CXV5786" s="134"/>
      <c r="CXW5786" s="134"/>
      <c r="CXX5786" s="134"/>
      <c r="CXY5786" s="134"/>
      <c r="CXZ5786" s="134"/>
      <c r="CYA5786" s="134"/>
      <c r="CYB5786" s="135"/>
      <c r="CYC5786" s="133"/>
      <c r="CYD5786" s="134"/>
      <c r="CYE5786" s="134"/>
      <c r="CYF5786" s="134"/>
      <c r="CYG5786" s="134"/>
      <c r="CYH5786" s="134"/>
      <c r="CYI5786" s="134"/>
      <c r="CYJ5786" s="135"/>
      <c r="CYK5786" s="133"/>
      <c r="CYL5786" s="134"/>
      <c r="CYM5786" s="134"/>
      <c r="CYN5786" s="134"/>
      <c r="CYO5786" s="134"/>
      <c r="CYP5786" s="134"/>
      <c r="CYQ5786" s="134"/>
      <c r="CYR5786" s="135"/>
      <c r="CYS5786" s="133"/>
      <c r="CYT5786" s="134"/>
      <c r="CYU5786" s="134"/>
      <c r="CYV5786" s="134"/>
      <c r="CYW5786" s="134"/>
      <c r="CYX5786" s="134"/>
      <c r="CYY5786" s="134"/>
      <c r="CYZ5786" s="135"/>
      <c r="CZA5786" s="133"/>
      <c r="CZB5786" s="134"/>
      <c r="CZC5786" s="134"/>
      <c r="CZD5786" s="134"/>
      <c r="CZE5786" s="134"/>
      <c r="CZF5786" s="134"/>
      <c r="CZG5786" s="134"/>
      <c r="CZH5786" s="135"/>
      <c r="CZI5786" s="133"/>
      <c r="CZJ5786" s="134"/>
      <c r="CZK5786" s="134"/>
      <c r="CZL5786" s="134"/>
      <c r="CZM5786" s="134"/>
      <c r="CZN5786" s="134"/>
      <c r="CZO5786" s="134"/>
      <c r="CZP5786" s="135"/>
      <c r="CZQ5786" s="133"/>
      <c r="CZR5786" s="134"/>
      <c r="CZS5786" s="134"/>
      <c r="CZT5786" s="134"/>
      <c r="CZU5786" s="134"/>
      <c r="CZV5786" s="134"/>
      <c r="CZW5786" s="134"/>
      <c r="CZX5786" s="135"/>
      <c r="CZY5786" s="133"/>
      <c r="CZZ5786" s="134"/>
      <c r="DAA5786" s="134"/>
      <c r="DAB5786" s="134"/>
      <c r="DAC5786" s="134"/>
      <c r="DAD5786" s="134"/>
      <c r="DAE5786" s="134"/>
      <c r="DAF5786" s="135"/>
      <c r="DAG5786" s="133"/>
      <c r="DAH5786" s="134"/>
      <c r="DAI5786" s="134"/>
      <c r="DAJ5786" s="134"/>
      <c r="DAK5786" s="134"/>
      <c r="DAL5786" s="134"/>
      <c r="DAM5786" s="134"/>
      <c r="DAN5786" s="135"/>
      <c r="DAO5786" s="133"/>
      <c r="DAP5786" s="134"/>
      <c r="DAQ5786" s="134"/>
      <c r="DAR5786" s="134"/>
      <c r="DAS5786" s="134"/>
      <c r="DAT5786" s="134"/>
      <c r="DAU5786" s="134"/>
      <c r="DAV5786" s="135"/>
      <c r="DAW5786" s="133"/>
      <c r="DAX5786" s="134"/>
      <c r="DAY5786" s="134"/>
      <c r="DAZ5786" s="134"/>
      <c r="DBA5786" s="134"/>
      <c r="DBB5786" s="134"/>
      <c r="DBC5786" s="134"/>
      <c r="DBD5786" s="135"/>
      <c r="DBE5786" s="133"/>
      <c r="DBF5786" s="134"/>
      <c r="DBG5786" s="134"/>
      <c r="DBH5786" s="134"/>
      <c r="DBI5786" s="134"/>
      <c r="DBJ5786" s="134"/>
      <c r="DBK5786" s="134"/>
      <c r="DBL5786" s="135"/>
      <c r="DBM5786" s="133"/>
      <c r="DBN5786" s="134"/>
      <c r="DBO5786" s="134"/>
      <c r="DBP5786" s="134"/>
      <c r="DBQ5786" s="134"/>
      <c r="DBR5786" s="134"/>
      <c r="DBS5786" s="134"/>
      <c r="DBT5786" s="135"/>
      <c r="DBU5786" s="133"/>
      <c r="DBV5786" s="134"/>
      <c r="DBW5786" s="134"/>
      <c r="DBX5786" s="134"/>
      <c r="DBY5786" s="134"/>
      <c r="DBZ5786" s="134"/>
      <c r="DCA5786" s="134"/>
      <c r="DCB5786" s="135"/>
      <c r="DCC5786" s="133"/>
      <c r="DCD5786" s="134"/>
      <c r="DCE5786" s="134"/>
      <c r="DCF5786" s="134"/>
      <c r="DCG5786" s="134"/>
      <c r="DCH5786" s="134"/>
      <c r="DCI5786" s="134"/>
      <c r="DCJ5786" s="135"/>
      <c r="DCK5786" s="133"/>
      <c r="DCL5786" s="134"/>
      <c r="DCM5786" s="134"/>
      <c r="DCN5786" s="134"/>
      <c r="DCO5786" s="134"/>
      <c r="DCP5786" s="134"/>
      <c r="DCQ5786" s="134"/>
      <c r="DCR5786" s="135"/>
      <c r="DCS5786" s="133"/>
      <c r="DCT5786" s="134"/>
      <c r="DCU5786" s="134"/>
      <c r="DCV5786" s="134"/>
      <c r="DCW5786" s="134"/>
      <c r="DCX5786" s="134"/>
      <c r="DCY5786" s="134"/>
      <c r="DCZ5786" s="135"/>
      <c r="DDA5786" s="133"/>
      <c r="DDB5786" s="134"/>
      <c r="DDC5786" s="134"/>
      <c r="DDD5786" s="134"/>
      <c r="DDE5786" s="134"/>
      <c r="DDF5786" s="134"/>
      <c r="DDG5786" s="134"/>
      <c r="DDH5786" s="135"/>
      <c r="DDI5786" s="133"/>
      <c r="DDJ5786" s="134"/>
      <c r="DDK5786" s="134"/>
      <c r="DDL5786" s="134"/>
      <c r="DDM5786" s="134"/>
      <c r="DDN5786" s="134"/>
      <c r="DDO5786" s="134"/>
      <c r="DDP5786" s="135"/>
      <c r="DDQ5786" s="133"/>
      <c r="DDR5786" s="134"/>
      <c r="DDS5786" s="134"/>
      <c r="DDT5786" s="134"/>
      <c r="DDU5786" s="134"/>
      <c r="DDV5786" s="134"/>
      <c r="DDW5786" s="134"/>
      <c r="DDX5786" s="135"/>
      <c r="DDY5786" s="133"/>
      <c r="DDZ5786" s="134"/>
      <c r="DEA5786" s="134"/>
      <c r="DEB5786" s="134"/>
      <c r="DEC5786" s="134"/>
      <c r="DED5786" s="134"/>
      <c r="DEE5786" s="134"/>
      <c r="DEF5786" s="135"/>
      <c r="DEG5786" s="133"/>
      <c r="DEH5786" s="134"/>
      <c r="DEI5786" s="134"/>
      <c r="DEJ5786" s="134"/>
      <c r="DEK5786" s="134"/>
      <c r="DEL5786" s="134"/>
      <c r="DEM5786" s="134"/>
      <c r="DEN5786" s="135"/>
      <c r="DEO5786" s="133"/>
      <c r="DEP5786" s="134"/>
      <c r="DEQ5786" s="134"/>
      <c r="DER5786" s="134"/>
      <c r="DES5786" s="134"/>
      <c r="DET5786" s="134"/>
      <c r="DEU5786" s="134"/>
      <c r="DEV5786" s="135"/>
      <c r="DEW5786" s="133"/>
      <c r="DEX5786" s="134"/>
      <c r="DEY5786" s="134"/>
      <c r="DEZ5786" s="134"/>
      <c r="DFA5786" s="134"/>
      <c r="DFB5786" s="134"/>
      <c r="DFC5786" s="134"/>
      <c r="DFD5786" s="135"/>
      <c r="DFE5786" s="133"/>
      <c r="DFF5786" s="134"/>
      <c r="DFG5786" s="134"/>
      <c r="DFH5786" s="134"/>
      <c r="DFI5786" s="134"/>
      <c r="DFJ5786" s="134"/>
      <c r="DFK5786" s="134"/>
      <c r="DFL5786" s="135"/>
      <c r="DFM5786" s="133"/>
      <c r="DFN5786" s="134"/>
      <c r="DFO5786" s="134"/>
      <c r="DFP5786" s="134"/>
      <c r="DFQ5786" s="134"/>
      <c r="DFR5786" s="134"/>
      <c r="DFS5786" s="134"/>
      <c r="DFT5786" s="135"/>
      <c r="DFU5786" s="133"/>
      <c r="DFV5786" s="134"/>
      <c r="DFW5786" s="134"/>
      <c r="DFX5786" s="134"/>
      <c r="DFY5786" s="134"/>
      <c r="DFZ5786" s="134"/>
      <c r="DGA5786" s="134"/>
      <c r="DGB5786" s="135"/>
      <c r="DGC5786" s="133"/>
      <c r="DGD5786" s="134"/>
      <c r="DGE5786" s="134"/>
      <c r="DGF5786" s="134"/>
      <c r="DGG5786" s="134"/>
      <c r="DGH5786" s="134"/>
      <c r="DGI5786" s="134"/>
      <c r="DGJ5786" s="135"/>
      <c r="DGK5786" s="133"/>
      <c r="DGL5786" s="134"/>
      <c r="DGM5786" s="134"/>
      <c r="DGN5786" s="134"/>
      <c r="DGO5786" s="134"/>
      <c r="DGP5786" s="134"/>
      <c r="DGQ5786" s="134"/>
      <c r="DGR5786" s="135"/>
      <c r="DGS5786" s="133"/>
      <c r="DGT5786" s="134"/>
      <c r="DGU5786" s="134"/>
      <c r="DGV5786" s="134"/>
      <c r="DGW5786" s="134"/>
      <c r="DGX5786" s="134"/>
      <c r="DGY5786" s="134"/>
      <c r="DGZ5786" s="135"/>
      <c r="DHA5786" s="133"/>
      <c r="DHB5786" s="134"/>
      <c r="DHC5786" s="134"/>
      <c r="DHD5786" s="134"/>
      <c r="DHE5786" s="134"/>
      <c r="DHF5786" s="134"/>
      <c r="DHG5786" s="134"/>
      <c r="DHH5786" s="135"/>
      <c r="DHI5786" s="133"/>
      <c r="DHJ5786" s="134"/>
      <c r="DHK5786" s="134"/>
      <c r="DHL5786" s="134"/>
      <c r="DHM5786" s="134"/>
      <c r="DHN5786" s="134"/>
      <c r="DHO5786" s="134"/>
      <c r="DHP5786" s="135"/>
      <c r="DHQ5786" s="133"/>
      <c r="DHR5786" s="134"/>
      <c r="DHS5786" s="134"/>
      <c r="DHT5786" s="134"/>
      <c r="DHU5786" s="134"/>
      <c r="DHV5786" s="134"/>
      <c r="DHW5786" s="134"/>
      <c r="DHX5786" s="135"/>
      <c r="DHY5786" s="133"/>
      <c r="DHZ5786" s="134"/>
      <c r="DIA5786" s="134"/>
      <c r="DIB5786" s="134"/>
      <c r="DIC5786" s="134"/>
      <c r="DID5786" s="134"/>
      <c r="DIE5786" s="134"/>
      <c r="DIF5786" s="135"/>
      <c r="DIG5786" s="133"/>
      <c r="DIH5786" s="134"/>
      <c r="DII5786" s="134"/>
      <c r="DIJ5786" s="134"/>
      <c r="DIK5786" s="134"/>
      <c r="DIL5786" s="134"/>
      <c r="DIM5786" s="134"/>
      <c r="DIN5786" s="135"/>
      <c r="DIO5786" s="133"/>
      <c r="DIP5786" s="134"/>
      <c r="DIQ5786" s="134"/>
      <c r="DIR5786" s="134"/>
      <c r="DIS5786" s="134"/>
      <c r="DIT5786" s="134"/>
      <c r="DIU5786" s="134"/>
      <c r="DIV5786" s="135"/>
      <c r="DIW5786" s="133"/>
      <c r="DIX5786" s="134"/>
      <c r="DIY5786" s="134"/>
      <c r="DIZ5786" s="134"/>
      <c r="DJA5786" s="134"/>
      <c r="DJB5786" s="134"/>
      <c r="DJC5786" s="134"/>
      <c r="DJD5786" s="135"/>
      <c r="DJE5786" s="133"/>
      <c r="DJF5786" s="134"/>
      <c r="DJG5786" s="134"/>
      <c r="DJH5786" s="134"/>
      <c r="DJI5786" s="134"/>
      <c r="DJJ5786" s="134"/>
      <c r="DJK5786" s="134"/>
      <c r="DJL5786" s="135"/>
      <c r="DJM5786" s="133"/>
      <c r="DJN5786" s="134"/>
      <c r="DJO5786" s="134"/>
      <c r="DJP5786" s="134"/>
      <c r="DJQ5786" s="134"/>
      <c r="DJR5786" s="134"/>
      <c r="DJS5786" s="134"/>
      <c r="DJT5786" s="135"/>
      <c r="DJU5786" s="133"/>
      <c r="DJV5786" s="134"/>
      <c r="DJW5786" s="134"/>
      <c r="DJX5786" s="134"/>
      <c r="DJY5786" s="134"/>
      <c r="DJZ5786" s="134"/>
      <c r="DKA5786" s="134"/>
      <c r="DKB5786" s="135"/>
      <c r="DKC5786" s="133"/>
      <c r="DKD5786" s="134"/>
      <c r="DKE5786" s="134"/>
      <c r="DKF5786" s="134"/>
      <c r="DKG5786" s="134"/>
      <c r="DKH5786" s="134"/>
      <c r="DKI5786" s="134"/>
      <c r="DKJ5786" s="135"/>
      <c r="DKK5786" s="133"/>
      <c r="DKL5786" s="134"/>
      <c r="DKM5786" s="134"/>
      <c r="DKN5786" s="134"/>
      <c r="DKO5786" s="134"/>
      <c r="DKP5786" s="134"/>
      <c r="DKQ5786" s="134"/>
      <c r="DKR5786" s="135"/>
      <c r="DKS5786" s="133"/>
      <c r="DKT5786" s="134"/>
      <c r="DKU5786" s="134"/>
      <c r="DKV5786" s="134"/>
      <c r="DKW5786" s="134"/>
      <c r="DKX5786" s="134"/>
      <c r="DKY5786" s="134"/>
      <c r="DKZ5786" s="135"/>
      <c r="DLA5786" s="133"/>
      <c r="DLB5786" s="134"/>
      <c r="DLC5786" s="134"/>
      <c r="DLD5786" s="134"/>
      <c r="DLE5786" s="134"/>
      <c r="DLF5786" s="134"/>
      <c r="DLG5786" s="134"/>
      <c r="DLH5786" s="135"/>
      <c r="DLI5786" s="133"/>
      <c r="DLJ5786" s="134"/>
      <c r="DLK5786" s="134"/>
      <c r="DLL5786" s="134"/>
      <c r="DLM5786" s="134"/>
      <c r="DLN5786" s="134"/>
      <c r="DLO5786" s="134"/>
      <c r="DLP5786" s="135"/>
      <c r="DLQ5786" s="133"/>
      <c r="DLR5786" s="134"/>
      <c r="DLS5786" s="134"/>
      <c r="DLT5786" s="134"/>
      <c r="DLU5786" s="134"/>
      <c r="DLV5786" s="134"/>
      <c r="DLW5786" s="134"/>
      <c r="DLX5786" s="135"/>
      <c r="DLY5786" s="133"/>
      <c r="DLZ5786" s="134"/>
      <c r="DMA5786" s="134"/>
      <c r="DMB5786" s="134"/>
      <c r="DMC5786" s="134"/>
      <c r="DMD5786" s="134"/>
      <c r="DME5786" s="134"/>
      <c r="DMF5786" s="135"/>
      <c r="DMG5786" s="133"/>
      <c r="DMH5786" s="134"/>
      <c r="DMI5786" s="134"/>
      <c r="DMJ5786" s="134"/>
      <c r="DMK5786" s="134"/>
      <c r="DML5786" s="134"/>
      <c r="DMM5786" s="134"/>
      <c r="DMN5786" s="135"/>
      <c r="DMO5786" s="133"/>
      <c r="DMP5786" s="134"/>
      <c r="DMQ5786" s="134"/>
      <c r="DMR5786" s="134"/>
      <c r="DMS5786" s="134"/>
      <c r="DMT5786" s="134"/>
      <c r="DMU5786" s="134"/>
      <c r="DMV5786" s="135"/>
      <c r="DMW5786" s="133"/>
      <c r="DMX5786" s="134"/>
      <c r="DMY5786" s="134"/>
      <c r="DMZ5786" s="134"/>
      <c r="DNA5786" s="134"/>
      <c r="DNB5786" s="134"/>
      <c r="DNC5786" s="134"/>
      <c r="DND5786" s="135"/>
      <c r="DNE5786" s="133"/>
      <c r="DNF5786" s="134"/>
      <c r="DNG5786" s="134"/>
      <c r="DNH5786" s="134"/>
      <c r="DNI5786" s="134"/>
      <c r="DNJ5786" s="134"/>
      <c r="DNK5786" s="134"/>
      <c r="DNL5786" s="135"/>
      <c r="DNM5786" s="133"/>
      <c r="DNN5786" s="134"/>
      <c r="DNO5786" s="134"/>
      <c r="DNP5786" s="134"/>
      <c r="DNQ5786" s="134"/>
      <c r="DNR5786" s="134"/>
      <c r="DNS5786" s="134"/>
      <c r="DNT5786" s="135"/>
      <c r="DNU5786" s="133"/>
      <c r="DNV5786" s="134"/>
      <c r="DNW5786" s="134"/>
      <c r="DNX5786" s="134"/>
      <c r="DNY5786" s="134"/>
      <c r="DNZ5786" s="134"/>
      <c r="DOA5786" s="134"/>
      <c r="DOB5786" s="135"/>
      <c r="DOC5786" s="133"/>
      <c r="DOD5786" s="134"/>
      <c r="DOE5786" s="134"/>
      <c r="DOF5786" s="134"/>
      <c r="DOG5786" s="134"/>
      <c r="DOH5786" s="134"/>
      <c r="DOI5786" s="134"/>
      <c r="DOJ5786" s="135"/>
      <c r="DOK5786" s="133"/>
      <c r="DOL5786" s="134"/>
      <c r="DOM5786" s="134"/>
      <c r="DON5786" s="134"/>
      <c r="DOO5786" s="134"/>
      <c r="DOP5786" s="134"/>
      <c r="DOQ5786" s="134"/>
      <c r="DOR5786" s="135"/>
      <c r="DOS5786" s="133"/>
      <c r="DOT5786" s="134"/>
      <c r="DOU5786" s="134"/>
      <c r="DOV5786" s="134"/>
      <c r="DOW5786" s="134"/>
      <c r="DOX5786" s="134"/>
      <c r="DOY5786" s="134"/>
      <c r="DOZ5786" s="135"/>
      <c r="DPA5786" s="133"/>
      <c r="DPB5786" s="134"/>
      <c r="DPC5786" s="134"/>
      <c r="DPD5786" s="134"/>
      <c r="DPE5786" s="134"/>
      <c r="DPF5786" s="134"/>
      <c r="DPG5786" s="134"/>
      <c r="DPH5786" s="135"/>
      <c r="DPI5786" s="133"/>
      <c r="DPJ5786" s="134"/>
      <c r="DPK5786" s="134"/>
      <c r="DPL5786" s="134"/>
      <c r="DPM5786" s="134"/>
      <c r="DPN5786" s="134"/>
      <c r="DPO5786" s="134"/>
      <c r="DPP5786" s="135"/>
      <c r="DPQ5786" s="133"/>
      <c r="DPR5786" s="134"/>
      <c r="DPS5786" s="134"/>
      <c r="DPT5786" s="134"/>
      <c r="DPU5786" s="134"/>
      <c r="DPV5786" s="134"/>
      <c r="DPW5786" s="134"/>
      <c r="DPX5786" s="135"/>
      <c r="DPY5786" s="133"/>
      <c r="DPZ5786" s="134"/>
      <c r="DQA5786" s="134"/>
      <c r="DQB5786" s="134"/>
      <c r="DQC5786" s="134"/>
      <c r="DQD5786" s="134"/>
      <c r="DQE5786" s="134"/>
      <c r="DQF5786" s="135"/>
      <c r="DQG5786" s="133"/>
      <c r="DQH5786" s="134"/>
      <c r="DQI5786" s="134"/>
      <c r="DQJ5786" s="134"/>
      <c r="DQK5786" s="134"/>
      <c r="DQL5786" s="134"/>
      <c r="DQM5786" s="134"/>
      <c r="DQN5786" s="135"/>
      <c r="DQO5786" s="133"/>
      <c r="DQP5786" s="134"/>
      <c r="DQQ5786" s="134"/>
      <c r="DQR5786" s="134"/>
      <c r="DQS5786" s="134"/>
      <c r="DQT5786" s="134"/>
      <c r="DQU5786" s="134"/>
      <c r="DQV5786" s="135"/>
      <c r="DQW5786" s="133"/>
      <c r="DQX5786" s="134"/>
      <c r="DQY5786" s="134"/>
      <c r="DQZ5786" s="134"/>
      <c r="DRA5786" s="134"/>
      <c r="DRB5786" s="134"/>
      <c r="DRC5786" s="134"/>
      <c r="DRD5786" s="135"/>
      <c r="DRE5786" s="133"/>
      <c r="DRF5786" s="134"/>
      <c r="DRG5786" s="134"/>
      <c r="DRH5786" s="134"/>
      <c r="DRI5786" s="134"/>
      <c r="DRJ5786" s="134"/>
      <c r="DRK5786" s="134"/>
      <c r="DRL5786" s="135"/>
      <c r="DRM5786" s="133"/>
      <c r="DRN5786" s="134"/>
      <c r="DRO5786" s="134"/>
      <c r="DRP5786" s="134"/>
      <c r="DRQ5786" s="134"/>
      <c r="DRR5786" s="134"/>
      <c r="DRS5786" s="134"/>
      <c r="DRT5786" s="135"/>
      <c r="DRU5786" s="133"/>
      <c r="DRV5786" s="134"/>
      <c r="DRW5786" s="134"/>
      <c r="DRX5786" s="134"/>
      <c r="DRY5786" s="134"/>
      <c r="DRZ5786" s="134"/>
      <c r="DSA5786" s="134"/>
      <c r="DSB5786" s="135"/>
      <c r="DSC5786" s="133"/>
      <c r="DSD5786" s="134"/>
      <c r="DSE5786" s="134"/>
      <c r="DSF5786" s="134"/>
      <c r="DSG5786" s="134"/>
      <c r="DSH5786" s="134"/>
      <c r="DSI5786" s="134"/>
      <c r="DSJ5786" s="135"/>
      <c r="DSK5786" s="133"/>
      <c r="DSL5786" s="134"/>
      <c r="DSM5786" s="134"/>
      <c r="DSN5786" s="134"/>
      <c r="DSO5786" s="134"/>
      <c r="DSP5786" s="134"/>
      <c r="DSQ5786" s="134"/>
      <c r="DSR5786" s="135"/>
      <c r="DSS5786" s="133"/>
      <c r="DST5786" s="134"/>
      <c r="DSU5786" s="134"/>
      <c r="DSV5786" s="134"/>
      <c r="DSW5786" s="134"/>
      <c r="DSX5786" s="134"/>
      <c r="DSY5786" s="134"/>
      <c r="DSZ5786" s="135"/>
      <c r="DTA5786" s="133"/>
      <c r="DTB5786" s="134"/>
      <c r="DTC5786" s="134"/>
      <c r="DTD5786" s="134"/>
      <c r="DTE5786" s="134"/>
      <c r="DTF5786" s="134"/>
      <c r="DTG5786" s="134"/>
      <c r="DTH5786" s="135"/>
      <c r="DTI5786" s="133"/>
      <c r="DTJ5786" s="134"/>
      <c r="DTK5786" s="134"/>
      <c r="DTL5786" s="134"/>
      <c r="DTM5786" s="134"/>
      <c r="DTN5786" s="134"/>
      <c r="DTO5786" s="134"/>
      <c r="DTP5786" s="135"/>
      <c r="DTQ5786" s="133"/>
      <c r="DTR5786" s="134"/>
      <c r="DTS5786" s="134"/>
      <c r="DTT5786" s="134"/>
      <c r="DTU5786" s="134"/>
      <c r="DTV5786" s="134"/>
      <c r="DTW5786" s="134"/>
      <c r="DTX5786" s="135"/>
      <c r="DTY5786" s="133"/>
      <c r="DTZ5786" s="134"/>
      <c r="DUA5786" s="134"/>
      <c r="DUB5786" s="134"/>
      <c r="DUC5786" s="134"/>
      <c r="DUD5786" s="134"/>
      <c r="DUE5786" s="134"/>
      <c r="DUF5786" s="135"/>
      <c r="DUG5786" s="133"/>
      <c r="DUH5786" s="134"/>
      <c r="DUI5786" s="134"/>
      <c r="DUJ5786" s="134"/>
      <c r="DUK5786" s="134"/>
      <c r="DUL5786" s="134"/>
      <c r="DUM5786" s="134"/>
      <c r="DUN5786" s="135"/>
      <c r="DUO5786" s="133"/>
      <c r="DUP5786" s="134"/>
      <c r="DUQ5786" s="134"/>
      <c r="DUR5786" s="134"/>
      <c r="DUS5786" s="134"/>
      <c r="DUT5786" s="134"/>
      <c r="DUU5786" s="134"/>
      <c r="DUV5786" s="135"/>
      <c r="DUW5786" s="133"/>
      <c r="DUX5786" s="134"/>
      <c r="DUY5786" s="134"/>
      <c r="DUZ5786" s="134"/>
      <c r="DVA5786" s="134"/>
      <c r="DVB5786" s="134"/>
      <c r="DVC5786" s="134"/>
      <c r="DVD5786" s="135"/>
      <c r="DVE5786" s="133"/>
      <c r="DVF5786" s="134"/>
      <c r="DVG5786" s="134"/>
      <c r="DVH5786" s="134"/>
      <c r="DVI5786" s="134"/>
      <c r="DVJ5786" s="134"/>
      <c r="DVK5786" s="134"/>
      <c r="DVL5786" s="135"/>
      <c r="DVM5786" s="133"/>
      <c r="DVN5786" s="134"/>
      <c r="DVO5786" s="134"/>
      <c r="DVP5786" s="134"/>
      <c r="DVQ5786" s="134"/>
      <c r="DVR5786" s="134"/>
      <c r="DVS5786" s="134"/>
      <c r="DVT5786" s="135"/>
      <c r="DVU5786" s="133"/>
      <c r="DVV5786" s="134"/>
      <c r="DVW5786" s="134"/>
      <c r="DVX5786" s="134"/>
      <c r="DVY5786" s="134"/>
      <c r="DVZ5786" s="134"/>
      <c r="DWA5786" s="134"/>
      <c r="DWB5786" s="135"/>
      <c r="DWC5786" s="133"/>
      <c r="DWD5786" s="134"/>
      <c r="DWE5786" s="134"/>
      <c r="DWF5786" s="134"/>
      <c r="DWG5786" s="134"/>
      <c r="DWH5786" s="134"/>
      <c r="DWI5786" s="134"/>
      <c r="DWJ5786" s="135"/>
      <c r="DWK5786" s="133"/>
      <c r="DWL5786" s="134"/>
      <c r="DWM5786" s="134"/>
      <c r="DWN5786" s="134"/>
      <c r="DWO5786" s="134"/>
      <c r="DWP5786" s="134"/>
      <c r="DWQ5786" s="134"/>
      <c r="DWR5786" s="135"/>
      <c r="DWS5786" s="133"/>
      <c r="DWT5786" s="134"/>
      <c r="DWU5786" s="134"/>
      <c r="DWV5786" s="134"/>
      <c r="DWW5786" s="134"/>
      <c r="DWX5786" s="134"/>
      <c r="DWY5786" s="134"/>
      <c r="DWZ5786" s="135"/>
      <c r="DXA5786" s="133"/>
      <c r="DXB5786" s="134"/>
      <c r="DXC5786" s="134"/>
      <c r="DXD5786" s="134"/>
      <c r="DXE5786" s="134"/>
      <c r="DXF5786" s="134"/>
      <c r="DXG5786" s="134"/>
      <c r="DXH5786" s="135"/>
      <c r="DXI5786" s="133"/>
      <c r="DXJ5786" s="134"/>
      <c r="DXK5786" s="134"/>
      <c r="DXL5786" s="134"/>
      <c r="DXM5786" s="134"/>
      <c r="DXN5786" s="134"/>
      <c r="DXO5786" s="134"/>
      <c r="DXP5786" s="135"/>
      <c r="DXQ5786" s="133"/>
      <c r="DXR5786" s="134"/>
      <c r="DXS5786" s="134"/>
      <c r="DXT5786" s="134"/>
      <c r="DXU5786" s="134"/>
      <c r="DXV5786" s="134"/>
      <c r="DXW5786" s="134"/>
      <c r="DXX5786" s="135"/>
      <c r="DXY5786" s="133"/>
      <c r="DXZ5786" s="134"/>
      <c r="DYA5786" s="134"/>
      <c r="DYB5786" s="134"/>
      <c r="DYC5786" s="134"/>
      <c r="DYD5786" s="134"/>
      <c r="DYE5786" s="134"/>
      <c r="DYF5786" s="135"/>
      <c r="DYG5786" s="133"/>
      <c r="DYH5786" s="134"/>
      <c r="DYI5786" s="134"/>
      <c r="DYJ5786" s="134"/>
      <c r="DYK5786" s="134"/>
      <c r="DYL5786" s="134"/>
      <c r="DYM5786" s="134"/>
      <c r="DYN5786" s="135"/>
      <c r="DYO5786" s="133"/>
      <c r="DYP5786" s="134"/>
      <c r="DYQ5786" s="134"/>
      <c r="DYR5786" s="134"/>
      <c r="DYS5786" s="134"/>
      <c r="DYT5786" s="134"/>
      <c r="DYU5786" s="134"/>
      <c r="DYV5786" s="135"/>
      <c r="DYW5786" s="133"/>
      <c r="DYX5786" s="134"/>
      <c r="DYY5786" s="134"/>
      <c r="DYZ5786" s="134"/>
      <c r="DZA5786" s="134"/>
      <c r="DZB5786" s="134"/>
      <c r="DZC5786" s="134"/>
      <c r="DZD5786" s="135"/>
      <c r="DZE5786" s="133"/>
      <c r="DZF5786" s="134"/>
      <c r="DZG5786" s="134"/>
      <c r="DZH5786" s="134"/>
      <c r="DZI5786" s="134"/>
      <c r="DZJ5786" s="134"/>
      <c r="DZK5786" s="134"/>
      <c r="DZL5786" s="135"/>
      <c r="DZM5786" s="133"/>
      <c r="DZN5786" s="134"/>
      <c r="DZO5786" s="134"/>
      <c r="DZP5786" s="134"/>
      <c r="DZQ5786" s="134"/>
      <c r="DZR5786" s="134"/>
      <c r="DZS5786" s="134"/>
      <c r="DZT5786" s="135"/>
      <c r="DZU5786" s="133"/>
      <c r="DZV5786" s="134"/>
      <c r="DZW5786" s="134"/>
      <c r="DZX5786" s="134"/>
      <c r="DZY5786" s="134"/>
      <c r="DZZ5786" s="134"/>
      <c r="EAA5786" s="134"/>
      <c r="EAB5786" s="135"/>
      <c r="EAC5786" s="133"/>
      <c r="EAD5786" s="134"/>
      <c r="EAE5786" s="134"/>
      <c r="EAF5786" s="134"/>
      <c r="EAG5786" s="134"/>
      <c r="EAH5786" s="134"/>
      <c r="EAI5786" s="134"/>
      <c r="EAJ5786" s="135"/>
      <c r="EAK5786" s="133"/>
      <c r="EAL5786" s="134"/>
      <c r="EAM5786" s="134"/>
      <c r="EAN5786" s="134"/>
      <c r="EAO5786" s="134"/>
      <c r="EAP5786" s="134"/>
      <c r="EAQ5786" s="134"/>
      <c r="EAR5786" s="135"/>
      <c r="EAS5786" s="133"/>
      <c r="EAT5786" s="134"/>
      <c r="EAU5786" s="134"/>
      <c r="EAV5786" s="134"/>
      <c r="EAW5786" s="134"/>
      <c r="EAX5786" s="134"/>
      <c r="EAY5786" s="134"/>
      <c r="EAZ5786" s="135"/>
      <c r="EBA5786" s="133"/>
      <c r="EBB5786" s="134"/>
      <c r="EBC5786" s="134"/>
      <c r="EBD5786" s="134"/>
      <c r="EBE5786" s="134"/>
      <c r="EBF5786" s="134"/>
      <c r="EBG5786" s="134"/>
      <c r="EBH5786" s="135"/>
      <c r="EBI5786" s="133"/>
      <c r="EBJ5786" s="134"/>
      <c r="EBK5786" s="134"/>
      <c r="EBL5786" s="134"/>
      <c r="EBM5786" s="134"/>
      <c r="EBN5786" s="134"/>
      <c r="EBO5786" s="134"/>
      <c r="EBP5786" s="135"/>
      <c r="EBQ5786" s="133"/>
      <c r="EBR5786" s="134"/>
      <c r="EBS5786" s="134"/>
      <c r="EBT5786" s="134"/>
      <c r="EBU5786" s="134"/>
      <c r="EBV5786" s="134"/>
      <c r="EBW5786" s="134"/>
      <c r="EBX5786" s="135"/>
      <c r="EBY5786" s="133"/>
      <c r="EBZ5786" s="134"/>
      <c r="ECA5786" s="134"/>
      <c r="ECB5786" s="134"/>
      <c r="ECC5786" s="134"/>
      <c r="ECD5786" s="134"/>
      <c r="ECE5786" s="134"/>
      <c r="ECF5786" s="135"/>
      <c r="ECG5786" s="133"/>
      <c r="ECH5786" s="134"/>
      <c r="ECI5786" s="134"/>
      <c r="ECJ5786" s="134"/>
      <c r="ECK5786" s="134"/>
      <c r="ECL5786" s="134"/>
      <c r="ECM5786" s="134"/>
      <c r="ECN5786" s="135"/>
      <c r="ECO5786" s="133"/>
      <c r="ECP5786" s="134"/>
      <c r="ECQ5786" s="134"/>
      <c r="ECR5786" s="134"/>
      <c r="ECS5786" s="134"/>
      <c r="ECT5786" s="134"/>
      <c r="ECU5786" s="134"/>
      <c r="ECV5786" s="135"/>
      <c r="ECW5786" s="133"/>
      <c r="ECX5786" s="134"/>
      <c r="ECY5786" s="134"/>
      <c r="ECZ5786" s="134"/>
      <c r="EDA5786" s="134"/>
      <c r="EDB5786" s="134"/>
      <c r="EDC5786" s="134"/>
      <c r="EDD5786" s="135"/>
      <c r="EDE5786" s="133"/>
      <c r="EDF5786" s="134"/>
      <c r="EDG5786" s="134"/>
      <c r="EDH5786" s="134"/>
      <c r="EDI5786" s="134"/>
      <c r="EDJ5786" s="134"/>
      <c r="EDK5786" s="134"/>
      <c r="EDL5786" s="135"/>
      <c r="EDM5786" s="133"/>
      <c r="EDN5786" s="134"/>
      <c r="EDO5786" s="134"/>
      <c r="EDP5786" s="134"/>
      <c r="EDQ5786" s="134"/>
      <c r="EDR5786" s="134"/>
      <c r="EDS5786" s="134"/>
      <c r="EDT5786" s="135"/>
      <c r="EDU5786" s="133"/>
      <c r="EDV5786" s="134"/>
      <c r="EDW5786" s="134"/>
      <c r="EDX5786" s="134"/>
      <c r="EDY5786" s="134"/>
      <c r="EDZ5786" s="134"/>
      <c r="EEA5786" s="134"/>
      <c r="EEB5786" s="135"/>
      <c r="EEC5786" s="133"/>
      <c r="EED5786" s="134"/>
      <c r="EEE5786" s="134"/>
      <c r="EEF5786" s="134"/>
      <c r="EEG5786" s="134"/>
      <c r="EEH5786" s="134"/>
      <c r="EEI5786" s="134"/>
      <c r="EEJ5786" s="135"/>
      <c r="EEK5786" s="133"/>
      <c r="EEL5786" s="134"/>
      <c r="EEM5786" s="134"/>
      <c r="EEN5786" s="134"/>
      <c r="EEO5786" s="134"/>
      <c r="EEP5786" s="134"/>
      <c r="EEQ5786" s="134"/>
      <c r="EER5786" s="135"/>
      <c r="EES5786" s="133"/>
      <c r="EET5786" s="134"/>
      <c r="EEU5786" s="134"/>
      <c r="EEV5786" s="134"/>
      <c r="EEW5786" s="134"/>
      <c r="EEX5786" s="134"/>
      <c r="EEY5786" s="134"/>
      <c r="EEZ5786" s="135"/>
      <c r="EFA5786" s="133"/>
      <c r="EFB5786" s="134"/>
      <c r="EFC5786" s="134"/>
      <c r="EFD5786" s="134"/>
      <c r="EFE5786" s="134"/>
      <c r="EFF5786" s="134"/>
      <c r="EFG5786" s="134"/>
      <c r="EFH5786" s="135"/>
      <c r="EFI5786" s="133"/>
      <c r="EFJ5786" s="134"/>
      <c r="EFK5786" s="134"/>
      <c r="EFL5786" s="134"/>
      <c r="EFM5786" s="134"/>
      <c r="EFN5786" s="134"/>
      <c r="EFO5786" s="134"/>
      <c r="EFP5786" s="135"/>
      <c r="EFQ5786" s="133"/>
      <c r="EFR5786" s="134"/>
      <c r="EFS5786" s="134"/>
      <c r="EFT5786" s="134"/>
      <c r="EFU5786" s="134"/>
      <c r="EFV5786" s="134"/>
      <c r="EFW5786" s="134"/>
      <c r="EFX5786" s="135"/>
      <c r="EFY5786" s="133"/>
      <c r="EFZ5786" s="134"/>
      <c r="EGA5786" s="134"/>
      <c r="EGB5786" s="134"/>
      <c r="EGC5786" s="134"/>
      <c r="EGD5786" s="134"/>
      <c r="EGE5786" s="134"/>
      <c r="EGF5786" s="135"/>
      <c r="EGG5786" s="133"/>
      <c r="EGH5786" s="134"/>
      <c r="EGI5786" s="134"/>
      <c r="EGJ5786" s="134"/>
      <c r="EGK5786" s="134"/>
      <c r="EGL5786" s="134"/>
      <c r="EGM5786" s="134"/>
      <c r="EGN5786" s="135"/>
      <c r="EGO5786" s="133"/>
      <c r="EGP5786" s="134"/>
      <c r="EGQ5786" s="134"/>
      <c r="EGR5786" s="134"/>
      <c r="EGS5786" s="134"/>
      <c r="EGT5786" s="134"/>
      <c r="EGU5786" s="134"/>
      <c r="EGV5786" s="135"/>
      <c r="EGW5786" s="133"/>
      <c r="EGX5786" s="134"/>
      <c r="EGY5786" s="134"/>
      <c r="EGZ5786" s="134"/>
      <c r="EHA5786" s="134"/>
      <c r="EHB5786" s="134"/>
      <c r="EHC5786" s="134"/>
      <c r="EHD5786" s="135"/>
      <c r="EHE5786" s="133"/>
      <c r="EHF5786" s="134"/>
      <c r="EHG5786" s="134"/>
      <c r="EHH5786" s="134"/>
      <c r="EHI5786" s="134"/>
      <c r="EHJ5786" s="134"/>
      <c r="EHK5786" s="134"/>
      <c r="EHL5786" s="135"/>
      <c r="EHM5786" s="133"/>
      <c r="EHN5786" s="134"/>
      <c r="EHO5786" s="134"/>
      <c r="EHP5786" s="134"/>
      <c r="EHQ5786" s="134"/>
      <c r="EHR5786" s="134"/>
      <c r="EHS5786" s="134"/>
      <c r="EHT5786" s="135"/>
      <c r="EHU5786" s="133"/>
      <c r="EHV5786" s="134"/>
      <c r="EHW5786" s="134"/>
      <c r="EHX5786" s="134"/>
      <c r="EHY5786" s="134"/>
      <c r="EHZ5786" s="134"/>
      <c r="EIA5786" s="134"/>
      <c r="EIB5786" s="135"/>
      <c r="EIC5786" s="133"/>
      <c r="EID5786" s="134"/>
      <c r="EIE5786" s="134"/>
      <c r="EIF5786" s="134"/>
      <c r="EIG5786" s="134"/>
      <c r="EIH5786" s="134"/>
      <c r="EII5786" s="134"/>
      <c r="EIJ5786" s="135"/>
      <c r="EIK5786" s="133"/>
      <c r="EIL5786" s="134"/>
      <c r="EIM5786" s="134"/>
      <c r="EIN5786" s="134"/>
      <c r="EIO5786" s="134"/>
      <c r="EIP5786" s="134"/>
      <c r="EIQ5786" s="134"/>
      <c r="EIR5786" s="135"/>
      <c r="EIS5786" s="133"/>
      <c r="EIT5786" s="134"/>
      <c r="EIU5786" s="134"/>
      <c r="EIV5786" s="134"/>
      <c r="EIW5786" s="134"/>
      <c r="EIX5786" s="134"/>
      <c r="EIY5786" s="134"/>
      <c r="EIZ5786" s="135"/>
      <c r="EJA5786" s="133"/>
      <c r="EJB5786" s="134"/>
      <c r="EJC5786" s="134"/>
      <c r="EJD5786" s="134"/>
      <c r="EJE5786" s="134"/>
      <c r="EJF5786" s="134"/>
      <c r="EJG5786" s="134"/>
      <c r="EJH5786" s="135"/>
      <c r="EJI5786" s="133"/>
      <c r="EJJ5786" s="134"/>
      <c r="EJK5786" s="134"/>
      <c r="EJL5786" s="134"/>
      <c r="EJM5786" s="134"/>
      <c r="EJN5786" s="134"/>
      <c r="EJO5786" s="134"/>
      <c r="EJP5786" s="135"/>
      <c r="EJQ5786" s="133"/>
      <c r="EJR5786" s="134"/>
      <c r="EJS5786" s="134"/>
      <c r="EJT5786" s="134"/>
      <c r="EJU5786" s="134"/>
      <c r="EJV5786" s="134"/>
      <c r="EJW5786" s="134"/>
      <c r="EJX5786" s="135"/>
      <c r="EJY5786" s="133"/>
      <c r="EJZ5786" s="134"/>
      <c r="EKA5786" s="134"/>
      <c r="EKB5786" s="134"/>
      <c r="EKC5786" s="134"/>
      <c r="EKD5786" s="134"/>
      <c r="EKE5786" s="134"/>
      <c r="EKF5786" s="135"/>
      <c r="EKG5786" s="133"/>
      <c r="EKH5786" s="134"/>
      <c r="EKI5786" s="134"/>
      <c r="EKJ5786" s="134"/>
      <c r="EKK5786" s="134"/>
      <c r="EKL5786" s="134"/>
      <c r="EKM5786" s="134"/>
      <c r="EKN5786" s="135"/>
      <c r="EKO5786" s="133"/>
      <c r="EKP5786" s="134"/>
      <c r="EKQ5786" s="134"/>
      <c r="EKR5786" s="134"/>
      <c r="EKS5786" s="134"/>
      <c r="EKT5786" s="134"/>
      <c r="EKU5786" s="134"/>
      <c r="EKV5786" s="135"/>
      <c r="EKW5786" s="133"/>
      <c r="EKX5786" s="134"/>
      <c r="EKY5786" s="134"/>
      <c r="EKZ5786" s="134"/>
      <c r="ELA5786" s="134"/>
      <c r="ELB5786" s="134"/>
      <c r="ELC5786" s="134"/>
      <c r="ELD5786" s="135"/>
      <c r="ELE5786" s="133"/>
      <c r="ELF5786" s="134"/>
      <c r="ELG5786" s="134"/>
      <c r="ELH5786" s="134"/>
      <c r="ELI5786" s="134"/>
      <c r="ELJ5786" s="134"/>
      <c r="ELK5786" s="134"/>
      <c r="ELL5786" s="135"/>
      <c r="ELM5786" s="133"/>
      <c r="ELN5786" s="134"/>
      <c r="ELO5786" s="134"/>
      <c r="ELP5786" s="134"/>
      <c r="ELQ5786" s="134"/>
      <c r="ELR5786" s="134"/>
      <c r="ELS5786" s="134"/>
      <c r="ELT5786" s="135"/>
      <c r="ELU5786" s="133"/>
      <c r="ELV5786" s="134"/>
      <c r="ELW5786" s="134"/>
      <c r="ELX5786" s="134"/>
      <c r="ELY5786" s="134"/>
      <c r="ELZ5786" s="134"/>
      <c r="EMA5786" s="134"/>
      <c r="EMB5786" s="135"/>
      <c r="EMC5786" s="133"/>
      <c r="EMD5786" s="134"/>
      <c r="EME5786" s="134"/>
      <c r="EMF5786" s="134"/>
      <c r="EMG5786" s="134"/>
      <c r="EMH5786" s="134"/>
      <c r="EMI5786" s="134"/>
      <c r="EMJ5786" s="135"/>
      <c r="EMK5786" s="133"/>
      <c r="EML5786" s="134"/>
      <c r="EMM5786" s="134"/>
      <c r="EMN5786" s="134"/>
      <c r="EMO5786" s="134"/>
      <c r="EMP5786" s="134"/>
      <c r="EMQ5786" s="134"/>
      <c r="EMR5786" s="135"/>
      <c r="EMS5786" s="133"/>
      <c r="EMT5786" s="134"/>
      <c r="EMU5786" s="134"/>
      <c r="EMV5786" s="134"/>
      <c r="EMW5786" s="134"/>
      <c r="EMX5786" s="134"/>
      <c r="EMY5786" s="134"/>
      <c r="EMZ5786" s="135"/>
      <c r="ENA5786" s="133"/>
      <c r="ENB5786" s="134"/>
      <c r="ENC5786" s="134"/>
      <c r="END5786" s="134"/>
      <c r="ENE5786" s="134"/>
      <c r="ENF5786" s="134"/>
      <c r="ENG5786" s="134"/>
      <c r="ENH5786" s="135"/>
      <c r="ENI5786" s="133"/>
      <c r="ENJ5786" s="134"/>
      <c r="ENK5786" s="134"/>
      <c r="ENL5786" s="134"/>
      <c r="ENM5786" s="134"/>
      <c r="ENN5786" s="134"/>
      <c r="ENO5786" s="134"/>
      <c r="ENP5786" s="135"/>
      <c r="ENQ5786" s="133"/>
      <c r="ENR5786" s="134"/>
      <c r="ENS5786" s="134"/>
      <c r="ENT5786" s="134"/>
      <c r="ENU5786" s="134"/>
      <c r="ENV5786" s="134"/>
      <c r="ENW5786" s="134"/>
      <c r="ENX5786" s="135"/>
      <c r="ENY5786" s="133"/>
      <c r="ENZ5786" s="134"/>
      <c r="EOA5786" s="134"/>
      <c r="EOB5786" s="134"/>
      <c r="EOC5786" s="134"/>
      <c r="EOD5786" s="134"/>
      <c r="EOE5786" s="134"/>
      <c r="EOF5786" s="135"/>
      <c r="EOG5786" s="133"/>
      <c r="EOH5786" s="134"/>
      <c r="EOI5786" s="134"/>
      <c r="EOJ5786" s="134"/>
      <c r="EOK5786" s="134"/>
      <c r="EOL5786" s="134"/>
      <c r="EOM5786" s="134"/>
      <c r="EON5786" s="135"/>
      <c r="EOO5786" s="133"/>
      <c r="EOP5786" s="134"/>
      <c r="EOQ5786" s="134"/>
      <c r="EOR5786" s="134"/>
      <c r="EOS5786" s="134"/>
      <c r="EOT5786" s="134"/>
      <c r="EOU5786" s="134"/>
      <c r="EOV5786" s="135"/>
      <c r="EOW5786" s="133"/>
      <c r="EOX5786" s="134"/>
      <c r="EOY5786" s="134"/>
      <c r="EOZ5786" s="134"/>
      <c r="EPA5786" s="134"/>
      <c r="EPB5786" s="134"/>
      <c r="EPC5786" s="134"/>
      <c r="EPD5786" s="135"/>
      <c r="EPE5786" s="133"/>
      <c r="EPF5786" s="134"/>
      <c r="EPG5786" s="134"/>
      <c r="EPH5786" s="134"/>
      <c r="EPI5786" s="134"/>
      <c r="EPJ5786" s="134"/>
      <c r="EPK5786" s="134"/>
      <c r="EPL5786" s="135"/>
      <c r="EPM5786" s="133"/>
      <c r="EPN5786" s="134"/>
      <c r="EPO5786" s="134"/>
      <c r="EPP5786" s="134"/>
      <c r="EPQ5786" s="134"/>
      <c r="EPR5786" s="134"/>
      <c r="EPS5786" s="134"/>
      <c r="EPT5786" s="135"/>
      <c r="EPU5786" s="133"/>
      <c r="EPV5786" s="134"/>
      <c r="EPW5786" s="134"/>
      <c r="EPX5786" s="134"/>
      <c r="EPY5786" s="134"/>
      <c r="EPZ5786" s="134"/>
      <c r="EQA5786" s="134"/>
      <c r="EQB5786" s="135"/>
      <c r="EQC5786" s="133"/>
      <c r="EQD5786" s="134"/>
      <c r="EQE5786" s="134"/>
      <c r="EQF5786" s="134"/>
      <c r="EQG5786" s="134"/>
      <c r="EQH5786" s="134"/>
      <c r="EQI5786" s="134"/>
      <c r="EQJ5786" s="135"/>
      <c r="EQK5786" s="133"/>
      <c r="EQL5786" s="134"/>
      <c r="EQM5786" s="134"/>
      <c r="EQN5786" s="134"/>
      <c r="EQO5786" s="134"/>
      <c r="EQP5786" s="134"/>
      <c r="EQQ5786" s="134"/>
      <c r="EQR5786" s="135"/>
      <c r="EQS5786" s="133"/>
      <c r="EQT5786" s="134"/>
      <c r="EQU5786" s="134"/>
      <c r="EQV5786" s="134"/>
      <c r="EQW5786" s="134"/>
      <c r="EQX5786" s="134"/>
      <c r="EQY5786" s="134"/>
      <c r="EQZ5786" s="135"/>
      <c r="ERA5786" s="133"/>
      <c r="ERB5786" s="134"/>
      <c r="ERC5786" s="134"/>
      <c r="ERD5786" s="134"/>
      <c r="ERE5786" s="134"/>
      <c r="ERF5786" s="134"/>
      <c r="ERG5786" s="134"/>
      <c r="ERH5786" s="135"/>
      <c r="ERI5786" s="133"/>
      <c r="ERJ5786" s="134"/>
      <c r="ERK5786" s="134"/>
      <c r="ERL5786" s="134"/>
      <c r="ERM5786" s="134"/>
      <c r="ERN5786" s="134"/>
      <c r="ERO5786" s="134"/>
      <c r="ERP5786" s="135"/>
      <c r="ERQ5786" s="133"/>
      <c r="ERR5786" s="134"/>
      <c r="ERS5786" s="134"/>
      <c r="ERT5786" s="134"/>
      <c r="ERU5786" s="134"/>
      <c r="ERV5786" s="134"/>
      <c r="ERW5786" s="134"/>
      <c r="ERX5786" s="135"/>
      <c r="ERY5786" s="133"/>
      <c r="ERZ5786" s="134"/>
      <c r="ESA5786" s="134"/>
      <c r="ESB5786" s="134"/>
      <c r="ESC5786" s="134"/>
      <c r="ESD5786" s="134"/>
      <c r="ESE5786" s="134"/>
      <c r="ESF5786" s="135"/>
      <c r="ESG5786" s="133"/>
      <c r="ESH5786" s="134"/>
      <c r="ESI5786" s="134"/>
      <c r="ESJ5786" s="134"/>
      <c r="ESK5786" s="134"/>
      <c r="ESL5786" s="134"/>
      <c r="ESM5786" s="134"/>
      <c r="ESN5786" s="135"/>
      <c r="ESO5786" s="133"/>
      <c r="ESP5786" s="134"/>
      <c r="ESQ5786" s="134"/>
      <c r="ESR5786" s="134"/>
      <c r="ESS5786" s="134"/>
      <c r="EST5786" s="134"/>
      <c r="ESU5786" s="134"/>
      <c r="ESV5786" s="135"/>
      <c r="ESW5786" s="133"/>
      <c r="ESX5786" s="134"/>
      <c r="ESY5786" s="134"/>
      <c r="ESZ5786" s="134"/>
      <c r="ETA5786" s="134"/>
      <c r="ETB5786" s="134"/>
      <c r="ETC5786" s="134"/>
      <c r="ETD5786" s="135"/>
      <c r="ETE5786" s="133"/>
      <c r="ETF5786" s="134"/>
      <c r="ETG5786" s="134"/>
      <c r="ETH5786" s="134"/>
      <c r="ETI5786" s="134"/>
      <c r="ETJ5786" s="134"/>
      <c r="ETK5786" s="134"/>
      <c r="ETL5786" s="135"/>
      <c r="ETM5786" s="133"/>
      <c r="ETN5786" s="134"/>
      <c r="ETO5786" s="134"/>
      <c r="ETP5786" s="134"/>
      <c r="ETQ5786" s="134"/>
      <c r="ETR5786" s="134"/>
      <c r="ETS5786" s="134"/>
      <c r="ETT5786" s="135"/>
      <c r="ETU5786" s="133"/>
      <c r="ETV5786" s="134"/>
      <c r="ETW5786" s="134"/>
      <c r="ETX5786" s="134"/>
      <c r="ETY5786" s="134"/>
      <c r="ETZ5786" s="134"/>
      <c r="EUA5786" s="134"/>
      <c r="EUB5786" s="135"/>
      <c r="EUC5786" s="133"/>
      <c r="EUD5786" s="134"/>
      <c r="EUE5786" s="134"/>
      <c r="EUF5786" s="134"/>
      <c r="EUG5786" s="134"/>
      <c r="EUH5786" s="134"/>
      <c r="EUI5786" s="134"/>
      <c r="EUJ5786" s="135"/>
      <c r="EUK5786" s="133"/>
      <c r="EUL5786" s="134"/>
      <c r="EUM5786" s="134"/>
      <c r="EUN5786" s="134"/>
      <c r="EUO5786" s="134"/>
      <c r="EUP5786" s="134"/>
      <c r="EUQ5786" s="134"/>
      <c r="EUR5786" s="135"/>
      <c r="EUS5786" s="133"/>
      <c r="EUT5786" s="134"/>
      <c r="EUU5786" s="134"/>
      <c r="EUV5786" s="134"/>
      <c r="EUW5786" s="134"/>
      <c r="EUX5786" s="134"/>
      <c r="EUY5786" s="134"/>
      <c r="EUZ5786" s="135"/>
      <c r="EVA5786" s="133"/>
      <c r="EVB5786" s="134"/>
      <c r="EVC5786" s="134"/>
      <c r="EVD5786" s="134"/>
      <c r="EVE5786" s="134"/>
      <c r="EVF5786" s="134"/>
      <c r="EVG5786" s="134"/>
      <c r="EVH5786" s="135"/>
      <c r="EVI5786" s="133"/>
      <c r="EVJ5786" s="134"/>
      <c r="EVK5786" s="134"/>
      <c r="EVL5786" s="134"/>
      <c r="EVM5786" s="134"/>
      <c r="EVN5786" s="134"/>
      <c r="EVO5786" s="134"/>
      <c r="EVP5786" s="135"/>
      <c r="EVQ5786" s="133"/>
      <c r="EVR5786" s="134"/>
      <c r="EVS5786" s="134"/>
      <c r="EVT5786" s="134"/>
      <c r="EVU5786" s="134"/>
      <c r="EVV5786" s="134"/>
      <c r="EVW5786" s="134"/>
      <c r="EVX5786" s="135"/>
      <c r="EVY5786" s="133"/>
      <c r="EVZ5786" s="134"/>
      <c r="EWA5786" s="134"/>
      <c r="EWB5786" s="134"/>
      <c r="EWC5786" s="134"/>
      <c r="EWD5786" s="134"/>
      <c r="EWE5786" s="134"/>
      <c r="EWF5786" s="135"/>
      <c r="EWG5786" s="133"/>
      <c r="EWH5786" s="134"/>
      <c r="EWI5786" s="134"/>
      <c r="EWJ5786" s="134"/>
      <c r="EWK5786" s="134"/>
      <c r="EWL5786" s="134"/>
      <c r="EWM5786" s="134"/>
      <c r="EWN5786" s="135"/>
      <c r="EWO5786" s="133"/>
      <c r="EWP5786" s="134"/>
      <c r="EWQ5786" s="134"/>
      <c r="EWR5786" s="134"/>
      <c r="EWS5786" s="134"/>
      <c r="EWT5786" s="134"/>
      <c r="EWU5786" s="134"/>
      <c r="EWV5786" s="135"/>
      <c r="EWW5786" s="133"/>
      <c r="EWX5786" s="134"/>
      <c r="EWY5786" s="134"/>
      <c r="EWZ5786" s="134"/>
      <c r="EXA5786" s="134"/>
      <c r="EXB5786" s="134"/>
      <c r="EXC5786" s="134"/>
      <c r="EXD5786" s="135"/>
      <c r="EXE5786" s="133"/>
      <c r="EXF5786" s="134"/>
      <c r="EXG5786" s="134"/>
      <c r="EXH5786" s="134"/>
      <c r="EXI5786" s="134"/>
      <c r="EXJ5786" s="134"/>
      <c r="EXK5786" s="134"/>
      <c r="EXL5786" s="135"/>
      <c r="EXM5786" s="133"/>
      <c r="EXN5786" s="134"/>
      <c r="EXO5786" s="134"/>
      <c r="EXP5786" s="134"/>
      <c r="EXQ5786" s="134"/>
      <c r="EXR5786" s="134"/>
      <c r="EXS5786" s="134"/>
      <c r="EXT5786" s="135"/>
      <c r="EXU5786" s="133"/>
      <c r="EXV5786" s="134"/>
      <c r="EXW5786" s="134"/>
      <c r="EXX5786" s="134"/>
      <c r="EXY5786" s="134"/>
      <c r="EXZ5786" s="134"/>
      <c r="EYA5786" s="134"/>
      <c r="EYB5786" s="135"/>
      <c r="EYC5786" s="133"/>
      <c r="EYD5786" s="134"/>
      <c r="EYE5786" s="134"/>
      <c r="EYF5786" s="134"/>
      <c r="EYG5786" s="134"/>
      <c r="EYH5786" s="134"/>
      <c r="EYI5786" s="134"/>
      <c r="EYJ5786" s="135"/>
      <c r="EYK5786" s="133"/>
      <c r="EYL5786" s="134"/>
      <c r="EYM5786" s="134"/>
      <c r="EYN5786" s="134"/>
      <c r="EYO5786" s="134"/>
      <c r="EYP5786" s="134"/>
      <c r="EYQ5786" s="134"/>
      <c r="EYR5786" s="135"/>
      <c r="EYS5786" s="133"/>
      <c r="EYT5786" s="134"/>
      <c r="EYU5786" s="134"/>
      <c r="EYV5786" s="134"/>
      <c r="EYW5786" s="134"/>
      <c r="EYX5786" s="134"/>
      <c r="EYY5786" s="134"/>
      <c r="EYZ5786" s="135"/>
      <c r="EZA5786" s="133"/>
      <c r="EZB5786" s="134"/>
      <c r="EZC5786" s="134"/>
      <c r="EZD5786" s="134"/>
      <c r="EZE5786" s="134"/>
      <c r="EZF5786" s="134"/>
      <c r="EZG5786" s="134"/>
      <c r="EZH5786" s="135"/>
      <c r="EZI5786" s="133"/>
      <c r="EZJ5786" s="134"/>
      <c r="EZK5786" s="134"/>
      <c r="EZL5786" s="134"/>
      <c r="EZM5786" s="134"/>
      <c r="EZN5786" s="134"/>
      <c r="EZO5786" s="134"/>
      <c r="EZP5786" s="135"/>
      <c r="EZQ5786" s="133"/>
      <c r="EZR5786" s="134"/>
      <c r="EZS5786" s="134"/>
      <c r="EZT5786" s="134"/>
      <c r="EZU5786" s="134"/>
      <c r="EZV5786" s="134"/>
      <c r="EZW5786" s="134"/>
      <c r="EZX5786" s="135"/>
      <c r="EZY5786" s="133"/>
      <c r="EZZ5786" s="134"/>
      <c r="FAA5786" s="134"/>
      <c r="FAB5786" s="134"/>
      <c r="FAC5786" s="134"/>
      <c r="FAD5786" s="134"/>
      <c r="FAE5786" s="134"/>
      <c r="FAF5786" s="135"/>
      <c r="FAG5786" s="133"/>
      <c r="FAH5786" s="134"/>
      <c r="FAI5786" s="134"/>
      <c r="FAJ5786" s="134"/>
      <c r="FAK5786" s="134"/>
      <c r="FAL5786" s="134"/>
      <c r="FAM5786" s="134"/>
      <c r="FAN5786" s="135"/>
      <c r="FAO5786" s="133"/>
      <c r="FAP5786" s="134"/>
      <c r="FAQ5786" s="134"/>
      <c r="FAR5786" s="134"/>
      <c r="FAS5786" s="134"/>
      <c r="FAT5786" s="134"/>
      <c r="FAU5786" s="134"/>
      <c r="FAV5786" s="135"/>
      <c r="FAW5786" s="133"/>
      <c r="FAX5786" s="134"/>
      <c r="FAY5786" s="134"/>
      <c r="FAZ5786" s="134"/>
      <c r="FBA5786" s="134"/>
      <c r="FBB5786" s="134"/>
      <c r="FBC5786" s="134"/>
      <c r="FBD5786" s="135"/>
      <c r="FBE5786" s="133"/>
      <c r="FBF5786" s="134"/>
      <c r="FBG5786" s="134"/>
      <c r="FBH5786" s="134"/>
      <c r="FBI5786" s="134"/>
      <c r="FBJ5786" s="134"/>
      <c r="FBK5786" s="134"/>
      <c r="FBL5786" s="135"/>
      <c r="FBM5786" s="133"/>
      <c r="FBN5786" s="134"/>
      <c r="FBO5786" s="134"/>
      <c r="FBP5786" s="134"/>
      <c r="FBQ5786" s="134"/>
      <c r="FBR5786" s="134"/>
      <c r="FBS5786" s="134"/>
      <c r="FBT5786" s="135"/>
      <c r="FBU5786" s="133"/>
      <c r="FBV5786" s="134"/>
      <c r="FBW5786" s="134"/>
      <c r="FBX5786" s="134"/>
      <c r="FBY5786" s="134"/>
      <c r="FBZ5786" s="134"/>
      <c r="FCA5786" s="134"/>
      <c r="FCB5786" s="135"/>
      <c r="FCC5786" s="133"/>
      <c r="FCD5786" s="134"/>
      <c r="FCE5786" s="134"/>
      <c r="FCF5786" s="134"/>
      <c r="FCG5786" s="134"/>
      <c r="FCH5786" s="134"/>
      <c r="FCI5786" s="134"/>
      <c r="FCJ5786" s="135"/>
      <c r="FCK5786" s="133"/>
      <c r="FCL5786" s="134"/>
      <c r="FCM5786" s="134"/>
      <c r="FCN5786" s="134"/>
      <c r="FCO5786" s="134"/>
      <c r="FCP5786" s="134"/>
      <c r="FCQ5786" s="134"/>
      <c r="FCR5786" s="135"/>
      <c r="FCS5786" s="133"/>
      <c r="FCT5786" s="134"/>
      <c r="FCU5786" s="134"/>
      <c r="FCV5786" s="134"/>
      <c r="FCW5786" s="134"/>
      <c r="FCX5786" s="134"/>
      <c r="FCY5786" s="134"/>
      <c r="FCZ5786" s="135"/>
      <c r="FDA5786" s="133"/>
      <c r="FDB5786" s="134"/>
      <c r="FDC5786" s="134"/>
      <c r="FDD5786" s="134"/>
      <c r="FDE5786" s="134"/>
      <c r="FDF5786" s="134"/>
      <c r="FDG5786" s="134"/>
      <c r="FDH5786" s="135"/>
      <c r="FDI5786" s="133"/>
      <c r="FDJ5786" s="134"/>
      <c r="FDK5786" s="134"/>
      <c r="FDL5786" s="134"/>
      <c r="FDM5786" s="134"/>
      <c r="FDN5786" s="134"/>
      <c r="FDO5786" s="134"/>
      <c r="FDP5786" s="135"/>
      <c r="FDQ5786" s="133"/>
      <c r="FDR5786" s="134"/>
      <c r="FDS5786" s="134"/>
      <c r="FDT5786" s="134"/>
      <c r="FDU5786" s="134"/>
      <c r="FDV5786" s="134"/>
      <c r="FDW5786" s="134"/>
      <c r="FDX5786" s="135"/>
      <c r="FDY5786" s="133"/>
      <c r="FDZ5786" s="134"/>
      <c r="FEA5786" s="134"/>
      <c r="FEB5786" s="134"/>
      <c r="FEC5786" s="134"/>
      <c r="FED5786" s="134"/>
      <c r="FEE5786" s="134"/>
      <c r="FEF5786" s="135"/>
      <c r="FEG5786" s="133"/>
      <c r="FEH5786" s="134"/>
      <c r="FEI5786" s="134"/>
      <c r="FEJ5786" s="134"/>
      <c r="FEK5786" s="134"/>
      <c r="FEL5786" s="134"/>
      <c r="FEM5786" s="134"/>
      <c r="FEN5786" s="135"/>
      <c r="FEO5786" s="133"/>
      <c r="FEP5786" s="134"/>
      <c r="FEQ5786" s="134"/>
      <c r="FER5786" s="134"/>
      <c r="FES5786" s="134"/>
      <c r="FET5786" s="134"/>
      <c r="FEU5786" s="134"/>
      <c r="FEV5786" s="135"/>
      <c r="FEW5786" s="133"/>
      <c r="FEX5786" s="134"/>
      <c r="FEY5786" s="134"/>
      <c r="FEZ5786" s="134"/>
      <c r="FFA5786" s="134"/>
      <c r="FFB5786" s="134"/>
      <c r="FFC5786" s="134"/>
      <c r="FFD5786" s="135"/>
      <c r="FFE5786" s="133"/>
      <c r="FFF5786" s="134"/>
      <c r="FFG5786" s="134"/>
      <c r="FFH5786" s="134"/>
      <c r="FFI5786" s="134"/>
      <c r="FFJ5786" s="134"/>
      <c r="FFK5786" s="134"/>
      <c r="FFL5786" s="135"/>
      <c r="FFM5786" s="133"/>
      <c r="FFN5786" s="134"/>
      <c r="FFO5786" s="134"/>
      <c r="FFP5786" s="134"/>
      <c r="FFQ5786" s="134"/>
      <c r="FFR5786" s="134"/>
      <c r="FFS5786" s="134"/>
      <c r="FFT5786" s="135"/>
      <c r="FFU5786" s="133"/>
      <c r="FFV5786" s="134"/>
      <c r="FFW5786" s="134"/>
      <c r="FFX5786" s="134"/>
      <c r="FFY5786" s="134"/>
      <c r="FFZ5786" s="134"/>
      <c r="FGA5786" s="134"/>
      <c r="FGB5786" s="135"/>
      <c r="FGC5786" s="133"/>
      <c r="FGD5786" s="134"/>
      <c r="FGE5786" s="134"/>
      <c r="FGF5786" s="134"/>
      <c r="FGG5786" s="134"/>
      <c r="FGH5786" s="134"/>
      <c r="FGI5786" s="134"/>
      <c r="FGJ5786" s="135"/>
      <c r="FGK5786" s="133"/>
      <c r="FGL5786" s="134"/>
      <c r="FGM5786" s="134"/>
      <c r="FGN5786" s="134"/>
      <c r="FGO5786" s="134"/>
      <c r="FGP5786" s="134"/>
      <c r="FGQ5786" s="134"/>
      <c r="FGR5786" s="135"/>
      <c r="FGS5786" s="133"/>
      <c r="FGT5786" s="134"/>
      <c r="FGU5786" s="134"/>
      <c r="FGV5786" s="134"/>
      <c r="FGW5786" s="134"/>
      <c r="FGX5786" s="134"/>
      <c r="FGY5786" s="134"/>
      <c r="FGZ5786" s="135"/>
      <c r="FHA5786" s="133"/>
      <c r="FHB5786" s="134"/>
      <c r="FHC5786" s="134"/>
      <c r="FHD5786" s="134"/>
      <c r="FHE5786" s="134"/>
      <c r="FHF5786" s="134"/>
      <c r="FHG5786" s="134"/>
      <c r="FHH5786" s="135"/>
      <c r="FHI5786" s="133"/>
      <c r="FHJ5786" s="134"/>
      <c r="FHK5786" s="134"/>
      <c r="FHL5786" s="134"/>
      <c r="FHM5786" s="134"/>
      <c r="FHN5786" s="134"/>
      <c r="FHO5786" s="134"/>
      <c r="FHP5786" s="135"/>
      <c r="FHQ5786" s="133"/>
      <c r="FHR5786" s="134"/>
      <c r="FHS5786" s="134"/>
      <c r="FHT5786" s="134"/>
      <c r="FHU5786" s="134"/>
      <c r="FHV5786" s="134"/>
      <c r="FHW5786" s="134"/>
      <c r="FHX5786" s="135"/>
      <c r="FHY5786" s="133"/>
      <c r="FHZ5786" s="134"/>
      <c r="FIA5786" s="134"/>
      <c r="FIB5786" s="134"/>
      <c r="FIC5786" s="134"/>
      <c r="FID5786" s="134"/>
      <c r="FIE5786" s="134"/>
      <c r="FIF5786" s="135"/>
      <c r="FIG5786" s="133"/>
      <c r="FIH5786" s="134"/>
      <c r="FII5786" s="134"/>
      <c r="FIJ5786" s="134"/>
      <c r="FIK5786" s="134"/>
      <c r="FIL5786" s="134"/>
      <c r="FIM5786" s="134"/>
      <c r="FIN5786" s="135"/>
      <c r="FIO5786" s="133"/>
      <c r="FIP5786" s="134"/>
      <c r="FIQ5786" s="134"/>
      <c r="FIR5786" s="134"/>
      <c r="FIS5786" s="134"/>
      <c r="FIT5786" s="134"/>
      <c r="FIU5786" s="134"/>
      <c r="FIV5786" s="135"/>
      <c r="FIW5786" s="133"/>
      <c r="FIX5786" s="134"/>
      <c r="FIY5786" s="134"/>
      <c r="FIZ5786" s="134"/>
      <c r="FJA5786" s="134"/>
      <c r="FJB5786" s="134"/>
      <c r="FJC5786" s="134"/>
      <c r="FJD5786" s="135"/>
      <c r="FJE5786" s="133"/>
      <c r="FJF5786" s="134"/>
      <c r="FJG5786" s="134"/>
      <c r="FJH5786" s="134"/>
      <c r="FJI5786" s="134"/>
      <c r="FJJ5786" s="134"/>
      <c r="FJK5786" s="134"/>
      <c r="FJL5786" s="135"/>
      <c r="FJM5786" s="133"/>
      <c r="FJN5786" s="134"/>
      <c r="FJO5786" s="134"/>
      <c r="FJP5786" s="134"/>
      <c r="FJQ5786" s="134"/>
      <c r="FJR5786" s="134"/>
      <c r="FJS5786" s="134"/>
      <c r="FJT5786" s="135"/>
      <c r="FJU5786" s="133"/>
      <c r="FJV5786" s="134"/>
      <c r="FJW5786" s="134"/>
      <c r="FJX5786" s="134"/>
      <c r="FJY5786" s="134"/>
      <c r="FJZ5786" s="134"/>
      <c r="FKA5786" s="134"/>
      <c r="FKB5786" s="135"/>
      <c r="FKC5786" s="133"/>
      <c r="FKD5786" s="134"/>
      <c r="FKE5786" s="134"/>
      <c r="FKF5786" s="134"/>
      <c r="FKG5786" s="134"/>
      <c r="FKH5786" s="134"/>
      <c r="FKI5786" s="134"/>
      <c r="FKJ5786" s="135"/>
      <c r="FKK5786" s="133"/>
      <c r="FKL5786" s="134"/>
      <c r="FKM5786" s="134"/>
      <c r="FKN5786" s="134"/>
      <c r="FKO5786" s="134"/>
      <c r="FKP5786" s="134"/>
      <c r="FKQ5786" s="134"/>
      <c r="FKR5786" s="135"/>
      <c r="FKS5786" s="133"/>
      <c r="FKT5786" s="134"/>
      <c r="FKU5786" s="134"/>
      <c r="FKV5786" s="134"/>
      <c r="FKW5786" s="134"/>
      <c r="FKX5786" s="134"/>
      <c r="FKY5786" s="134"/>
      <c r="FKZ5786" s="135"/>
      <c r="FLA5786" s="133"/>
      <c r="FLB5786" s="134"/>
      <c r="FLC5786" s="134"/>
      <c r="FLD5786" s="134"/>
      <c r="FLE5786" s="134"/>
      <c r="FLF5786" s="134"/>
      <c r="FLG5786" s="134"/>
      <c r="FLH5786" s="135"/>
      <c r="FLI5786" s="133"/>
      <c r="FLJ5786" s="134"/>
      <c r="FLK5786" s="134"/>
      <c r="FLL5786" s="134"/>
      <c r="FLM5786" s="134"/>
      <c r="FLN5786" s="134"/>
      <c r="FLO5786" s="134"/>
      <c r="FLP5786" s="135"/>
      <c r="FLQ5786" s="133"/>
      <c r="FLR5786" s="134"/>
      <c r="FLS5786" s="134"/>
      <c r="FLT5786" s="134"/>
      <c r="FLU5786" s="134"/>
      <c r="FLV5786" s="134"/>
      <c r="FLW5786" s="134"/>
      <c r="FLX5786" s="135"/>
      <c r="FLY5786" s="133"/>
      <c r="FLZ5786" s="134"/>
      <c r="FMA5786" s="134"/>
      <c r="FMB5786" s="134"/>
      <c r="FMC5786" s="134"/>
      <c r="FMD5786" s="134"/>
      <c r="FME5786" s="134"/>
      <c r="FMF5786" s="135"/>
      <c r="FMG5786" s="133"/>
      <c r="FMH5786" s="134"/>
      <c r="FMI5786" s="134"/>
      <c r="FMJ5786" s="134"/>
      <c r="FMK5786" s="134"/>
      <c r="FML5786" s="134"/>
      <c r="FMM5786" s="134"/>
      <c r="FMN5786" s="135"/>
      <c r="FMO5786" s="133"/>
      <c r="FMP5786" s="134"/>
      <c r="FMQ5786" s="134"/>
      <c r="FMR5786" s="134"/>
      <c r="FMS5786" s="134"/>
      <c r="FMT5786" s="134"/>
      <c r="FMU5786" s="134"/>
      <c r="FMV5786" s="135"/>
      <c r="FMW5786" s="133"/>
      <c r="FMX5786" s="134"/>
      <c r="FMY5786" s="134"/>
      <c r="FMZ5786" s="134"/>
      <c r="FNA5786" s="134"/>
      <c r="FNB5786" s="134"/>
      <c r="FNC5786" s="134"/>
      <c r="FND5786" s="135"/>
      <c r="FNE5786" s="133"/>
      <c r="FNF5786" s="134"/>
      <c r="FNG5786" s="134"/>
      <c r="FNH5786" s="134"/>
      <c r="FNI5786" s="134"/>
      <c r="FNJ5786" s="134"/>
      <c r="FNK5786" s="134"/>
      <c r="FNL5786" s="135"/>
      <c r="FNM5786" s="133"/>
      <c r="FNN5786" s="134"/>
      <c r="FNO5786" s="134"/>
      <c r="FNP5786" s="134"/>
      <c r="FNQ5786" s="134"/>
      <c r="FNR5786" s="134"/>
      <c r="FNS5786" s="134"/>
      <c r="FNT5786" s="135"/>
      <c r="FNU5786" s="133"/>
      <c r="FNV5786" s="134"/>
      <c r="FNW5786" s="134"/>
      <c r="FNX5786" s="134"/>
      <c r="FNY5786" s="134"/>
      <c r="FNZ5786" s="134"/>
      <c r="FOA5786" s="134"/>
      <c r="FOB5786" s="135"/>
      <c r="FOC5786" s="133"/>
      <c r="FOD5786" s="134"/>
      <c r="FOE5786" s="134"/>
      <c r="FOF5786" s="134"/>
      <c r="FOG5786" s="134"/>
      <c r="FOH5786" s="134"/>
      <c r="FOI5786" s="134"/>
      <c r="FOJ5786" s="135"/>
      <c r="FOK5786" s="133"/>
      <c r="FOL5786" s="134"/>
      <c r="FOM5786" s="134"/>
      <c r="FON5786" s="134"/>
      <c r="FOO5786" s="134"/>
      <c r="FOP5786" s="134"/>
      <c r="FOQ5786" s="134"/>
      <c r="FOR5786" s="135"/>
      <c r="FOS5786" s="133"/>
      <c r="FOT5786" s="134"/>
      <c r="FOU5786" s="134"/>
      <c r="FOV5786" s="134"/>
      <c r="FOW5786" s="134"/>
      <c r="FOX5786" s="134"/>
      <c r="FOY5786" s="134"/>
      <c r="FOZ5786" s="135"/>
      <c r="FPA5786" s="133"/>
      <c r="FPB5786" s="134"/>
      <c r="FPC5786" s="134"/>
      <c r="FPD5786" s="134"/>
      <c r="FPE5786" s="134"/>
      <c r="FPF5786" s="134"/>
      <c r="FPG5786" s="134"/>
      <c r="FPH5786" s="135"/>
      <c r="FPI5786" s="133"/>
      <c r="FPJ5786" s="134"/>
      <c r="FPK5786" s="134"/>
      <c r="FPL5786" s="134"/>
      <c r="FPM5786" s="134"/>
      <c r="FPN5786" s="134"/>
      <c r="FPO5786" s="134"/>
      <c r="FPP5786" s="135"/>
      <c r="FPQ5786" s="133"/>
      <c r="FPR5786" s="134"/>
      <c r="FPS5786" s="134"/>
      <c r="FPT5786" s="134"/>
      <c r="FPU5786" s="134"/>
      <c r="FPV5786" s="134"/>
      <c r="FPW5786" s="134"/>
      <c r="FPX5786" s="135"/>
      <c r="FPY5786" s="133"/>
      <c r="FPZ5786" s="134"/>
      <c r="FQA5786" s="134"/>
      <c r="FQB5786" s="134"/>
      <c r="FQC5786" s="134"/>
      <c r="FQD5786" s="134"/>
      <c r="FQE5786" s="134"/>
      <c r="FQF5786" s="135"/>
      <c r="FQG5786" s="133"/>
      <c r="FQH5786" s="134"/>
      <c r="FQI5786" s="134"/>
      <c r="FQJ5786" s="134"/>
      <c r="FQK5786" s="134"/>
      <c r="FQL5786" s="134"/>
      <c r="FQM5786" s="134"/>
      <c r="FQN5786" s="135"/>
      <c r="FQO5786" s="133"/>
      <c r="FQP5786" s="134"/>
      <c r="FQQ5786" s="134"/>
      <c r="FQR5786" s="134"/>
      <c r="FQS5786" s="134"/>
      <c r="FQT5786" s="134"/>
      <c r="FQU5786" s="134"/>
      <c r="FQV5786" s="135"/>
      <c r="FQW5786" s="133"/>
      <c r="FQX5786" s="134"/>
      <c r="FQY5786" s="134"/>
      <c r="FQZ5786" s="134"/>
      <c r="FRA5786" s="134"/>
      <c r="FRB5786" s="134"/>
      <c r="FRC5786" s="134"/>
      <c r="FRD5786" s="135"/>
      <c r="FRE5786" s="133"/>
      <c r="FRF5786" s="134"/>
      <c r="FRG5786" s="134"/>
      <c r="FRH5786" s="134"/>
      <c r="FRI5786" s="134"/>
      <c r="FRJ5786" s="134"/>
      <c r="FRK5786" s="134"/>
      <c r="FRL5786" s="135"/>
      <c r="FRM5786" s="133"/>
      <c r="FRN5786" s="134"/>
      <c r="FRO5786" s="134"/>
      <c r="FRP5786" s="134"/>
      <c r="FRQ5786" s="134"/>
      <c r="FRR5786" s="134"/>
      <c r="FRS5786" s="134"/>
      <c r="FRT5786" s="135"/>
      <c r="FRU5786" s="133"/>
      <c r="FRV5786" s="134"/>
      <c r="FRW5786" s="134"/>
      <c r="FRX5786" s="134"/>
      <c r="FRY5786" s="134"/>
      <c r="FRZ5786" s="134"/>
      <c r="FSA5786" s="134"/>
      <c r="FSB5786" s="135"/>
      <c r="FSC5786" s="133"/>
      <c r="FSD5786" s="134"/>
      <c r="FSE5786" s="134"/>
      <c r="FSF5786" s="134"/>
      <c r="FSG5786" s="134"/>
      <c r="FSH5786" s="134"/>
      <c r="FSI5786" s="134"/>
      <c r="FSJ5786" s="135"/>
      <c r="FSK5786" s="133"/>
      <c r="FSL5786" s="134"/>
      <c r="FSM5786" s="134"/>
      <c r="FSN5786" s="134"/>
      <c r="FSO5786" s="134"/>
      <c r="FSP5786" s="134"/>
      <c r="FSQ5786" s="134"/>
      <c r="FSR5786" s="135"/>
      <c r="FSS5786" s="133"/>
      <c r="FST5786" s="134"/>
      <c r="FSU5786" s="134"/>
      <c r="FSV5786" s="134"/>
      <c r="FSW5786" s="134"/>
      <c r="FSX5786" s="134"/>
      <c r="FSY5786" s="134"/>
      <c r="FSZ5786" s="135"/>
      <c r="FTA5786" s="133"/>
      <c r="FTB5786" s="134"/>
      <c r="FTC5786" s="134"/>
      <c r="FTD5786" s="134"/>
      <c r="FTE5786" s="134"/>
      <c r="FTF5786" s="134"/>
      <c r="FTG5786" s="134"/>
      <c r="FTH5786" s="135"/>
      <c r="FTI5786" s="133"/>
      <c r="FTJ5786" s="134"/>
      <c r="FTK5786" s="134"/>
      <c r="FTL5786" s="134"/>
      <c r="FTM5786" s="134"/>
      <c r="FTN5786" s="134"/>
      <c r="FTO5786" s="134"/>
      <c r="FTP5786" s="135"/>
      <c r="FTQ5786" s="133"/>
      <c r="FTR5786" s="134"/>
      <c r="FTS5786" s="134"/>
      <c r="FTT5786" s="134"/>
      <c r="FTU5786" s="134"/>
      <c r="FTV5786" s="134"/>
      <c r="FTW5786" s="134"/>
      <c r="FTX5786" s="135"/>
      <c r="FTY5786" s="133"/>
      <c r="FTZ5786" s="134"/>
      <c r="FUA5786" s="134"/>
      <c r="FUB5786" s="134"/>
      <c r="FUC5786" s="134"/>
      <c r="FUD5786" s="134"/>
      <c r="FUE5786" s="134"/>
      <c r="FUF5786" s="135"/>
      <c r="FUG5786" s="133"/>
      <c r="FUH5786" s="134"/>
      <c r="FUI5786" s="134"/>
      <c r="FUJ5786" s="134"/>
      <c r="FUK5786" s="134"/>
      <c r="FUL5786" s="134"/>
      <c r="FUM5786" s="134"/>
      <c r="FUN5786" s="135"/>
      <c r="FUO5786" s="133"/>
      <c r="FUP5786" s="134"/>
      <c r="FUQ5786" s="134"/>
      <c r="FUR5786" s="134"/>
      <c r="FUS5786" s="134"/>
      <c r="FUT5786" s="134"/>
      <c r="FUU5786" s="134"/>
      <c r="FUV5786" s="135"/>
      <c r="FUW5786" s="133"/>
      <c r="FUX5786" s="134"/>
      <c r="FUY5786" s="134"/>
      <c r="FUZ5786" s="134"/>
      <c r="FVA5786" s="134"/>
      <c r="FVB5786" s="134"/>
      <c r="FVC5786" s="134"/>
      <c r="FVD5786" s="135"/>
      <c r="FVE5786" s="133"/>
      <c r="FVF5786" s="134"/>
      <c r="FVG5786" s="134"/>
      <c r="FVH5786" s="134"/>
      <c r="FVI5786" s="134"/>
      <c r="FVJ5786" s="134"/>
      <c r="FVK5786" s="134"/>
      <c r="FVL5786" s="135"/>
      <c r="FVM5786" s="133"/>
      <c r="FVN5786" s="134"/>
      <c r="FVO5786" s="134"/>
      <c r="FVP5786" s="134"/>
      <c r="FVQ5786" s="134"/>
      <c r="FVR5786" s="134"/>
      <c r="FVS5786" s="134"/>
      <c r="FVT5786" s="135"/>
      <c r="FVU5786" s="133"/>
      <c r="FVV5786" s="134"/>
      <c r="FVW5786" s="134"/>
      <c r="FVX5786" s="134"/>
      <c r="FVY5786" s="134"/>
      <c r="FVZ5786" s="134"/>
      <c r="FWA5786" s="134"/>
      <c r="FWB5786" s="135"/>
      <c r="FWC5786" s="133"/>
      <c r="FWD5786" s="134"/>
      <c r="FWE5786" s="134"/>
      <c r="FWF5786" s="134"/>
      <c r="FWG5786" s="134"/>
      <c r="FWH5786" s="134"/>
      <c r="FWI5786" s="134"/>
      <c r="FWJ5786" s="135"/>
      <c r="FWK5786" s="133"/>
      <c r="FWL5786" s="134"/>
      <c r="FWM5786" s="134"/>
      <c r="FWN5786" s="134"/>
      <c r="FWO5786" s="134"/>
      <c r="FWP5786" s="134"/>
      <c r="FWQ5786" s="134"/>
      <c r="FWR5786" s="135"/>
      <c r="FWS5786" s="133"/>
      <c r="FWT5786" s="134"/>
      <c r="FWU5786" s="134"/>
      <c r="FWV5786" s="134"/>
      <c r="FWW5786" s="134"/>
      <c r="FWX5786" s="134"/>
      <c r="FWY5786" s="134"/>
      <c r="FWZ5786" s="135"/>
      <c r="FXA5786" s="133"/>
      <c r="FXB5786" s="134"/>
      <c r="FXC5786" s="134"/>
      <c r="FXD5786" s="134"/>
      <c r="FXE5786" s="134"/>
      <c r="FXF5786" s="134"/>
      <c r="FXG5786" s="134"/>
      <c r="FXH5786" s="135"/>
      <c r="FXI5786" s="133"/>
      <c r="FXJ5786" s="134"/>
      <c r="FXK5786" s="134"/>
      <c r="FXL5786" s="134"/>
      <c r="FXM5786" s="134"/>
      <c r="FXN5786" s="134"/>
      <c r="FXO5786" s="134"/>
      <c r="FXP5786" s="135"/>
      <c r="FXQ5786" s="133"/>
      <c r="FXR5786" s="134"/>
      <c r="FXS5786" s="134"/>
      <c r="FXT5786" s="134"/>
      <c r="FXU5786" s="134"/>
      <c r="FXV5786" s="134"/>
      <c r="FXW5786" s="134"/>
      <c r="FXX5786" s="135"/>
      <c r="FXY5786" s="133"/>
      <c r="FXZ5786" s="134"/>
      <c r="FYA5786" s="134"/>
      <c r="FYB5786" s="134"/>
      <c r="FYC5786" s="134"/>
      <c r="FYD5786" s="134"/>
      <c r="FYE5786" s="134"/>
      <c r="FYF5786" s="135"/>
      <c r="FYG5786" s="133"/>
      <c r="FYH5786" s="134"/>
      <c r="FYI5786" s="134"/>
      <c r="FYJ5786" s="134"/>
      <c r="FYK5786" s="134"/>
      <c r="FYL5786" s="134"/>
      <c r="FYM5786" s="134"/>
      <c r="FYN5786" s="135"/>
      <c r="FYO5786" s="133"/>
      <c r="FYP5786" s="134"/>
      <c r="FYQ5786" s="134"/>
      <c r="FYR5786" s="134"/>
      <c r="FYS5786" s="134"/>
      <c r="FYT5786" s="134"/>
      <c r="FYU5786" s="134"/>
      <c r="FYV5786" s="135"/>
      <c r="FYW5786" s="133"/>
      <c r="FYX5786" s="134"/>
      <c r="FYY5786" s="134"/>
      <c r="FYZ5786" s="134"/>
      <c r="FZA5786" s="134"/>
      <c r="FZB5786" s="134"/>
      <c r="FZC5786" s="134"/>
      <c r="FZD5786" s="135"/>
      <c r="FZE5786" s="133"/>
      <c r="FZF5786" s="134"/>
      <c r="FZG5786" s="134"/>
      <c r="FZH5786" s="134"/>
      <c r="FZI5786" s="134"/>
      <c r="FZJ5786" s="134"/>
      <c r="FZK5786" s="134"/>
      <c r="FZL5786" s="135"/>
      <c r="FZM5786" s="133"/>
      <c r="FZN5786" s="134"/>
      <c r="FZO5786" s="134"/>
      <c r="FZP5786" s="134"/>
      <c r="FZQ5786" s="134"/>
      <c r="FZR5786" s="134"/>
      <c r="FZS5786" s="134"/>
      <c r="FZT5786" s="135"/>
      <c r="FZU5786" s="133"/>
      <c r="FZV5786" s="134"/>
      <c r="FZW5786" s="134"/>
      <c r="FZX5786" s="134"/>
      <c r="FZY5786" s="134"/>
      <c r="FZZ5786" s="134"/>
      <c r="GAA5786" s="134"/>
      <c r="GAB5786" s="135"/>
      <c r="GAC5786" s="133"/>
      <c r="GAD5786" s="134"/>
      <c r="GAE5786" s="134"/>
      <c r="GAF5786" s="134"/>
      <c r="GAG5786" s="134"/>
      <c r="GAH5786" s="134"/>
      <c r="GAI5786" s="134"/>
      <c r="GAJ5786" s="135"/>
      <c r="GAK5786" s="133"/>
      <c r="GAL5786" s="134"/>
      <c r="GAM5786" s="134"/>
      <c r="GAN5786" s="134"/>
      <c r="GAO5786" s="134"/>
      <c r="GAP5786" s="134"/>
      <c r="GAQ5786" s="134"/>
      <c r="GAR5786" s="135"/>
      <c r="GAS5786" s="133"/>
      <c r="GAT5786" s="134"/>
      <c r="GAU5786" s="134"/>
      <c r="GAV5786" s="134"/>
      <c r="GAW5786" s="134"/>
      <c r="GAX5786" s="134"/>
      <c r="GAY5786" s="134"/>
      <c r="GAZ5786" s="135"/>
      <c r="GBA5786" s="133"/>
      <c r="GBB5786" s="134"/>
      <c r="GBC5786" s="134"/>
      <c r="GBD5786" s="134"/>
      <c r="GBE5786" s="134"/>
      <c r="GBF5786" s="134"/>
      <c r="GBG5786" s="134"/>
      <c r="GBH5786" s="135"/>
      <c r="GBI5786" s="133"/>
      <c r="GBJ5786" s="134"/>
      <c r="GBK5786" s="134"/>
      <c r="GBL5786" s="134"/>
      <c r="GBM5786" s="134"/>
      <c r="GBN5786" s="134"/>
      <c r="GBO5786" s="134"/>
      <c r="GBP5786" s="135"/>
      <c r="GBQ5786" s="133"/>
      <c r="GBR5786" s="134"/>
      <c r="GBS5786" s="134"/>
      <c r="GBT5786" s="134"/>
      <c r="GBU5786" s="134"/>
      <c r="GBV5786" s="134"/>
      <c r="GBW5786" s="134"/>
      <c r="GBX5786" s="135"/>
      <c r="GBY5786" s="133"/>
      <c r="GBZ5786" s="134"/>
      <c r="GCA5786" s="134"/>
      <c r="GCB5786" s="134"/>
      <c r="GCC5786" s="134"/>
      <c r="GCD5786" s="134"/>
      <c r="GCE5786" s="134"/>
      <c r="GCF5786" s="135"/>
      <c r="GCG5786" s="133"/>
      <c r="GCH5786" s="134"/>
      <c r="GCI5786" s="134"/>
      <c r="GCJ5786" s="134"/>
      <c r="GCK5786" s="134"/>
      <c r="GCL5786" s="134"/>
      <c r="GCM5786" s="134"/>
      <c r="GCN5786" s="135"/>
      <c r="GCO5786" s="133"/>
      <c r="GCP5786" s="134"/>
      <c r="GCQ5786" s="134"/>
      <c r="GCR5786" s="134"/>
      <c r="GCS5786" s="134"/>
      <c r="GCT5786" s="134"/>
      <c r="GCU5786" s="134"/>
      <c r="GCV5786" s="135"/>
      <c r="GCW5786" s="133"/>
      <c r="GCX5786" s="134"/>
      <c r="GCY5786" s="134"/>
      <c r="GCZ5786" s="134"/>
      <c r="GDA5786" s="134"/>
      <c r="GDB5786" s="134"/>
      <c r="GDC5786" s="134"/>
      <c r="GDD5786" s="135"/>
      <c r="GDE5786" s="133"/>
      <c r="GDF5786" s="134"/>
      <c r="GDG5786" s="134"/>
      <c r="GDH5786" s="134"/>
      <c r="GDI5786" s="134"/>
      <c r="GDJ5786" s="134"/>
      <c r="GDK5786" s="134"/>
      <c r="GDL5786" s="135"/>
      <c r="GDM5786" s="133"/>
      <c r="GDN5786" s="134"/>
      <c r="GDO5786" s="134"/>
      <c r="GDP5786" s="134"/>
      <c r="GDQ5786" s="134"/>
      <c r="GDR5786" s="134"/>
      <c r="GDS5786" s="134"/>
      <c r="GDT5786" s="135"/>
      <c r="GDU5786" s="133"/>
      <c r="GDV5786" s="134"/>
      <c r="GDW5786" s="134"/>
      <c r="GDX5786" s="134"/>
      <c r="GDY5786" s="134"/>
      <c r="GDZ5786" s="134"/>
      <c r="GEA5786" s="134"/>
      <c r="GEB5786" s="135"/>
      <c r="GEC5786" s="133"/>
      <c r="GED5786" s="134"/>
      <c r="GEE5786" s="134"/>
      <c r="GEF5786" s="134"/>
      <c r="GEG5786" s="134"/>
      <c r="GEH5786" s="134"/>
      <c r="GEI5786" s="134"/>
      <c r="GEJ5786" s="135"/>
      <c r="GEK5786" s="133"/>
      <c r="GEL5786" s="134"/>
      <c r="GEM5786" s="134"/>
      <c r="GEN5786" s="134"/>
      <c r="GEO5786" s="134"/>
      <c r="GEP5786" s="134"/>
      <c r="GEQ5786" s="134"/>
      <c r="GER5786" s="135"/>
      <c r="GES5786" s="133"/>
      <c r="GET5786" s="134"/>
      <c r="GEU5786" s="134"/>
      <c r="GEV5786" s="134"/>
      <c r="GEW5786" s="134"/>
      <c r="GEX5786" s="134"/>
      <c r="GEY5786" s="134"/>
      <c r="GEZ5786" s="135"/>
      <c r="GFA5786" s="133"/>
      <c r="GFB5786" s="134"/>
      <c r="GFC5786" s="134"/>
      <c r="GFD5786" s="134"/>
      <c r="GFE5786" s="134"/>
      <c r="GFF5786" s="134"/>
      <c r="GFG5786" s="134"/>
      <c r="GFH5786" s="135"/>
      <c r="GFI5786" s="133"/>
      <c r="GFJ5786" s="134"/>
      <c r="GFK5786" s="134"/>
      <c r="GFL5786" s="134"/>
      <c r="GFM5786" s="134"/>
      <c r="GFN5786" s="134"/>
      <c r="GFO5786" s="134"/>
      <c r="GFP5786" s="135"/>
      <c r="GFQ5786" s="133"/>
      <c r="GFR5786" s="134"/>
      <c r="GFS5786" s="134"/>
      <c r="GFT5786" s="134"/>
      <c r="GFU5786" s="134"/>
      <c r="GFV5786" s="134"/>
      <c r="GFW5786" s="134"/>
      <c r="GFX5786" s="135"/>
      <c r="GFY5786" s="133"/>
      <c r="GFZ5786" s="134"/>
      <c r="GGA5786" s="134"/>
      <c r="GGB5786" s="134"/>
      <c r="GGC5786" s="134"/>
      <c r="GGD5786" s="134"/>
      <c r="GGE5786" s="134"/>
      <c r="GGF5786" s="135"/>
      <c r="GGG5786" s="133"/>
      <c r="GGH5786" s="134"/>
      <c r="GGI5786" s="134"/>
      <c r="GGJ5786" s="134"/>
      <c r="GGK5786" s="134"/>
      <c r="GGL5786" s="134"/>
      <c r="GGM5786" s="134"/>
      <c r="GGN5786" s="135"/>
      <c r="GGO5786" s="133"/>
      <c r="GGP5786" s="134"/>
      <c r="GGQ5786" s="134"/>
      <c r="GGR5786" s="134"/>
      <c r="GGS5786" s="134"/>
      <c r="GGT5786" s="134"/>
      <c r="GGU5786" s="134"/>
      <c r="GGV5786" s="135"/>
      <c r="GGW5786" s="133"/>
      <c r="GGX5786" s="134"/>
      <c r="GGY5786" s="134"/>
      <c r="GGZ5786" s="134"/>
      <c r="GHA5786" s="134"/>
      <c r="GHB5786" s="134"/>
      <c r="GHC5786" s="134"/>
      <c r="GHD5786" s="135"/>
      <c r="GHE5786" s="133"/>
      <c r="GHF5786" s="134"/>
      <c r="GHG5786" s="134"/>
      <c r="GHH5786" s="134"/>
      <c r="GHI5786" s="134"/>
      <c r="GHJ5786" s="134"/>
      <c r="GHK5786" s="134"/>
      <c r="GHL5786" s="135"/>
      <c r="GHM5786" s="133"/>
      <c r="GHN5786" s="134"/>
      <c r="GHO5786" s="134"/>
      <c r="GHP5786" s="134"/>
      <c r="GHQ5786" s="134"/>
      <c r="GHR5786" s="134"/>
      <c r="GHS5786" s="134"/>
      <c r="GHT5786" s="135"/>
      <c r="GHU5786" s="133"/>
      <c r="GHV5786" s="134"/>
      <c r="GHW5786" s="134"/>
      <c r="GHX5786" s="134"/>
      <c r="GHY5786" s="134"/>
      <c r="GHZ5786" s="134"/>
      <c r="GIA5786" s="134"/>
      <c r="GIB5786" s="135"/>
      <c r="GIC5786" s="133"/>
      <c r="GID5786" s="134"/>
      <c r="GIE5786" s="134"/>
      <c r="GIF5786" s="134"/>
      <c r="GIG5786" s="134"/>
      <c r="GIH5786" s="134"/>
      <c r="GII5786" s="134"/>
      <c r="GIJ5786" s="135"/>
      <c r="GIK5786" s="133"/>
      <c r="GIL5786" s="134"/>
      <c r="GIM5786" s="134"/>
      <c r="GIN5786" s="134"/>
      <c r="GIO5786" s="134"/>
      <c r="GIP5786" s="134"/>
      <c r="GIQ5786" s="134"/>
      <c r="GIR5786" s="135"/>
      <c r="GIS5786" s="133"/>
      <c r="GIT5786" s="134"/>
      <c r="GIU5786" s="134"/>
      <c r="GIV5786" s="134"/>
      <c r="GIW5786" s="134"/>
      <c r="GIX5786" s="134"/>
      <c r="GIY5786" s="134"/>
      <c r="GIZ5786" s="135"/>
      <c r="GJA5786" s="133"/>
      <c r="GJB5786" s="134"/>
      <c r="GJC5786" s="134"/>
      <c r="GJD5786" s="134"/>
      <c r="GJE5786" s="134"/>
      <c r="GJF5786" s="134"/>
      <c r="GJG5786" s="134"/>
      <c r="GJH5786" s="135"/>
      <c r="GJI5786" s="133"/>
      <c r="GJJ5786" s="134"/>
      <c r="GJK5786" s="134"/>
      <c r="GJL5786" s="134"/>
      <c r="GJM5786" s="134"/>
      <c r="GJN5786" s="134"/>
      <c r="GJO5786" s="134"/>
      <c r="GJP5786" s="135"/>
      <c r="GJQ5786" s="133"/>
      <c r="GJR5786" s="134"/>
      <c r="GJS5786" s="134"/>
      <c r="GJT5786" s="134"/>
      <c r="GJU5786" s="134"/>
      <c r="GJV5786" s="134"/>
      <c r="GJW5786" s="134"/>
      <c r="GJX5786" s="135"/>
      <c r="GJY5786" s="133"/>
      <c r="GJZ5786" s="134"/>
      <c r="GKA5786" s="134"/>
      <c r="GKB5786" s="134"/>
      <c r="GKC5786" s="134"/>
      <c r="GKD5786" s="134"/>
      <c r="GKE5786" s="134"/>
      <c r="GKF5786" s="135"/>
      <c r="GKG5786" s="133"/>
      <c r="GKH5786" s="134"/>
      <c r="GKI5786" s="134"/>
      <c r="GKJ5786" s="134"/>
      <c r="GKK5786" s="134"/>
      <c r="GKL5786" s="134"/>
      <c r="GKM5786" s="134"/>
      <c r="GKN5786" s="135"/>
      <c r="GKO5786" s="133"/>
      <c r="GKP5786" s="134"/>
      <c r="GKQ5786" s="134"/>
      <c r="GKR5786" s="134"/>
      <c r="GKS5786" s="134"/>
      <c r="GKT5786" s="134"/>
      <c r="GKU5786" s="134"/>
      <c r="GKV5786" s="135"/>
      <c r="GKW5786" s="133"/>
      <c r="GKX5786" s="134"/>
      <c r="GKY5786" s="134"/>
      <c r="GKZ5786" s="134"/>
      <c r="GLA5786" s="134"/>
      <c r="GLB5786" s="134"/>
      <c r="GLC5786" s="134"/>
      <c r="GLD5786" s="135"/>
      <c r="GLE5786" s="133"/>
      <c r="GLF5786" s="134"/>
      <c r="GLG5786" s="134"/>
      <c r="GLH5786" s="134"/>
      <c r="GLI5786" s="134"/>
      <c r="GLJ5786" s="134"/>
      <c r="GLK5786" s="134"/>
      <c r="GLL5786" s="135"/>
      <c r="GLM5786" s="133"/>
      <c r="GLN5786" s="134"/>
      <c r="GLO5786" s="134"/>
      <c r="GLP5786" s="134"/>
      <c r="GLQ5786" s="134"/>
      <c r="GLR5786" s="134"/>
      <c r="GLS5786" s="134"/>
      <c r="GLT5786" s="135"/>
      <c r="GLU5786" s="133"/>
      <c r="GLV5786" s="134"/>
      <c r="GLW5786" s="134"/>
      <c r="GLX5786" s="134"/>
      <c r="GLY5786" s="134"/>
      <c r="GLZ5786" s="134"/>
      <c r="GMA5786" s="134"/>
      <c r="GMB5786" s="135"/>
      <c r="GMC5786" s="133"/>
      <c r="GMD5786" s="134"/>
      <c r="GME5786" s="134"/>
      <c r="GMF5786" s="134"/>
      <c r="GMG5786" s="134"/>
      <c r="GMH5786" s="134"/>
      <c r="GMI5786" s="134"/>
      <c r="GMJ5786" s="135"/>
      <c r="GMK5786" s="133"/>
      <c r="GML5786" s="134"/>
      <c r="GMM5786" s="134"/>
      <c r="GMN5786" s="134"/>
      <c r="GMO5786" s="134"/>
      <c r="GMP5786" s="134"/>
      <c r="GMQ5786" s="134"/>
      <c r="GMR5786" s="135"/>
      <c r="GMS5786" s="133"/>
      <c r="GMT5786" s="134"/>
      <c r="GMU5786" s="134"/>
      <c r="GMV5786" s="134"/>
      <c r="GMW5786" s="134"/>
      <c r="GMX5786" s="134"/>
      <c r="GMY5786" s="134"/>
      <c r="GMZ5786" s="135"/>
      <c r="GNA5786" s="133"/>
      <c r="GNB5786" s="134"/>
      <c r="GNC5786" s="134"/>
      <c r="GND5786" s="134"/>
      <c r="GNE5786" s="134"/>
      <c r="GNF5786" s="134"/>
      <c r="GNG5786" s="134"/>
      <c r="GNH5786" s="135"/>
      <c r="GNI5786" s="133"/>
      <c r="GNJ5786" s="134"/>
      <c r="GNK5786" s="134"/>
      <c r="GNL5786" s="134"/>
      <c r="GNM5786" s="134"/>
      <c r="GNN5786" s="134"/>
      <c r="GNO5786" s="134"/>
      <c r="GNP5786" s="135"/>
      <c r="GNQ5786" s="133"/>
      <c r="GNR5786" s="134"/>
      <c r="GNS5786" s="134"/>
      <c r="GNT5786" s="134"/>
      <c r="GNU5786" s="134"/>
      <c r="GNV5786" s="134"/>
      <c r="GNW5786" s="134"/>
      <c r="GNX5786" s="135"/>
      <c r="GNY5786" s="133"/>
      <c r="GNZ5786" s="134"/>
      <c r="GOA5786" s="134"/>
      <c r="GOB5786" s="134"/>
      <c r="GOC5786" s="134"/>
      <c r="GOD5786" s="134"/>
      <c r="GOE5786" s="134"/>
      <c r="GOF5786" s="135"/>
      <c r="GOG5786" s="133"/>
      <c r="GOH5786" s="134"/>
      <c r="GOI5786" s="134"/>
      <c r="GOJ5786" s="134"/>
      <c r="GOK5786" s="134"/>
      <c r="GOL5786" s="134"/>
      <c r="GOM5786" s="134"/>
      <c r="GON5786" s="135"/>
      <c r="GOO5786" s="133"/>
      <c r="GOP5786" s="134"/>
      <c r="GOQ5786" s="134"/>
      <c r="GOR5786" s="134"/>
      <c r="GOS5786" s="134"/>
      <c r="GOT5786" s="134"/>
      <c r="GOU5786" s="134"/>
      <c r="GOV5786" s="135"/>
      <c r="GOW5786" s="133"/>
      <c r="GOX5786" s="134"/>
      <c r="GOY5786" s="134"/>
      <c r="GOZ5786" s="134"/>
      <c r="GPA5786" s="134"/>
      <c r="GPB5786" s="134"/>
      <c r="GPC5786" s="134"/>
      <c r="GPD5786" s="135"/>
      <c r="GPE5786" s="133"/>
      <c r="GPF5786" s="134"/>
      <c r="GPG5786" s="134"/>
      <c r="GPH5786" s="134"/>
      <c r="GPI5786" s="134"/>
      <c r="GPJ5786" s="134"/>
      <c r="GPK5786" s="134"/>
      <c r="GPL5786" s="135"/>
      <c r="GPM5786" s="133"/>
      <c r="GPN5786" s="134"/>
      <c r="GPO5786" s="134"/>
      <c r="GPP5786" s="134"/>
      <c r="GPQ5786" s="134"/>
      <c r="GPR5786" s="134"/>
      <c r="GPS5786" s="134"/>
      <c r="GPT5786" s="135"/>
      <c r="GPU5786" s="133"/>
      <c r="GPV5786" s="134"/>
      <c r="GPW5786" s="134"/>
      <c r="GPX5786" s="134"/>
      <c r="GPY5786" s="134"/>
      <c r="GPZ5786" s="134"/>
      <c r="GQA5786" s="134"/>
      <c r="GQB5786" s="135"/>
      <c r="GQC5786" s="133"/>
      <c r="GQD5786" s="134"/>
      <c r="GQE5786" s="134"/>
      <c r="GQF5786" s="134"/>
      <c r="GQG5786" s="134"/>
      <c r="GQH5786" s="134"/>
      <c r="GQI5786" s="134"/>
      <c r="GQJ5786" s="135"/>
      <c r="GQK5786" s="133"/>
      <c r="GQL5786" s="134"/>
      <c r="GQM5786" s="134"/>
      <c r="GQN5786" s="134"/>
      <c r="GQO5786" s="134"/>
      <c r="GQP5786" s="134"/>
      <c r="GQQ5786" s="134"/>
      <c r="GQR5786" s="135"/>
      <c r="GQS5786" s="133"/>
      <c r="GQT5786" s="134"/>
      <c r="GQU5786" s="134"/>
      <c r="GQV5786" s="134"/>
      <c r="GQW5786" s="134"/>
      <c r="GQX5786" s="134"/>
      <c r="GQY5786" s="134"/>
      <c r="GQZ5786" s="135"/>
      <c r="GRA5786" s="133"/>
      <c r="GRB5786" s="134"/>
      <c r="GRC5786" s="134"/>
      <c r="GRD5786" s="134"/>
      <c r="GRE5786" s="134"/>
      <c r="GRF5786" s="134"/>
      <c r="GRG5786" s="134"/>
      <c r="GRH5786" s="135"/>
      <c r="GRI5786" s="133"/>
      <c r="GRJ5786" s="134"/>
      <c r="GRK5786" s="134"/>
      <c r="GRL5786" s="134"/>
      <c r="GRM5786" s="134"/>
      <c r="GRN5786" s="134"/>
      <c r="GRO5786" s="134"/>
      <c r="GRP5786" s="135"/>
      <c r="GRQ5786" s="133"/>
      <c r="GRR5786" s="134"/>
      <c r="GRS5786" s="134"/>
      <c r="GRT5786" s="134"/>
      <c r="GRU5786" s="134"/>
      <c r="GRV5786" s="134"/>
      <c r="GRW5786" s="134"/>
      <c r="GRX5786" s="135"/>
      <c r="GRY5786" s="133"/>
      <c r="GRZ5786" s="134"/>
      <c r="GSA5786" s="134"/>
      <c r="GSB5786" s="134"/>
      <c r="GSC5786" s="134"/>
      <c r="GSD5786" s="134"/>
      <c r="GSE5786" s="134"/>
      <c r="GSF5786" s="135"/>
      <c r="GSG5786" s="133"/>
      <c r="GSH5786" s="134"/>
      <c r="GSI5786" s="134"/>
      <c r="GSJ5786" s="134"/>
      <c r="GSK5786" s="134"/>
      <c r="GSL5786" s="134"/>
      <c r="GSM5786" s="134"/>
      <c r="GSN5786" s="135"/>
      <c r="GSO5786" s="133"/>
      <c r="GSP5786" s="134"/>
      <c r="GSQ5786" s="134"/>
      <c r="GSR5786" s="134"/>
      <c r="GSS5786" s="134"/>
      <c r="GST5786" s="134"/>
      <c r="GSU5786" s="134"/>
      <c r="GSV5786" s="135"/>
      <c r="GSW5786" s="133"/>
      <c r="GSX5786" s="134"/>
      <c r="GSY5786" s="134"/>
      <c r="GSZ5786" s="134"/>
      <c r="GTA5786" s="134"/>
      <c r="GTB5786" s="134"/>
      <c r="GTC5786" s="134"/>
      <c r="GTD5786" s="135"/>
      <c r="GTE5786" s="133"/>
      <c r="GTF5786" s="134"/>
      <c r="GTG5786" s="134"/>
      <c r="GTH5786" s="134"/>
      <c r="GTI5786" s="134"/>
      <c r="GTJ5786" s="134"/>
      <c r="GTK5786" s="134"/>
      <c r="GTL5786" s="135"/>
      <c r="GTM5786" s="133"/>
      <c r="GTN5786" s="134"/>
      <c r="GTO5786" s="134"/>
      <c r="GTP5786" s="134"/>
      <c r="GTQ5786" s="134"/>
      <c r="GTR5786" s="134"/>
      <c r="GTS5786" s="134"/>
      <c r="GTT5786" s="135"/>
      <c r="GTU5786" s="133"/>
      <c r="GTV5786" s="134"/>
      <c r="GTW5786" s="134"/>
      <c r="GTX5786" s="134"/>
      <c r="GTY5786" s="134"/>
      <c r="GTZ5786" s="134"/>
      <c r="GUA5786" s="134"/>
      <c r="GUB5786" s="135"/>
      <c r="GUC5786" s="133"/>
      <c r="GUD5786" s="134"/>
      <c r="GUE5786" s="134"/>
      <c r="GUF5786" s="134"/>
      <c r="GUG5786" s="134"/>
      <c r="GUH5786" s="134"/>
      <c r="GUI5786" s="134"/>
      <c r="GUJ5786" s="135"/>
      <c r="GUK5786" s="133"/>
      <c r="GUL5786" s="134"/>
      <c r="GUM5786" s="134"/>
      <c r="GUN5786" s="134"/>
      <c r="GUO5786" s="134"/>
      <c r="GUP5786" s="134"/>
      <c r="GUQ5786" s="134"/>
      <c r="GUR5786" s="135"/>
      <c r="GUS5786" s="133"/>
      <c r="GUT5786" s="134"/>
      <c r="GUU5786" s="134"/>
      <c r="GUV5786" s="134"/>
      <c r="GUW5786" s="134"/>
      <c r="GUX5786" s="134"/>
      <c r="GUY5786" s="134"/>
      <c r="GUZ5786" s="135"/>
      <c r="GVA5786" s="133"/>
      <c r="GVB5786" s="134"/>
      <c r="GVC5786" s="134"/>
      <c r="GVD5786" s="134"/>
      <c r="GVE5786" s="134"/>
      <c r="GVF5786" s="134"/>
      <c r="GVG5786" s="134"/>
      <c r="GVH5786" s="135"/>
      <c r="GVI5786" s="133"/>
      <c r="GVJ5786" s="134"/>
      <c r="GVK5786" s="134"/>
      <c r="GVL5786" s="134"/>
      <c r="GVM5786" s="134"/>
      <c r="GVN5786" s="134"/>
      <c r="GVO5786" s="134"/>
      <c r="GVP5786" s="135"/>
      <c r="GVQ5786" s="133"/>
      <c r="GVR5786" s="134"/>
      <c r="GVS5786" s="134"/>
      <c r="GVT5786" s="134"/>
      <c r="GVU5786" s="134"/>
      <c r="GVV5786" s="134"/>
      <c r="GVW5786" s="134"/>
      <c r="GVX5786" s="135"/>
      <c r="GVY5786" s="133"/>
      <c r="GVZ5786" s="134"/>
      <c r="GWA5786" s="134"/>
      <c r="GWB5786" s="134"/>
      <c r="GWC5786" s="134"/>
      <c r="GWD5786" s="134"/>
      <c r="GWE5786" s="134"/>
      <c r="GWF5786" s="135"/>
      <c r="GWG5786" s="133"/>
      <c r="GWH5786" s="134"/>
      <c r="GWI5786" s="134"/>
      <c r="GWJ5786" s="134"/>
      <c r="GWK5786" s="134"/>
      <c r="GWL5786" s="134"/>
      <c r="GWM5786" s="134"/>
      <c r="GWN5786" s="135"/>
      <c r="GWO5786" s="133"/>
      <c r="GWP5786" s="134"/>
      <c r="GWQ5786" s="134"/>
      <c r="GWR5786" s="134"/>
      <c r="GWS5786" s="134"/>
      <c r="GWT5786" s="134"/>
      <c r="GWU5786" s="134"/>
      <c r="GWV5786" s="135"/>
      <c r="GWW5786" s="133"/>
      <c r="GWX5786" s="134"/>
      <c r="GWY5786" s="134"/>
      <c r="GWZ5786" s="134"/>
      <c r="GXA5786" s="134"/>
      <c r="GXB5786" s="134"/>
      <c r="GXC5786" s="134"/>
      <c r="GXD5786" s="135"/>
      <c r="GXE5786" s="133"/>
      <c r="GXF5786" s="134"/>
      <c r="GXG5786" s="134"/>
      <c r="GXH5786" s="134"/>
      <c r="GXI5786" s="134"/>
      <c r="GXJ5786" s="134"/>
      <c r="GXK5786" s="134"/>
      <c r="GXL5786" s="135"/>
      <c r="GXM5786" s="133"/>
      <c r="GXN5786" s="134"/>
      <c r="GXO5786" s="134"/>
      <c r="GXP5786" s="134"/>
      <c r="GXQ5786" s="134"/>
      <c r="GXR5786" s="134"/>
      <c r="GXS5786" s="134"/>
      <c r="GXT5786" s="135"/>
      <c r="GXU5786" s="133"/>
      <c r="GXV5786" s="134"/>
      <c r="GXW5786" s="134"/>
      <c r="GXX5786" s="134"/>
      <c r="GXY5786" s="134"/>
      <c r="GXZ5786" s="134"/>
      <c r="GYA5786" s="134"/>
      <c r="GYB5786" s="135"/>
      <c r="GYC5786" s="133"/>
      <c r="GYD5786" s="134"/>
      <c r="GYE5786" s="134"/>
      <c r="GYF5786" s="134"/>
      <c r="GYG5786" s="134"/>
      <c r="GYH5786" s="134"/>
      <c r="GYI5786" s="134"/>
      <c r="GYJ5786" s="135"/>
      <c r="GYK5786" s="133"/>
      <c r="GYL5786" s="134"/>
      <c r="GYM5786" s="134"/>
      <c r="GYN5786" s="134"/>
      <c r="GYO5786" s="134"/>
      <c r="GYP5786" s="134"/>
      <c r="GYQ5786" s="134"/>
      <c r="GYR5786" s="135"/>
      <c r="GYS5786" s="133"/>
      <c r="GYT5786" s="134"/>
      <c r="GYU5786" s="134"/>
      <c r="GYV5786" s="134"/>
      <c r="GYW5786" s="134"/>
      <c r="GYX5786" s="134"/>
      <c r="GYY5786" s="134"/>
      <c r="GYZ5786" s="135"/>
      <c r="GZA5786" s="133"/>
      <c r="GZB5786" s="134"/>
      <c r="GZC5786" s="134"/>
      <c r="GZD5786" s="134"/>
      <c r="GZE5786" s="134"/>
      <c r="GZF5786" s="134"/>
      <c r="GZG5786" s="134"/>
      <c r="GZH5786" s="135"/>
      <c r="GZI5786" s="133"/>
      <c r="GZJ5786" s="134"/>
      <c r="GZK5786" s="134"/>
      <c r="GZL5786" s="134"/>
      <c r="GZM5786" s="134"/>
      <c r="GZN5786" s="134"/>
      <c r="GZO5786" s="134"/>
      <c r="GZP5786" s="135"/>
      <c r="GZQ5786" s="133"/>
      <c r="GZR5786" s="134"/>
      <c r="GZS5786" s="134"/>
      <c r="GZT5786" s="134"/>
      <c r="GZU5786" s="134"/>
      <c r="GZV5786" s="134"/>
      <c r="GZW5786" s="134"/>
      <c r="GZX5786" s="135"/>
      <c r="GZY5786" s="133"/>
      <c r="GZZ5786" s="134"/>
      <c r="HAA5786" s="134"/>
      <c r="HAB5786" s="134"/>
      <c r="HAC5786" s="134"/>
      <c r="HAD5786" s="134"/>
      <c r="HAE5786" s="134"/>
      <c r="HAF5786" s="135"/>
      <c r="HAG5786" s="133"/>
      <c r="HAH5786" s="134"/>
      <c r="HAI5786" s="134"/>
      <c r="HAJ5786" s="134"/>
      <c r="HAK5786" s="134"/>
      <c r="HAL5786" s="134"/>
      <c r="HAM5786" s="134"/>
      <c r="HAN5786" s="135"/>
      <c r="HAO5786" s="133"/>
      <c r="HAP5786" s="134"/>
      <c r="HAQ5786" s="134"/>
      <c r="HAR5786" s="134"/>
      <c r="HAS5786" s="134"/>
      <c r="HAT5786" s="134"/>
      <c r="HAU5786" s="134"/>
      <c r="HAV5786" s="135"/>
      <c r="HAW5786" s="133"/>
      <c r="HAX5786" s="134"/>
      <c r="HAY5786" s="134"/>
      <c r="HAZ5786" s="134"/>
      <c r="HBA5786" s="134"/>
      <c r="HBB5786" s="134"/>
      <c r="HBC5786" s="134"/>
      <c r="HBD5786" s="135"/>
      <c r="HBE5786" s="133"/>
      <c r="HBF5786" s="134"/>
      <c r="HBG5786" s="134"/>
      <c r="HBH5786" s="134"/>
      <c r="HBI5786" s="134"/>
      <c r="HBJ5786" s="134"/>
      <c r="HBK5786" s="134"/>
      <c r="HBL5786" s="135"/>
      <c r="HBM5786" s="133"/>
      <c r="HBN5786" s="134"/>
      <c r="HBO5786" s="134"/>
      <c r="HBP5786" s="134"/>
      <c r="HBQ5786" s="134"/>
      <c r="HBR5786" s="134"/>
      <c r="HBS5786" s="134"/>
      <c r="HBT5786" s="135"/>
      <c r="HBU5786" s="133"/>
      <c r="HBV5786" s="134"/>
      <c r="HBW5786" s="134"/>
      <c r="HBX5786" s="134"/>
      <c r="HBY5786" s="134"/>
      <c r="HBZ5786" s="134"/>
      <c r="HCA5786" s="134"/>
      <c r="HCB5786" s="135"/>
      <c r="HCC5786" s="133"/>
      <c r="HCD5786" s="134"/>
      <c r="HCE5786" s="134"/>
      <c r="HCF5786" s="134"/>
      <c r="HCG5786" s="134"/>
      <c r="HCH5786" s="134"/>
      <c r="HCI5786" s="134"/>
      <c r="HCJ5786" s="135"/>
      <c r="HCK5786" s="133"/>
      <c r="HCL5786" s="134"/>
      <c r="HCM5786" s="134"/>
      <c r="HCN5786" s="134"/>
      <c r="HCO5786" s="134"/>
      <c r="HCP5786" s="134"/>
      <c r="HCQ5786" s="134"/>
      <c r="HCR5786" s="135"/>
      <c r="HCS5786" s="133"/>
      <c r="HCT5786" s="134"/>
      <c r="HCU5786" s="134"/>
      <c r="HCV5786" s="134"/>
      <c r="HCW5786" s="134"/>
      <c r="HCX5786" s="134"/>
      <c r="HCY5786" s="134"/>
      <c r="HCZ5786" s="135"/>
      <c r="HDA5786" s="133"/>
      <c r="HDB5786" s="134"/>
      <c r="HDC5786" s="134"/>
      <c r="HDD5786" s="134"/>
      <c r="HDE5786" s="134"/>
      <c r="HDF5786" s="134"/>
      <c r="HDG5786" s="134"/>
      <c r="HDH5786" s="135"/>
      <c r="HDI5786" s="133"/>
      <c r="HDJ5786" s="134"/>
      <c r="HDK5786" s="134"/>
      <c r="HDL5786" s="134"/>
      <c r="HDM5786" s="134"/>
      <c r="HDN5786" s="134"/>
      <c r="HDO5786" s="134"/>
      <c r="HDP5786" s="135"/>
      <c r="HDQ5786" s="133"/>
      <c r="HDR5786" s="134"/>
      <c r="HDS5786" s="134"/>
      <c r="HDT5786" s="134"/>
      <c r="HDU5786" s="134"/>
      <c r="HDV5786" s="134"/>
      <c r="HDW5786" s="134"/>
      <c r="HDX5786" s="135"/>
      <c r="HDY5786" s="133"/>
      <c r="HDZ5786" s="134"/>
      <c r="HEA5786" s="134"/>
      <c r="HEB5786" s="134"/>
      <c r="HEC5786" s="134"/>
      <c r="HED5786" s="134"/>
      <c r="HEE5786" s="134"/>
      <c r="HEF5786" s="135"/>
      <c r="HEG5786" s="133"/>
      <c r="HEH5786" s="134"/>
      <c r="HEI5786" s="134"/>
      <c r="HEJ5786" s="134"/>
      <c r="HEK5786" s="134"/>
      <c r="HEL5786" s="134"/>
      <c r="HEM5786" s="134"/>
      <c r="HEN5786" s="135"/>
      <c r="HEO5786" s="133"/>
      <c r="HEP5786" s="134"/>
      <c r="HEQ5786" s="134"/>
      <c r="HER5786" s="134"/>
      <c r="HES5786" s="134"/>
      <c r="HET5786" s="134"/>
      <c r="HEU5786" s="134"/>
      <c r="HEV5786" s="135"/>
      <c r="HEW5786" s="133"/>
      <c r="HEX5786" s="134"/>
      <c r="HEY5786" s="134"/>
      <c r="HEZ5786" s="134"/>
      <c r="HFA5786" s="134"/>
      <c r="HFB5786" s="134"/>
      <c r="HFC5786" s="134"/>
      <c r="HFD5786" s="135"/>
      <c r="HFE5786" s="133"/>
      <c r="HFF5786" s="134"/>
      <c r="HFG5786" s="134"/>
      <c r="HFH5786" s="134"/>
      <c r="HFI5786" s="134"/>
      <c r="HFJ5786" s="134"/>
      <c r="HFK5786" s="134"/>
      <c r="HFL5786" s="135"/>
      <c r="HFM5786" s="133"/>
      <c r="HFN5786" s="134"/>
      <c r="HFO5786" s="134"/>
      <c r="HFP5786" s="134"/>
      <c r="HFQ5786" s="134"/>
      <c r="HFR5786" s="134"/>
      <c r="HFS5786" s="134"/>
      <c r="HFT5786" s="135"/>
      <c r="HFU5786" s="133"/>
      <c r="HFV5786" s="134"/>
      <c r="HFW5786" s="134"/>
      <c r="HFX5786" s="134"/>
      <c r="HFY5786" s="134"/>
      <c r="HFZ5786" s="134"/>
      <c r="HGA5786" s="134"/>
      <c r="HGB5786" s="135"/>
      <c r="HGC5786" s="133"/>
      <c r="HGD5786" s="134"/>
      <c r="HGE5786" s="134"/>
      <c r="HGF5786" s="134"/>
      <c r="HGG5786" s="134"/>
      <c r="HGH5786" s="134"/>
      <c r="HGI5786" s="134"/>
      <c r="HGJ5786" s="135"/>
      <c r="HGK5786" s="133"/>
      <c r="HGL5786" s="134"/>
      <c r="HGM5786" s="134"/>
      <c r="HGN5786" s="134"/>
      <c r="HGO5786" s="134"/>
      <c r="HGP5786" s="134"/>
      <c r="HGQ5786" s="134"/>
      <c r="HGR5786" s="135"/>
      <c r="HGS5786" s="133"/>
      <c r="HGT5786" s="134"/>
      <c r="HGU5786" s="134"/>
      <c r="HGV5786" s="134"/>
      <c r="HGW5786" s="134"/>
      <c r="HGX5786" s="134"/>
      <c r="HGY5786" s="134"/>
      <c r="HGZ5786" s="135"/>
      <c r="HHA5786" s="133"/>
      <c r="HHB5786" s="134"/>
      <c r="HHC5786" s="134"/>
      <c r="HHD5786" s="134"/>
      <c r="HHE5786" s="134"/>
      <c r="HHF5786" s="134"/>
      <c r="HHG5786" s="134"/>
      <c r="HHH5786" s="135"/>
      <c r="HHI5786" s="133"/>
      <c r="HHJ5786" s="134"/>
      <c r="HHK5786" s="134"/>
      <c r="HHL5786" s="134"/>
      <c r="HHM5786" s="134"/>
      <c r="HHN5786" s="134"/>
      <c r="HHO5786" s="134"/>
      <c r="HHP5786" s="135"/>
      <c r="HHQ5786" s="133"/>
      <c r="HHR5786" s="134"/>
      <c r="HHS5786" s="134"/>
      <c r="HHT5786" s="134"/>
      <c r="HHU5786" s="134"/>
      <c r="HHV5786" s="134"/>
      <c r="HHW5786" s="134"/>
      <c r="HHX5786" s="135"/>
      <c r="HHY5786" s="133"/>
      <c r="HHZ5786" s="134"/>
      <c r="HIA5786" s="134"/>
      <c r="HIB5786" s="134"/>
      <c r="HIC5786" s="134"/>
      <c r="HID5786" s="134"/>
      <c r="HIE5786" s="134"/>
      <c r="HIF5786" s="135"/>
      <c r="HIG5786" s="133"/>
      <c r="HIH5786" s="134"/>
      <c r="HII5786" s="134"/>
      <c r="HIJ5786" s="134"/>
      <c r="HIK5786" s="134"/>
      <c r="HIL5786" s="134"/>
      <c r="HIM5786" s="134"/>
      <c r="HIN5786" s="135"/>
      <c r="HIO5786" s="133"/>
      <c r="HIP5786" s="134"/>
      <c r="HIQ5786" s="134"/>
      <c r="HIR5786" s="134"/>
      <c r="HIS5786" s="134"/>
      <c r="HIT5786" s="134"/>
      <c r="HIU5786" s="134"/>
      <c r="HIV5786" s="135"/>
      <c r="HIW5786" s="133"/>
      <c r="HIX5786" s="134"/>
      <c r="HIY5786" s="134"/>
      <c r="HIZ5786" s="134"/>
      <c r="HJA5786" s="134"/>
      <c r="HJB5786" s="134"/>
      <c r="HJC5786" s="134"/>
      <c r="HJD5786" s="135"/>
      <c r="HJE5786" s="133"/>
      <c r="HJF5786" s="134"/>
      <c r="HJG5786" s="134"/>
      <c r="HJH5786" s="134"/>
      <c r="HJI5786" s="134"/>
      <c r="HJJ5786" s="134"/>
      <c r="HJK5786" s="134"/>
      <c r="HJL5786" s="135"/>
      <c r="HJM5786" s="133"/>
      <c r="HJN5786" s="134"/>
      <c r="HJO5786" s="134"/>
      <c r="HJP5786" s="134"/>
      <c r="HJQ5786" s="134"/>
      <c r="HJR5786" s="134"/>
      <c r="HJS5786" s="134"/>
      <c r="HJT5786" s="135"/>
      <c r="HJU5786" s="133"/>
      <c r="HJV5786" s="134"/>
      <c r="HJW5786" s="134"/>
      <c r="HJX5786" s="134"/>
      <c r="HJY5786" s="134"/>
      <c r="HJZ5786" s="134"/>
      <c r="HKA5786" s="134"/>
      <c r="HKB5786" s="135"/>
      <c r="HKC5786" s="133"/>
      <c r="HKD5786" s="134"/>
      <c r="HKE5786" s="134"/>
      <c r="HKF5786" s="134"/>
      <c r="HKG5786" s="134"/>
      <c r="HKH5786" s="134"/>
      <c r="HKI5786" s="134"/>
      <c r="HKJ5786" s="135"/>
      <c r="HKK5786" s="133"/>
      <c r="HKL5786" s="134"/>
      <c r="HKM5786" s="134"/>
      <c r="HKN5786" s="134"/>
      <c r="HKO5786" s="134"/>
      <c r="HKP5786" s="134"/>
      <c r="HKQ5786" s="134"/>
      <c r="HKR5786" s="135"/>
      <c r="HKS5786" s="133"/>
      <c r="HKT5786" s="134"/>
      <c r="HKU5786" s="134"/>
      <c r="HKV5786" s="134"/>
      <c r="HKW5786" s="134"/>
      <c r="HKX5786" s="134"/>
      <c r="HKY5786" s="134"/>
      <c r="HKZ5786" s="135"/>
      <c r="HLA5786" s="133"/>
      <c r="HLB5786" s="134"/>
      <c r="HLC5786" s="134"/>
      <c r="HLD5786" s="134"/>
      <c r="HLE5786" s="134"/>
      <c r="HLF5786" s="134"/>
      <c r="HLG5786" s="134"/>
      <c r="HLH5786" s="135"/>
      <c r="HLI5786" s="133"/>
      <c r="HLJ5786" s="134"/>
      <c r="HLK5786" s="134"/>
      <c r="HLL5786" s="134"/>
      <c r="HLM5786" s="134"/>
      <c r="HLN5786" s="134"/>
      <c r="HLO5786" s="134"/>
      <c r="HLP5786" s="135"/>
      <c r="HLQ5786" s="133"/>
      <c r="HLR5786" s="134"/>
      <c r="HLS5786" s="134"/>
      <c r="HLT5786" s="134"/>
      <c r="HLU5786" s="134"/>
      <c r="HLV5786" s="134"/>
      <c r="HLW5786" s="134"/>
      <c r="HLX5786" s="135"/>
      <c r="HLY5786" s="133"/>
      <c r="HLZ5786" s="134"/>
      <c r="HMA5786" s="134"/>
      <c r="HMB5786" s="134"/>
      <c r="HMC5786" s="134"/>
      <c r="HMD5786" s="134"/>
      <c r="HME5786" s="134"/>
      <c r="HMF5786" s="135"/>
      <c r="HMG5786" s="133"/>
      <c r="HMH5786" s="134"/>
      <c r="HMI5786" s="134"/>
      <c r="HMJ5786" s="134"/>
      <c r="HMK5786" s="134"/>
      <c r="HML5786" s="134"/>
      <c r="HMM5786" s="134"/>
      <c r="HMN5786" s="135"/>
      <c r="HMO5786" s="133"/>
      <c r="HMP5786" s="134"/>
      <c r="HMQ5786" s="134"/>
      <c r="HMR5786" s="134"/>
      <c r="HMS5786" s="134"/>
      <c r="HMT5786" s="134"/>
      <c r="HMU5786" s="134"/>
      <c r="HMV5786" s="135"/>
      <c r="HMW5786" s="133"/>
      <c r="HMX5786" s="134"/>
      <c r="HMY5786" s="134"/>
      <c r="HMZ5786" s="134"/>
      <c r="HNA5786" s="134"/>
      <c r="HNB5786" s="134"/>
      <c r="HNC5786" s="134"/>
      <c r="HND5786" s="135"/>
      <c r="HNE5786" s="133"/>
      <c r="HNF5786" s="134"/>
      <c r="HNG5786" s="134"/>
      <c r="HNH5786" s="134"/>
      <c r="HNI5786" s="134"/>
      <c r="HNJ5786" s="134"/>
      <c r="HNK5786" s="134"/>
      <c r="HNL5786" s="135"/>
      <c r="HNM5786" s="133"/>
      <c r="HNN5786" s="134"/>
      <c r="HNO5786" s="134"/>
      <c r="HNP5786" s="134"/>
      <c r="HNQ5786" s="134"/>
      <c r="HNR5786" s="134"/>
      <c r="HNS5786" s="134"/>
      <c r="HNT5786" s="135"/>
      <c r="HNU5786" s="133"/>
      <c r="HNV5786" s="134"/>
      <c r="HNW5786" s="134"/>
      <c r="HNX5786" s="134"/>
      <c r="HNY5786" s="134"/>
      <c r="HNZ5786" s="134"/>
      <c r="HOA5786" s="134"/>
      <c r="HOB5786" s="135"/>
      <c r="HOC5786" s="133"/>
      <c r="HOD5786" s="134"/>
      <c r="HOE5786" s="134"/>
      <c r="HOF5786" s="134"/>
      <c r="HOG5786" s="134"/>
      <c r="HOH5786" s="134"/>
      <c r="HOI5786" s="134"/>
      <c r="HOJ5786" s="135"/>
      <c r="HOK5786" s="133"/>
      <c r="HOL5786" s="134"/>
      <c r="HOM5786" s="134"/>
      <c r="HON5786" s="134"/>
      <c r="HOO5786" s="134"/>
      <c r="HOP5786" s="134"/>
      <c r="HOQ5786" s="134"/>
      <c r="HOR5786" s="135"/>
      <c r="HOS5786" s="133"/>
      <c r="HOT5786" s="134"/>
      <c r="HOU5786" s="134"/>
      <c r="HOV5786" s="134"/>
      <c r="HOW5786" s="134"/>
      <c r="HOX5786" s="134"/>
      <c r="HOY5786" s="134"/>
      <c r="HOZ5786" s="135"/>
      <c r="HPA5786" s="133"/>
      <c r="HPB5786" s="134"/>
      <c r="HPC5786" s="134"/>
      <c r="HPD5786" s="134"/>
      <c r="HPE5786" s="134"/>
      <c r="HPF5786" s="134"/>
      <c r="HPG5786" s="134"/>
      <c r="HPH5786" s="135"/>
      <c r="HPI5786" s="133"/>
      <c r="HPJ5786" s="134"/>
      <c r="HPK5786" s="134"/>
      <c r="HPL5786" s="134"/>
      <c r="HPM5786" s="134"/>
      <c r="HPN5786" s="134"/>
      <c r="HPO5786" s="134"/>
      <c r="HPP5786" s="135"/>
      <c r="HPQ5786" s="133"/>
      <c r="HPR5786" s="134"/>
      <c r="HPS5786" s="134"/>
      <c r="HPT5786" s="134"/>
      <c r="HPU5786" s="134"/>
      <c r="HPV5786" s="134"/>
      <c r="HPW5786" s="134"/>
      <c r="HPX5786" s="135"/>
      <c r="HPY5786" s="133"/>
      <c r="HPZ5786" s="134"/>
      <c r="HQA5786" s="134"/>
      <c r="HQB5786" s="134"/>
      <c r="HQC5786" s="134"/>
      <c r="HQD5786" s="134"/>
      <c r="HQE5786" s="134"/>
      <c r="HQF5786" s="135"/>
      <c r="HQG5786" s="133"/>
      <c r="HQH5786" s="134"/>
      <c r="HQI5786" s="134"/>
      <c r="HQJ5786" s="134"/>
      <c r="HQK5786" s="134"/>
      <c r="HQL5786" s="134"/>
      <c r="HQM5786" s="134"/>
      <c r="HQN5786" s="135"/>
      <c r="HQO5786" s="133"/>
      <c r="HQP5786" s="134"/>
      <c r="HQQ5786" s="134"/>
      <c r="HQR5786" s="134"/>
      <c r="HQS5786" s="134"/>
      <c r="HQT5786" s="134"/>
      <c r="HQU5786" s="134"/>
      <c r="HQV5786" s="135"/>
      <c r="HQW5786" s="133"/>
      <c r="HQX5786" s="134"/>
      <c r="HQY5786" s="134"/>
      <c r="HQZ5786" s="134"/>
      <c r="HRA5786" s="134"/>
      <c r="HRB5786" s="134"/>
      <c r="HRC5786" s="134"/>
      <c r="HRD5786" s="135"/>
      <c r="HRE5786" s="133"/>
      <c r="HRF5786" s="134"/>
      <c r="HRG5786" s="134"/>
      <c r="HRH5786" s="134"/>
      <c r="HRI5786" s="134"/>
      <c r="HRJ5786" s="134"/>
      <c r="HRK5786" s="134"/>
      <c r="HRL5786" s="135"/>
      <c r="HRM5786" s="133"/>
      <c r="HRN5786" s="134"/>
      <c r="HRO5786" s="134"/>
      <c r="HRP5786" s="134"/>
      <c r="HRQ5786" s="134"/>
      <c r="HRR5786" s="134"/>
      <c r="HRS5786" s="134"/>
      <c r="HRT5786" s="135"/>
      <c r="HRU5786" s="133"/>
      <c r="HRV5786" s="134"/>
      <c r="HRW5786" s="134"/>
      <c r="HRX5786" s="134"/>
      <c r="HRY5786" s="134"/>
      <c r="HRZ5786" s="134"/>
      <c r="HSA5786" s="134"/>
      <c r="HSB5786" s="135"/>
      <c r="HSC5786" s="133"/>
      <c r="HSD5786" s="134"/>
      <c r="HSE5786" s="134"/>
      <c r="HSF5786" s="134"/>
      <c r="HSG5786" s="134"/>
      <c r="HSH5786" s="134"/>
      <c r="HSI5786" s="134"/>
      <c r="HSJ5786" s="135"/>
      <c r="HSK5786" s="133"/>
      <c r="HSL5786" s="134"/>
      <c r="HSM5786" s="134"/>
      <c r="HSN5786" s="134"/>
      <c r="HSO5786" s="134"/>
      <c r="HSP5786" s="134"/>
      <c r="HSQ5786" s="134"/>
      <c r="HSR5786" s="135"/>
      <c r="HSS5786" s="133"/>
      <c r="HST5786" s="134"/>
      <c r="HSU5786" s="134"/>
      <c r="HSV5786" s="134"/>
      <c r="HSW5786" s="134"/>
      <c r="HSX5786" s="134"/>
      <c r="HSY5786" s="134"/>
      <c r="HSZ5786" s="135"/>
      <c r="HTA5786" s="133"/>
      <c r="HTB5786" s="134"/>
      <c r="HTC5786" s="134"/>
      <c r="HTD5786" s="134"/>
      <c r="HTE5786" s="134"/>
      <c r="HTF5786" s="134"/>
      <c r="HTG5786" s="134"/>
      <c r="HTH5786" s="135"/>
      <c r="HTI5786" s="133"/>
      <c r="HTJ5786" s="134"/>
      <c r="HTK5786" s="134"/>
      <c r="HTL5786" s="134"/>
      <c r="HTM5786" s="134"/>
      <c r="HTN5786" s="134"/>
      <c r="HTO5786" s="134"/>
      <c r="HTP5786" s="135"/>
      <c r="HTQ5786" s="133"/>
      <c r="HTR5786" s="134"/>
      <c r="HTS5786" s="134"/>
      <c r="HTT5786" s="134"/>
      <c r="HTU5786" s="134"/>
      <c r="HTV5786" s="134"/>
      <c r="HTW5786" s="134"/>
      <c r="HTX5786" s="135"/>
      <c r="HTY5786" s="133"/>
      <c r="HTZ5786" s="134"/>
      <c r="HUA5786" s="134"/>
      <c r="HUB5786" s="134"/>
      <c r="HUC5786" s="134"/>
      <c r="HUD5786" s="134"/>
      <c r="HUE5786" s="134"/>
      <c r="HUF5786" s="135"/>
      <c r="HUG5786" s="133"/>
      <c r="HUH5786" s="134"/>
      <c r="HUI5786" s="134"/>
      <c r="HUJ5786" s="134"/>
      <c r="HUK5786" s="134"/>
      <c r="HUL5786" s="134"/>
      <c r="HUM5786" s="134"/>
      <c r="HUN5786" s="135"/>
      <c r="HUO5786" s="133"/>
      <c r="HUP5786" s="134"/>
      <c r="HUQ5786" s="134"/>
      <c r="HUR5786" s="134"/>
      <c r="HUS5786" s="134"/>
      <c r="HUT5786" s="134"/>
      <c r="HUU5786" s="134"/>
      <c r="HUV5786" s="135"/>
      <c r="HUW5786" s="133"/>
      <c r="HUX5786" s="134"/>
      <c r="HUY5786" s="134"/>
      <c r="HUZ5786" s="134"/>
      <c r="HVA5786" s="134"/>
      <c r="HVB5786" s="134"/>
      <c r="HVC5786" s="134"/>
      <c r="HVD5786" s="135"/>
      <c r="HVE5786" s="133"/>
      <c r="HVF5786" s="134"/>
      <c r="HVG5786" s="134"/>
      <c r="HVH5786" s="134"/>
      <c r="HVI5786" s="134"/>
      <c r="HVJ5786" s="134"/>
      <c r="HVK5786" s="134"/>
      <c r="HVL5786" s="135"/>
      <c r="HVM5786" s="133"/>
      <c r="HVN5786" s="134"/>
      <c r="HVO5786" s="134"/>
      <c r="HVP5786" s="134"/>
      <c r="HVQ5786" s="134"/>
      <c r="HVR5786" s="134"/>
      <c r="HVS5786" s="134"/>
      <c r="HVT5786" s="135"/>
      <c r="HVU5786" s="133"/>
      <c r="HVV5786" s="134"/>
      <c r="HVW5786" s="134"/>
      <c r="HVX5786" s="134"/>
      <c r="HVY5786" s="134"/>
      <c r="HVZ5786" s="134"/>
      <c r="HWA5786" s="134"/>
      <c r="HWB5786" s="135"/>
      <c r="HWC5786" s="133"/>
      <c r="HWD5786" s="134"/>
      <c r="HWE5786" s="134"/>
      <c r="HWF5786" s="134"/>
      <c r="HWG5786" s="134"/>
      <c r="HWH5786" s="134"/>
      <c r="HWI5786" s="134"/>
      <c r="HWJ5786" s="135"/>
      <c r="HWK5786" s="133"/>
      <c r="HWL5786" s="134"/>
      <c r="HWM5786" s="134"/>
      <c r="HWN5786" s="134"/>
      <c r="HWO5786" s="134"/>
      <c r="HWP5786" s="134"/>
      <c r="HWQ5786" s="134"/>
      <c r="HWR5786" s="135"/>
      <c r="HWS5786" s="133"/>
      <c r="HWT5786" s="134"/>
      <c r="HWU5786" s="134"/>
      <c r="HWV5786" s="134"/>
      <c r="HWW5786" s="134"/>
      <c r="HWX5786" s="134"/>
      <c r="HWY5786" s="134"/>
      <c r="HWZ5786" s="135"/>
      <c r="HXA5786" s="133"/>
      <c r="HXB5786" s="134"/>
      <c r="HXC5786" s="134"/>
      <c r="HXD5786" s="134"/>
      <c r="HXE5786" s="134"/>
      <c r="HXF5786" s="134"/>
      <c r="HXG5786" s="134"/>
      <c r="HXH5786" s="135"/>
      <c r="HXI5786" s="133"/>
      <c r="HXJ5786" s="134"/>
      <c r="HXK5786" s="134"/>
      <c r="HXL5786" s="134"/>
      <c r="HXM5786" s="134"/>
      <c r="HXN5786" s="134"/>
      <c r="HXO5786" s="134"/>
      <c r="HXP5786" s="135"/>
      <c r="HXQ5786" s="133"/>
      <c r="HXR5786" s="134"/>
      <c r="HXS5786" s="134"/>
      <c r="HXT5786" s="134"/>
      <c r="HXU5786" s="134"/>
      <c r="HXV5786" s="134"/>
      <c r="HXW5786" s="134"/>
      <c r="HXX5786" s="135"/>
      <c r="HXY5786" s="133"/>
      <c r="HXZ5786" s="134"/>
      <c r="HYA5786" s="134"/>
      <c r="HYB5786" s="134"/>
      <c r="HYC5786" s="134"/>
      <c r="HYD5786" s="134"/>
      <c r="HYE5786" s="134"/>
      <c r="HYF5786" s="135"/>
      <c r="HYG5786" s="133"/>
      <c r="HYH5786" s="134"/>
      <c r="HYI5786" s="134"/>
      <c r="HYJ5786" s="134"/>
      <c r="HYK5786" s="134"/>
      <c r="HYL5786" s="134"/>
      <c r="HYM5786" s="134"/>
      <c r="HYN5786" s="135"/>
      <c r="HYO5786" s="133"/>
      <c r="HYP5786" s="134"/>
      <c r="HYQ5786" s="134"/>
      <c r="HYR5786" s="134"/>
      <c r="HYS5786" s="134"/>
      <c r="HYT5786" s="134"/>
      <c r="HYU5786" s="134"/>
      <c r="HYV5786" s="135"/>
      <c r="HYW5786" s="133"/>
      <c r="HYX5786" s="134"/>
      <c r="HYY5786" s="134"/>
      <c r="HYZ5786" s="134"/>
      <c r="HZA5786" s="134"/>
      <c r="HZB5786" s="134"/>
      <c r="HZC5786" s="134"/>
      <c r="HZD5786" s="135"/>
      <c r="HZE5786" s="133"/>
      <c r="HZF5786" s="134"/>
      <c r="HZG5786" s="134"/>
      <c r="HZH5786" s="134"/>
      <c r="HZI5786" s="134"/>
      <c r="HZJ5786" s="134"/>
      <c r="HZK5786" s="134"/>
      <c r="HZL5786" s="135"/>
      <c r="HZM5786" s="133"/>
      <c r="HZN5786" s="134"/>
      <c r="HZO5786" s="134"/>
      <c r="HZP5786" s="134"/>
      <c r="HZQ5786" s="134"/>
      <c r="HZR5786" s="134"/>
      <c r="HZS5786" s="134"/>
      <c r="HZT5786" s="135"/>
      <c r="HZU5786" s="133"/>
      <c r="HZV5786" s="134"/>
      <c r="HZW5786" s="134"/>
      <c r="HZX5786" s="134"/>
      <c r="HZY5786" s="134"/>
      <c r="HZZ5786" s="134"/>
      <c r="IAA5786" s="134"/>
      <c r="IAB5786" s="135"/>
      <c r="IAC5786" s="133"/>
      <c r="IAD5786" s="134"/>
      <c r="IAE5786" s="134"/>
      <c r="IAF5786" s="134"/>
      <c r="IAG5786" s="134"/>
      <c r="IAH5786" s="134"/>
      <c r="IAI5786" s="134"/>
      <c r="IAJ5786" s="135"/>
      <c r="IAK5786" s="133"/>
      <c r="IAL5786" s="134"/>
      <c r="IAM5786" s="134"/>
      <c r="IAN5786" s="134"/>
      <c r="IAO5786" s="134"/>
      <c r="IAP5786" s="134"/>
      <c r="IAQ5786" s="134"/>
      <c r="IAR5786" s="135"/>
      <c r="IAS5786" s="133"/>
      <c r="IAT5786" s="134"/>
      <c r="IAU5786" s="134"/>
      <c r="IAV5786" s="134"/>
      <c r="IAW5786" s="134"/>
      <c r="IAX5786" s="134"/>
      <c r="IAY5786" s="134"/>
      <c r="IAZ5786" s="135"/>
      <c r="IBA5786" s="133"/>
      <c r="IBB5786" s="134"/>
      <c r="IBC5786" s="134"/>
      <c r="IBD5786" s="134"/>
      <c r="IBE5786" s="134"/>
      <c r="IBF5786" s="134"/>
      <c r="IBG5786" s="134"/>
      <c r="IBH5786" s="135"/>
      <c r="IBI5786" s="133"/>
      <c r="IBJ5786" s="134"/>
      <c r="IBK5786" s="134"/>
      <c r="IBL5786" s="134"/>
      <c r="IBM5786" s="134"/>
      <c r="IBN5786" s="134"/>
      <c r="IBO5786" s="134"/>
      <c r="IBP5786" s="135"/>
      <c r="IBQ5786" s="133"/>
      <c r="IBR5786" s="134"/>
      <c r="IBS5786" s="134"/>
      <c r="IBT5786" s="134"/>
      <c r="IBU5786" s="134"/>
      <c r="IBV5786" s="134"/>
      <c r="IBW5786" s="134"/>
      <c r="IBX5786" s="135"/>
      <c r="IBY5786" s="133"/>
      <c r="IBZ5786" s="134"/>
      <c r="ICA5786" s="134"/>
      <c r="ICB5786" s="134"/>
      <c r="ICC5786" s="134"/>
      <c r="ICD5786" s="134"/>
      <c r="ICE5786" s="134"/>
      <c r="ICF5786" s="135"/>
      <c r="ICG5786" s="133"/>
      <c r="ICH5786" s="134"/>
      <c r="ICI5786" s="134"/>
      <c r="ICJ5786" s="134"/>
      <c r="ICK5786" s="134"/>
      <c r="ICL5786" s="134"/>
      <c r="ICM5786" s="134"/>
      <c r="ICN5786" s="135"/>
      <c r="ICO5786" s="133"/>
      <c r="ICP5786" s="134"/>
      <c r="ICQ5786" s="134"/>
      <c r="ICR5786" s="134"/>
      <c r="ICS5786" s="134"/>
      <c r="ICT5786" s="134"/>
      <c r="ICU5786" s="134"/>
      <c r="ICV5786" s="135"/>
      <c r="ICW5786" s="133"/>
      <c r="ICX5786" s="134"/>
      <c r="ICY5786" s="134"/>
      <c r="ICZ5786" s="134"/>
      <c r="IDA5786" s="134"/>
      <c r="IDB5786" s="134"/>
      <c r="IDC5786" s="134"/>
      <c r="IDD5786" s="135"/>
      <c r="IDE5786" s="133"/>
      <c r="IDF5786" s="134"/>
      <c r="IDG5786" s="134"/>
      <c r="IDH5786" s="134"/>
      <c r="IDI5786" s="134"/>
      <c r="IDJ5786" s="134"/>
      <c r="IDK5786" s="134"/>
      <c r="IDL5786" s="135"/>
      <c r="IDM5786" s="133"/>
      <c r="IDN5786" s="134"/>
      <c r="IDO5786" s="134"/>
      <c r="IDP5786" s="134"/>
      <c r="IDQ5786" s="134"/>
      <c r="IDR5786" s="134"/>
      <c r="IDS5786" s="134"/>
      <c r="IDT5786" s="135"/>
      <c r="IDU5786" s="133"/>
      <c r="IDV5786" s="134"/>
      <c r="IDW5786" s="134"/>
      <c r="IDX5786" s="134"/>
      <c r="IDY5786" s="134"/>
      <c r="IDZ5786" s="134"/>
      <c r="IEA5786" s="134"/>
      <c r="IEB5786" s="135"/>
      <c r="IEC5786" s="133"/>
      <c r="IED5786" s="134"/>
      <c r="IEE5786" s="134"/>
      <c r="IEF5786" s="134"/>
      <c r="IEG5786" s="134"/>
      <c r="IEH5786" s="134"/>
      <c r="IEI5786" s="134"/>
      <c r="IEJ5786" s="135"/>
      <c r="IEK5786" s="133"/>
      <c r="IEL5786" s="134"/>
      <c r="IEM5786" s="134"/>
      <c r="IEN5786" s="134"/>
      <c r="IEO5786" s="134"/>
      <c r="IEP5786" s="134"/>
      <c r="IEQ5786" s="134"/>
      <c r="IER5786" s="135"/>
      <c r="IES5786" s="133"/>
      <c r="IET5786" s="134"/>
      <c r="IEU5786" s="134"/>
      <c r="IEV5786" s="134"/>
      <c r="IEW5786" s="134"/>
      <c r="IEX5786" s="134"/>
      <c r="IEY5786" s="134"/>
      <c r="IEZ5786" s="135"/>
      <c r="IFA5786" s="133"/>
      <c r="IFB5786" s="134"/>
      <c r="IFC5786" s="134"/>
      <c r="IFD5786" s="134"/>
      <c r="IFE5786" s="134"/>
      <c r="IFF5786" s="134"/>
      <c r="IFG5786" s="134"/>
      <c r="IFH5786" s="135"/>
      <c r="IFI5786" s="133"/>
      <c r="IFJ5786" s="134"/>
      <c r="IFK5786" s="134"/>
      <c r="IFL5786" s="134"/>
      <c r="IFM5786" s="134"/>
      <c r="IFN5786" s="134"/>
      <c r="IFO5786" s="134"/>
      <c r="IFP5786" s="135"/>
      <c r="IFQ5786" s="133"/>
      <c r="IFR5786" s="134"/>
      <c r="IFS5786" s="134"/>
      <c r="IFT5786" s="134"/>
      <c r="IFU5786" s="134"/>
      <c r="IFV5786" s="134"/>
      <c r="IFW5786" s="134"/>
      <c r="IFX5786" s="135"/>
      <c r="IFY5786" s="133"/>
      <c r="IFZ5786" s="134"/>
      <c r="IGA5786" s="134"/>
      <c r="IGB5786" s="134"/>
      <c r="IGC5786" s="134"/>
      <c r="IGD5786" s="134"/>
      <c r="IGE5786" s="134"/>
      <c r="IGF5786" s="135"/>
      <c r="IGG5786" s="133"/>
      <c r="IGH5786" s="134"/>
      <c r="IGI5786" s="134"/>
      <c r="IGJ5786" s="134"/>
      <c r="IGK5786" s="134"/>
      <c r="IGL5786" s="134"/>
      <c r="IGM5786" s="134"/>
      <c r="IGN5786" s="135"/>
      <c r="IGO5786" s="133"/>
      <c r="IGP5786" s="134"/>
      <c r="IGQ5786" s="134"/>
      <c r="IGR5786" s="134"/>
      <c r="IGS5786" s="134"/>
      <c r="IGT5786" s="134"/>
      <c r="IGU5786" s="134"/>
      <c r="IGV5786" s="135"/>
      <c r="IGW5786" s="133"/>
      <c r="IGX5786" s="134"/>
      <c r="IGY5786" s="134"/>
      <c r="IGZ5786" s="134"/>
      <c r="IHA5786" s="134"/>
      <c r="IHB5786" s="134"/>
      <c r="IHC5786" s="134"/>
      <c r="IHD5786" s="135"/>
      <c r="IHE5786" s="133"/>
      <c r="IHF5786" s="134"/>
      <c r="IHG5786" s="134"/>
      <c r="IHH5786" s="134"/>
      <c r="IHI5786" s="134"/>
      <c r="IHJ5786" s="134"/>
      <c r="IHK5786" s="134"/>
      <c r="IHL5786" s="135"/>
      <c r="IHM5786" s="133"/>
      <c r="IHN5786" s="134"/>
      <c r="IHO5786" s="134"/>
      <c r="IHP5786" s="134"/>
      <c r="IHQ5786" s="134"/>
      <c r="IHR5786" s="134"/>
      <c r="IHS5786" s="134"/>
      <c r="IHT5786" s="135"/>
      <c r="IHU5786" s="133"/>
      <c r="IHV5786" s="134"/>
      <c r="IHW5786" s="134"/>
      <c r="IHX5786" s="134"/>
      <c r="IHY5786" s="134"/>
      <c r="IHZ5786" s="134"/>
      <c r="IIA5786" s="134"/>
      <c r="IIB5786" s="135"/>
      <c r="IIC5786" s="133"/>
      <c r="IID5786" s="134"/>
      <c r="IIE5786" s="134"/>
      <c r="IIF5786" s="134"/>
      <c r="IIG5786" s="134"/>
      <c r="IIH5786" s="134"/>
      <c r="III5786" s="134"/>
      <c r="IIJ5786" s="135"/>
      <c r="IIK5786" s="133"/>
      <c r="IIL5786" s="134"/>
      <c r="IIM5786" s="134"/>
      <c r="IIN5786" s="134"/>
      <c r="IIO5786" s="134"/>
      <c r="IIP5786" s="134"/>
      <c r="IIQ5786" s="134"/>
      <c r="IIR5786" s="135"/>
      <c r="IIS5786" s="133"/>
      <c r="IIT5786" s="134"/>
      <c r="IIU5786" s="134"/>
      <c r="IIV5786" s="134"/>
      <c r="IIW5786" s="134"/>
      <c r="IIX5786" s="134"/>
      <c r="IIY5786" s="134"/>
      <c r="IIZ5786" s="135"/>
      <c r="IJA5786" s="133"/>
      <c r="IJB5786" s="134"/>
      <c r="IJC5786" s="134"/>
      <c r="IJD5786" s="134"/>
      <c r="IJE5786" s="134"/>
      <c r="IJF5786" s="134"/>
      <c r="IJG5786" s="134"/>
      <c r="IJH5786" s="135"/>
      <c r="IJI5786" s="133"/>
      <c r="IJJ5786" s="134"/>
      <c r="IJK5786" s="134"/>
      <c r="IJL5786" s="134"/>
      <c r="IJM5786" s="134"/>
      <c r="IJN5786" s="134"/>
      <c r="IJO5786" s="134"/>
      <c r="IJP5786" s="135"/>
      <c r="IJQ5786" s="133"/>
      <c r="IJR5786" s="134"/>
      <c r="IJS5786" s="134"/>
      <c r="IJT5786" s="134"/>
      <c r="IJU5786" s="134"/>
      <c r="IJV5786" s="134"/>
      <c r="IJW5786" s="134"/>
      <c r="IJX5786" s="135"/>
      <c r="IJY5786" s="133"/>
      <c r="IJZ5786" s="134"/>
      <c r="IKA5786" s="134"/>
      <c r="IKB5786" s="134"/>
      <c r="IKC5786" s="134"/>
      <c r="IKD5786" s="134"/>
      <c r="IKE5786" s="134"/>
      <c r="IKF5786" s="135"/>
      <c r="IKG5786" s="133"/>
      <c r="IKH5786" s="134"/>
      <c r="IKI5786" s="134"/>
      <c r="IKJ5786" s="134"/>
      <c r="IKK5786" s="134"/>
      <c r="IKL5786" s="134"/>
      <c r="IKM5786" s="134"/>
      <c r="IKN5786" s="135"/>
      <c r="IKO5786" s="133"/>
      <c r="IKP5786" s="134"/>
      <c r="IKQ5786" s="134"/>
      <c r="IKR5786" s="134"/>
      <c r="IKS5786" s="134"/>
      <c r="IKT5786" s="134"/>
      <c r="IKU5786" s="134"/>
      <c r="IKV5786" s="135"/>
      <c r="IKW5786" s="133"/>
      <c r="IKX5786" s="134"/>
      <c r="IKY5786" s="134"/>
      <c r="IKZ5786" s="134"/>
      <c r="ILA5786" s="134"/>
      <c r="ILB5786" s="134"/>
      <c r="ILC5786" s="134"/>
      <c r="ILD5786" s="135"/>
      <c r="ILE5786" s="133"/>
      <c r="ILF5786" s="134"/>
      <c r="ILG5786" s="134"/>
      <c r="ILH5786" s="134"/>
      <c r="ILI5786" s="134"/>
      <c r="ILJ5786" s="134"/>
      <c r="ILK5786" s="134"/>
      <c r="ILL5786" s="135"/>
      <c r="ILM5786" s="133"/>
      <c r="ILN5786" s="134"/>
      <c r="ILO5786" s="134"/>
      <c r="ILP5786" s="134"/>
      <c r="ILQ5786" s="134"/>
      <c r="ILR5786" s="134"/>
      <c r="ILS5786" s="134"/>
      <c r="ILT5786" s="135"/>
      <c r="ILU5786" s="133"/>
      <c r="ILV5786" s="134"/>
      <c r="ILW5786" s="134"/>
      <c r="ILX5786" s="134"/>
      <c r="ILY5786" s="134"/>
      <c r="ILZ5786" s="134"/>
      <c r="IMA5786" s="134"/>
      <c r="IMB5786" s="135"/>
      <c r="IMC5786" s="133"/>
      <c r="IMD5786" s="134"/>
      <c r="IME5786" s="134"/>
      <c r="IMF5786" s="134"/>
      <c r="IMG5786" s="134"/>
      <c r="IMH5786" s="134"/>
      <c r="IMI5786" s="134"/>
      <c r="IMJ5786" s="135"/>
      <c r="IMK5786" s="133"/>
      <c r="IML5786" s="134"/>
      <c r="IMM5786" s="134"/>
      <c r="IMN5786" s="134"/>
      <c r="IMO5786" s="134"/>
      <c r="IMP5786" s="134"/>
      <c r="IMQ5786" s="134"/>
      <c r="IMR5786" s="135"/>
      <c r="IMS5786" s="133"/>
      <c r="IMT5786" s="134"/>
      <c r="IMU5786" s="134"/>
      <c r="IMV5786" s="134"/>
      <c r="IMW5786" s="134"/>
      <c r="IMX5786" s="134"/>
      <c r="IMY5786" s="134"/>
      <c r="IMZ5786" s="135"/>
      <c r="INA5786" s="133"/>
      <c r="INB5786" s="134"/>
      <c r="INC5786" s="134"/>
      <c r="IND5786" s="134"/>
      <c r="INE5786" s="134"/>
      <c r="INF5786" s="134"/>
      <c r="ING5786" s="134"/>
      <c r="INH5786" s="135"/>
      <c r="INI5786" s="133"/>
      <c r="INJ5786" s="134"/>
      <c r="INK5786" s="134"/>
      <c r="INL5786" s="134"/>
      <c r="INM5786" s="134"/>
      <c r="INN5786" s="134"/>
      <c r="INO5786" s="134"/>
      <c r="INP5786" s="135"/>
      <c r="INQ5786" s="133"/>
      <c r="INR5786" s="134"/>
      <c r="INS5786" s="134"/>
      <c r="INT5786" s="134"/>
      <c r="INU5786" s="134"/>
      <c r="INV5786" s="134"/>
      <c r="INW5786" s="134"/>
      <c r="INX5786" s="135"/>
      <c r="INY5786" s="133"/>
      <c r="INZ5786" s="134"/>
      <c r="IOA5786" s="134"/>
      <c r="IOB5786" s="134"/>
      <c r="IOC5786" s="134"/>
      <c r="IOD5786" s="134"/>
      <c r="IOE5786" s="134"/>
      <c r="IOF5786" s="135"/>
      <c r="IOG5786" s="133"/>
      <c r="IOH5786" s="134"/>
      <c r="IOI5786" s="134"/>
      <c r="IOJ5786" s="134"/>
      <c r="IOK5786" s="134"/>
      <c r="IOL5786" s="134"/>
      <c r="IOM5786" s="134"/>
      <c r="ION5786" s="135"/>
      <c r="IOO5786" s="133"/>
      <c r="IOP5786" s="134"/>
      <c r="IOQ5786" s="134"/>
      <c r="IOR5786" s="134"/>
      <c r="IOS5786" s="134"/>
      <c r="IOT5786" s="134"/>
      <c r="IOU5786" s="134"/>
      <c r="IOV5786" s="135"/>
      <c r="IOW5786" s="133"/>
      <c r="IOX5786" s="134"/>
      <c r="IOY5786" s="134"/>
      <c r="IOZ5786" s="134"/>
      <c r="IPA5786" s="134"/>
      <c r="IPB5786" s="134"/>
      <c r="IPC5786" s="134"/>
      <c r="IPD5786" s="135"/>
      <c r="IPE5786" s="133"/>
      <c r="IPF5786" s="134"/>
      <c r="IPG5786" s="134"/>
      <c r="IPH5786" s="134"/>
      <c r="IPI5786" s="134"/>
      <c r="IPJ5786" s="134"/>
      <c r="IPK5786" s="134"/>
      <c r="IPL5786" s="135"/>
      <c r="IPM5786" s="133"/>
      <c r="IPN5786" s="134"/>
      <c r="IPO5786" s="134"/>
      <c r="IPP5786" s="134"/>
      <c r="IPQ5786" s="134"/>
      <c r="IPR5786" s="134"/>
      <c r="IPS5786" s="134"/>
      <c r="IPT5786" s="135"/>
      <c r="IPU5786" s="133"/>
      <c r="IPV5786" s="134"/>
      <c r="IPW5786" s="134"/>
      <c r="IPX5786" s="134"/>
      <c r="IPY5786" s="134"/>
      <c r="IPZ5786" s="134"/>
      <c r="IQA5786" s="134"/>
      <c r="IQB5786" s="135"/>
      <c r="IQC5786" s="133"/>
      <c r="IQD5786" s="134"/>
      <c r="IQE5786" s="134"/>
      <c r="IQF5786" s="134"/>
      <c r="IQG5786" s="134"/>
      <c r="IQH5786" s="134"/>
      <c r="IQI5786" s="134"/>
      <c r="IQJ5786" s="135"/>
      <c r="IQK5786" s="133"/>
      <c r="IQL5786" s="134"/>
      <c r="IQM5786" s="134"/>
      <c r="IQN5786" s="134"/>
      <c r="IQO5786" s="134"/>
      <c r="IQP5786" s="134"/>
      <c r="IQQ5786" s="134"/>
      <c r="IQR5786" s="135"/>
      <c r="IQS5786" s="133"/>
      <c r="IQT5786" s="134"/>
      <c r="IQU5786" s="134"/>
      <c r="IQV5786" s="134"/>
      <c r="IQW5786" s="134"/>
      <c r="IQX5786" s="134"/>
      <c r="IQY5786" s="134"/>
      <c r="IQZ5786" s="135"/>
      <c r="IRA5786" s="133"/>
      <c r="IRB5786" s="134"/>
      <c r="IRC5786" s="134"/>
      <c r="IRD5786" s="134"/>
      <c r="IRE5786" s="134"/>
      <c r="IRF5786" s="134"/>
      <c r="IRG5786" s="134"/>
      <c r="IRH5786" s="135"/>
      <c r="IRI5786" s="133"/>
      <c r="IRJ5786" s="134"/>
      <c r="IRK5786" s="134"/>
      <c r="IRL5786" s="134"/>
      <c r="IRM5786" s="134"/>
      <c r="IRN5786" s="134"/>
      <c r="IRO5786" s="134"/>
      <c r="IRP5786" s="135"/>
      <c r="IRQ5786" s="133"/>
      <c r="IRR5786" s="134"/>
      <c r="IRS5786" s="134"/>
      <c r="IRT5786" s="134"/>
      <c r="IRU5786" s="134"/>
      <c r="IRV5786" s="134"/>
      <c r="IRW5786" s="134"/>
      <c r="IRX5786" s="135"/>
      <c r="IRY5786" s="133"/>
      <c r="IRZ5786" s="134"/>
      <c r="ISA5786" s="134"/>
      <c r="ISB5786" s="134"/>
      <c r="ISC5786" s="134"/>
      <c r="ISD5786" s="134"/>
      <c r="ISE5786" s="134"/>
      <c r="ISF5786" s="135"/>
      <c r="ISG5786" s="133"/>
      <c r="ISH5786" s="134"/>
      <c r="ISI5786" s="134"/>
      <c r="ISJ5786" s="134"/>
      <c r="ISK5786" s="134"/>
      <c r="ISL5786" s="134"/>
      <c r="ISM5786" s="134"/>
      <c r="ISN5786" s="135"/>
      <c r="ISO5786" s="133"/>
      <c r="ISP5786" s="134"/>
      <c r="ISQ5786" s="134"/>
      <c r="ISR5786" s="134"/>
      <c r="ISS5786" s="134"/>
      <c r="IST5786" s="134"/>
      <c r="ISU5786" s="134"/>
      <c r="ISV5786" s="135"/>
      <c r="ISW5786" s="133"/>
      <c r="ISX5786" s="134"/>
      <c r="ISY5786" s="134"/>
      <c r="ISZ5786" s="134"/>
      <c r="ITA5786" s="134"/>
      <c r="ITB5786" s="134"/>
      <c r="ITC5786" s="134"/>
      <c r="ITD5786" s="135"/>
      <c r="ITE5786" s="133"/>
      <c r="ITF5786" s="134"/>
      <c r="ITG5786" s="134"/>
      <c r="ITH5786" s="134"/>
      <c r="ITI5786" s="134"/>
      <c r="ITJ5786" s="134"/>
      <c r="ITK5786" s="134"/>
      <c r="ITL5786" s="135"/>
      <c r="ITM5786" s="133"/>
      <c r="ITN5786" s="134"/>
      <c r="ITO5786" s="134"/>
      <c r="ITP5786" s="134"/>
      <c r="ITQ5786" s="134"/>
      <c r="ITR5786" s="134"/>
      <c r="ITS5786" s="134"/>
      <c r="ITT5786" s="135"/>
      <c r="ITU5786" s="133"/>
      <c r="ITV5786" s="134"/>
      <c r="ITW5786" s="134"/>
      <c r="ITX5786" s="134"/>
      <c r="ITY5786" s="134"/>
      <c r="ITZ5786" s="134"/>
      <c r="IUA5786" s="134"/>
      <c r="IUB5786" s="135"/>
      <c r="IUC5786" s="133"/>
      <c r="IUD5786" s="134"/>
      <c r="IUE5786" s="134"/>
      <c r="IUF5786" s="134"/>
      <c r="IUG5786" s="134"/>
      <c r="IUH5786" s="134"/>
      <c r="IUI5786" s="134"/>
      <c r="IUJ5786" s="135"/>
      <c r="IUK5786" s="133"/>
      <c r="IUL5786" s="134"/>
      <c r="IUM5786" s="134"/>
      <c r="IUN5786" s="134"/>
      <c r="IUO5786" s="134"/>
      <c r="IUP5786" s="134"/>
      <c r="IUQ5786" s="134"/>
      <c r="IUR5786" s="135"/>
      <c r="IUS5786" s="133"/>
      <c r="IUT5786" s="134"/>
      <c r="IUU5786" s="134"/>
      <c r="IUV5786" s="134"/>
      <c r="IUW5786" s="134"/>
      <c r="IUX5786" s="134"/>
      <c r="IUY5786" s="134"/>
      <c r="IUZ5786" s="135"/>
      <c r="IVA5786" s="133"/>
      <c r="IVB5786" s="134"/>
      <c r="IVC5786" s="134"/>
      <c r="IVD5786" s="134"/>
      <c r="IVE5786" s="134"/>
      <c r="IVF5786" s="134"/>
      <c r="IVG5786" s="134"/>
      <c r="IVH5786" s="135"/>
      <c r="IVI5786" s="133"/>
      <c r="IVJ5786" s="134"/>
      <c r="IVK5786" s="134"/>
      <c r="IVL5786" s="134"/>
      <c r="IVM5786" s="134"/>
      <c r="IVN5786" s="134"/>
      <c r="IVO5786" s="134"/>
      <c r="IVP5786" s="135"/>
      <c r="IVQ5786" s="133"/>
      <c r="IVR5786" s="134"/>
      <c r="IVS5786" s="134"/>
      <c r="IVT5786" s="134"/>
      <c r="IVU5786" s="134"/>
      <c r="IVV5786" s="134"/>
      <c r="IVW5786" s="134"/>
      <c r="IVX5786" s="135"/>
      <c r="IVY5786" s="133"/>
      <c r="IVZ5786" s="134"/>
      <c r="IWA5786" s="134"/>
      <c r="IWB5786" s="134"/>
      <c r="IWC5786" s="134"/>
      <c r="IWD5786" s="134"/>
      <c r="IWE5786" s="134"/>
      <c r="IWF5786" s="135"/>
      <c r="IWG5786" s="133"/>
      <c r="IWH5786" s="134"/>
      <c r="IWI5786" s="134"/>
      <c r="IWJ5786" s="134"/>
      <c r="IWK5786" s="134"/>
      <c r="IWL5786" s="134"/>
      <c r="IWM5786" s="134"/>
      <c r="IWN5786" s="135"/>
      <c r="IWO5786" s="133"/>
      <c r="IWP5786" s="134"/>
      <c r="IWQ5786" s="134"/>
      <c r="IWR5786" s="134"/>
      <c r="IWS5786" s="134"/>
      <c r="IWT5786" s="134"/>
      <c r="IWU5786" s="134"/>
      <c r="IWV5786" s="135"/>
      <c r="IWW5786" s="133"/>
      <c r="IWX5786" s="134"/>
      <c r="IWY5786" s="134"/>
      <c r="IWZ5786" s="134"/>
      <c r="IXA5786" s="134"/>
      <c r="IXB5786" s="134"/>
      <c r="IXC5786" s="134"/>
      <c r="IXD5786" s="135"/>
      <c r="IXE5786" s="133"/>
      <c r="IXF5786" s="134"/>
      <c r="IXG5786" s="134"/>
      <c r="IXH5786" s="134"/>
      <c r="IXI5786" s="134"/>
      <c r="IXJ5786" s="134"/>
      <c r="IXK5786" s="134"/>
      <c r="IXL5786" s="135"/>
      <c r="IXM5786" s="133"/>
      <c r="IXN5786" s="134"/>
      <c r="IXO5786" s="134"/>
      <c r="IXP5786" s="134"/>
      <c r="IXQ5786" s="134"/>
      <c r="IXR5786" s="134"/>
      <c r="IXS5786" s="134"/>
      <c r="IXT5786" s="135"/>
      <c r="IXU5786" s="133"/>
      <c r="IXV5786" s="134"/>
      <c r="IXW5786" s="134"/>
      <c r="IXX5786" s="134"/>
      <c r="IXY5786" s="134"/>
      <c r="IXZ5786" s="134"/>
      <c r="IYA5786" s="134"/>
      <c r="IYB5786" s="135"/>
      <c r="IYC5786" s="133"/>
      <c r="IYD5786" s="134"/>
      <c r="IYE5786" s="134"/>
      <c r="IYF5786" s="134"/>
      <c r="IYG5786" s="134"/>
      <c r="IYH5786" s="134"/>
      <c r="IYI5786" s="134"/>
      <c r="IYJ5786" s="135"/>
      <c r="IYK5786" s="133"/>
      <c r="IYL5786" s="134"/>
      <c r="IYM5786" s="134"/>
      <c r="IYN5786" s="134"/>
      <c r="IYO5786" s="134"/>
      <c r="IYP5786" s="134"/>
      <c r="IYQ5786" s="134"/>
      <c r="IYR5786" s="135"/>
      <c r="IYS5786" s="133"/>
      <c r="IYT5786" s="134"/>
      <c r="IYU5786" s="134"/>
      <c r="IYV5786" s="134"/>
      <c r="IYW5786" s="134"/>
      <c r="IYX5786" s="134"/>
      <c r="IYY5786" s="134"/>
      <c r="IYZ5786" s="135"/>
      <c r="IZA5786" s="133"/>
      <c r="IZB5786" s="134"/>
      <c r="IZC5786" s="134"/>
      <c r="IZD5786" s="134"/>
      <c r="IZE5786" s="134"/>
      <c r="IZF5786" s="134"/>
      <c r="IZG5786" s="134"/>
      <c r="IZH5786" s="135"/>
      <c r="IZI5786" s="133"/>
      <c r="IZJ5786" s="134"/>
      <c r="IZK5786" s="134"/>
      <c r="IZL5786" s="134"/>
      <c r="IZM5786" s="134"/>
      <c r="IZN5786" s="134"/>
      <c r="IZO5786" s="134"/>
      <c r="IZP5786" s="135"/>
      <c r="IZQ5786" s="133"/>
      <c r="IZR5786" s="134"/>
      <c r="IZS5786" s="134"/>
      <c r="IZT5786" s="134"/>
      <c r="IZU5786" s="134"/>
      <c r="IZV5786" s="134"/>
      <c r="IZW5786" s="134"/>
      <c r="IZX5786" s="135"/>
      <c r="IZY5786" s="133"/>
      <c r="IZZ5786" s="134"/>
      <c r="JAA5786" s="134"/>
      <c r="JAB5786" s="134"/>
      <c r="JAC5786" s="134"/>
      <c r="JAD5786" s="134"/>
      <c r="JAE5786" s="134"/>
      <c r="JAF5786" s="135"/>
      <c r="JAG5786" s="133"/>
      <c r="JAH5786" s="134"/>
      <c r="JAI5786" s="134"/>
      <c r="JAJ5786" s="134"/>
      <c r="JAK5786" s="134"/>
      <c r="JAL5786" s="134"/>
      <c r="JAM5786" s="134"/>
      <c r="JAN5786" s="135"/>
      <c r="JAO5786" s="133"/>
      <c r="JAP5786" s="134"/>
      <c r="JAQ5786" s="134"/>
      <c r="JAR5786" s="134"/>
      <c r="JAS5786" s="134"/>
      <c r="JAT5786" s="134"/>
      <c r="JAU5786" s="134"/>
      <c r="JAV5786" s="135"/>
      <c r="JAW5786" s="133"/>
      <c r="JAX5786" s="134"/>
      <c r="JAY5786" s="134"/>
      <c r="JAZ5786" s="134"/>
      <c r="JBA5786" s="134"/>
      <c r="JBB5786" s="134"/>
      <c r="JBC5786" s="134"/>
      <c r="JBD5786" s="135"/>
      <c r="JBE5786" s="133"/>
      <c r="JBF5786" s="134"/>
      <c r="JBG5786" s="134"/>
      <c r="JBH5786" s="134"/>
      <c r="JBI5786" s="134"/>
      <c r="JBJ5786" s="134"/>
      <c r="JBK5786" s="134"/>
      <c r="JBL5786" s="135"/>
      <c r="JBM5786" s="133"/>
      <c r="JBN5786" s="134"/>
      <c r="JBO5786" s="134"/>
      <c r="JBP5786" s="134"/>
      <c r="JBQ5786" s="134"/>
      <c r="JBR5786" s="134"/>
      <c r="JBS5786" s="134"/>
      <c r="JBT5786" s="135"/>
      <c r="JBU5786" s="133"/>
      <c r="JBV5786" s="134"/>
      <c r="JBW5786" s="134"/>
      <c r="JBX5786" s="134"/>
      <c r="JBY5786" s="134"/>
      <c r="JBZ5786" s="134"/>
      <c r="JCA5786" s="134"/>
      <c r="JCB5786" s="135"/>
      <c r="JCC5786" s="133"/>
      <c r="JCD5786" s="134"/>
      <c r="JCE5786" s="134"/>
      <c r="JCF5786" s="134"/>
      <c r="JCG5786" s="134"/>
      <c r="JCH5786" s="134"/>
      <c r="JCI5786" s="134"/>
      <c r="JCJ5786" s="135"/>
      <c r="JCK5786" s="133"/>
      <c r="JCL5786" s="134"/>
      <c r="JCM5786" s="134"/>
      <c r="JCN5786" s="134"/>
      <c r="JCO5786" s="134"/>
      <c r="JCP5786" s="134"/>
      <c r="JCQ5786" s="134"/>
      <c r="JCR5786" s="135"/>
      <c r="JCS5786" s="133"/>
      <c r="JCT5786" s="134"/>
      <c r="JCU5786" s="134"/>
      <c r="JCV5786" s="134"/>
      <c r="JCW5786" s="134"/>
      <c r="JCX5786" s="134"/>
      <c r="JCY5786" s="134"/>
      <c r="JCZ5786" s="135"/>
      <c r="JDA5786" s="133"/>
      <c r="JDB5786" s="134"/>
      <c r="JDC5786" s="134"/>
      <c r="JDD5786" s="134"/>
      <c r="JDE5786" s="134"/>
      <c r="JDF5786" s="134"/>
      <c r="JDG5786" s="134"/>
      <c r="JDH5786" s="135"/>
      <c r="JDI5786" s="133"/>
      <c r="JDJ5786" s="134"/>
      <c r="JDK5786" s="134"/>
      <c r="JDL5786" s="134"/>
      <c r="JDM5786" s="134"/>
      <c r="JDN5786" s="134"/>
      <c r="JDO5786" s="134"/>
      <c r="JDP5786" s="135"/>
      <c r="JDQ5786" s="133"/>
      <c r="JDR5786" s="134"/>
      <c r="JDS5786" s="134"/>
      <c r="JDT5786" s="134"/>
      <c r="JDU5786" s="134"/>
      <c r="JDV5786" s="134"/>
      <c r="JDW5786" s="134"/>
      <c r="JDX5786" s="135"/>
      <c r="JDY5786" s="133"/>
      <c r="JDZ5786" s="134"/>
      <c r="JEA5786" s="134"/>
      <c r="JEB5786" s="134"/>
      <c r="JEC5786" s="134"/>
      <c r="JED5786" s="134"/>
      <c r="JEE5786" s="134"/>
      <c r="JEF5786" s="135"/>
      <c r="JEG5786" s="133"/>
      <c r="JEH5786" s="134"/>
      <c r="JEI5786" s="134"/>
      <c r="JEJ5786" s="134"/>
      <c r="JEK5786" s="134"/>
      <c r="JEL5786" s="134"/>
      <c r="JEM5786" s="134"/>
      <c r="JEN5786" s="135"/>
      <c r="JEO5786" s="133"/>
      <c r="JEP5786" s="134"/>
      <c r="JEQ5786" s="134"/>
      <c r="JER5786" s="134"/>
      <c r="JES5786" s="134"/>
      <c r="JET5786" s="134"/>
      <c r="JEU5786" s="134"/>
      <c r="JEV5786" s="135"/>
      <c r="JEW5786" s="133"/>
      <c r="JEX5786" s="134"/>
      <c r="JEY5786" s="134"/>
      <c r="JEZ5786" s="134"/>
      <c r="JFA5786" s="134"/>
      <c r="JFB5786" s="134"/>
      <c r="JFC5786" s="134"/>
      <c r="JFD5786" s="135"/>
      <c r="JFE5786" s="133"/>
      <c r="JFF5786" s="134"/>
      <c r="JFG5786" s="134"/>
      <c r="JFH5786" s="134"/>
      <c r="JFI5786" s="134"/>
      <c r="JFJ5786" s="134"/>
      <c r="JFK5786" s="134"/>
      <c r="JFL5786" s="135"/>
      <c r="JFM5786" s="133"/>
      <c r="JFN5786" s="134"/>
      <c r="JFO5786" s="134"/>
      <c r="JFP5786" s="134"/>
      <c r="JFQ5786" s="134"/>
      <c r="JFR5786" s="134"/>
      <c r="JFS5786" s="134"/>
      <c r="JFT5786" s="135"/>
      <c r="JFU5786" s="133"/>
      <c r="JFV5786" s="134"/>
      <c r="JFW5786" s="134"/>
      <c r="JFX5786" s="134"/>
      <c r="JFY5786" s="134"/>
      <c r="JFZ5786" s="134"/>
      <c r="JGA5786" s="134"/>
      <c r="JGB5786" s="135"/>
      <c r="JGC5786" s="133"/>
      <c r="JGD5786" s="134"/>
      <c r="JGE5786" s="134"/>
      <c r="JGF5786" s="134"/>
      <c r="JGG5786" s="134"/>
      <c r="JGH5786" s="134"/>
      <c r="JGI5786" s="134"/>
      <c r="JGJ5786" s="135"/>
      <c r="JGK5786" s="133"/>
      <c r="JGL5786" s="134"/>
      <c r="JGM5786" s="134"/>
      <c r="JGN5786" s="134"/>
      <c r="JGO5786" s="134"/>
      <c r="JGP5786" s="134"/>
      <c r="JGQ5786" s="134"/>
      <c r="JGR5786" s="135"/>
      <c r="JGS5786" s="133"/>
      <c r="JGT5786" s="134"/>
      <c r="JGU5786" s="134"/>
      <c r="JGV5786" s="134"/>
      <c r="JGW5786" s="134"/>
      <c r="JGX5786" s="134"/>
      <c r="JGY5786" s="134"/>
      <c r="JGZ5786" s="135"/>
      <c r="JHA5786" s="133"/>
      <c r="JHB5786" s="134"/>
      <c r="JHC5786" s="134"/>
      <c r="JHD5786" s="134"/>
      <c r="JHE5786" s="134"/>
      <c r="JHF5786" s="134"/>
      <c r="JHG5786" s="134"/>
      <c r="JHH5786" s="135"/>
      <c r="JHI5786" s="133"/>
      <c r="JHJ5786" s="134"/>
      <c r="JHK5786" s="134"/>
      <c r="JHL5786" s="134"/>
      <c r="JHM5786" s="134"/>
      <c r="JHN5786" s="134"/>
      <c r="JHO5786" s="134"/>
      <c r="JHP5786" s="135"/>
      <c r="JHQ5786" s="133"/>
      <c r="JHR5786" s="134"/>
      <c r="JHS5786" s="134"/>
      <c r="JHT5786" s="134"/>
      <c r="JHU5786" s="134"/>
      <c r="JHV5786" s="134"/>
      <c r="JHW5786" s="134"/>
      <c r="JHX5786" s="135"/>
      <c r="JHY5786" s="133"/>
      <c r="JHZ5786" s="134"/>
      <c r="JIA5786" s="134"/>
      <c r="JIB5786" s="134"/>
      <c r="JIC5786" s="134"/>
      <c r="JID5786" s="134"/>
      <c r="JIE5786" s="134"/>
      <c r="JIF5786" s="135"/>
      <c r="JIG5786" s="133"/>
      <c r="JIH5786" s="134"/>
      <c r="JII5786" s="134"/>
      <c r="JIJ5786" s="134"/>
      <c r="JIK5786" s="134"/>
      <c r="JIL5786" s="134"/>
      <c r="JIM5786" s="134"/>
      <c r="JIN5786" s="135"/>
      <c r="JIO5786" s="133"/>
      <c r="JIP5786" s="134"/>
      <c r="JIQ5786" s="134"/>
      <c r="JIR5786" s="134"/>
      <c r="JIS5786" s="134"/>
      <c r="JIT5786" s="134"/>
      <c r="JIU5786" s="134"/>
      <c r="JIV5786" s="135"/>
      <c r="JIW5786" s="133"/>
      <c r="JIX5786" s="134"/>
      <c r="JIY5786" s="134"/>
      <c r="JIZ5786" s="134"/>
      <c r="JJA5786" s="134"/>
      <c r="JJB5786" s="134"/>
      <c r="JJC5786" s="134"/>
      <c r="JJD5786" s="135"/>
      <c r="JJE5786" s="133"/>
      <c r="JJF5786" s="134"/>
      <c r="JJG5786" s="134"/>
      <c r="JJH5786" s="134"/>
      <c r="JJI5786" s="134"/>
      <c r="JJJ5786" s="134"/>
      <c r="JJK5786" s="134"/>
      <c r="JJL5786" s="135"/>
      <c r="JJM5786" s="133"/>
      <c r="JJN5786" s="134"/>
      <c r="JJO5786" s="134"/>
      <c r="JJP5786" s="134"/>
      <c r="JJQ5786" s="134"/>
      <c r="JJR5786" s="134"/>
      <c r="JJS5786" s="134"/>
      <c r="JJT5786" s="135"/>
      <c r="JJU5786" s="133"/>
      <c r="JJV5786" s="134"/>
      <c r="JJW5786" s="134"/>
      <c r="JJX5786" s="134"/>
      <c r="JJY5786" s="134"/>
      <c r="JJZ5786" s="134"/>
      <c r="JKA5786" s="134"/>
      <c r="JKB5786" s="135"/>
      <c r="JKC5786" s="133"/>
      <c r="JKD5786" s="134"/>
      <c r="JKE5786" s="134"/>
      <c r="JKF5786" s="134"/>
      <c r="JKG5786" s="134"/>
      <c r="JKH5786" s="134"/>
      <c r="JKI5786" s="134"/>
      <c r="JKJ5786" s="135"/>
      <c r="JKK5786" s="133"/>
      <c r="JKL5786" s="134"/>
      <c r="JKM5786" s="134"/>
      <c r="JKN5786" s="134"/>
      <c r="JKO5786" s="134"/>
      <c r="JKP5786" s="134"/>
      <c r="JKQ5786" s="134"/>
      <c r="JKR5786" s="135"/>
      <c r="JKS5786" s="133"/>
      <c r="JKT5786" s="134"/>
      <c r="JKU5786" s="134"/>
      <c r="JKV5786" s="134"/>
      <c r="JKW5786" s="134"/>
      <c r="JKX5786" s="134"/>
      <c r="JKY5786" s="134"/>
      <c r="JKZ5786" s="135"/>
      <c r="JLA5786" s="133"/>
      <c r="JLB5786" s="134"/>
      <c r="JLC5786" s="134"/>
      <c r="JLD5786" s="134"/>
      <c r="JLE5786" s="134"/>
      <c r="JLF5786" s="134"/>
      <c r="JLG5786" s="134"/>
      <c r="JLH5786" s="135"/>
      <c r="JLI5786" s="133"/>
      <c r="JLJ5786" s="134"/>
      <c r="JLK5786" s="134"/>
      <c r="JLL5786" s="134"/>
      <c r="JLM5786" s="134"/>
      <c r="JLN5786" s="134"/>
      <c r="JLO5786" s="134"/>
      <c r="JLP5786" s="135"/>
      <c r="JLQ5786" s="133"/>
      <c r="JLR5786" s="134"/>
      <c r="JLS5786" s="134"/>
      <c r="JLT5786" s="134"/>
      <c r="JLU5786" s="134"/>
      <c r="JLV5786" s="134"/>
      <c r="JLW5786" s="134"/>
      <c r="JLX5786" s="135"/>
      <c r="JLY5786" s="133"/>
      <c r="JLZ5786" s="134"/>
      <c r="JMA5786" s="134"/>
      <c r="JMB5786" s="134"/>
      <c r="JMC5786" s="134"/>
      <c r="JMD5786" s="134"/>
      <c r="JME5786" s="134"/>
      <c r="JMF5786" s="135"/>
      <c r="JMG5786" s="133"/>
      <c r="JMH5786" s="134"/>
      <c r="JMI5786" s="134"/>
      <c r="JMJ5786" s="134"/>
      <c r="JMK5786" s="134"/>
      <c r="JML5786" s="134"/>
      <c r="JMM5786" s="134"/>
      <c r="JMN5786" s="135"/>
      <c r="JMO5786" s="133"/>
      <c r="JMP5786" s="134"/>
      <c r="JMQ5786" s="134"/>
      <c r="JMR5786" s="134"/>
      <c r="JMS5786" s="134"/>
      <c r="JMT5786" s="134"/>
      <c r="JMU5786" s="134"/>
      <c r="JMV5786" s="135"/>
      <c r="JMW5786" s="133"/>
      <c r="JMX5786" s="134"/>
      <c r="JMY5786" s="134"/>
      <c r="JMZ5786" s="134"/>
      <c r="JNA5786" s="134"/>
      <c r="JNB5786" s="134"/>
      <c r="JNC5786" s="134"/>
      <c r="JND5786" s="135"/>
      <c r="JNE5786" s="133"/>
      <c r="JNF5786" s="134"/>
      <c r="JNG5786" s="134"/>
      <c r="JNH5786" s="134"/>
      <c r="JNI5786" s="134"/>
      <c r="JNJ5786" s="134"/>
      <c r="JNK5786" s="134"/>
      <c r="JNL5786" s="135"/>
      <c r="JNM5786" s="133"/>
      <c r="JNN5786" s="134"/>
      <c r="JNO5786" s="134"/>
      <c r="JNP5786" s="134"/>
      <c r="JNQ5786" s="134"/>
      <c r="JNR5786" s="134"/>
      <c r="JNS5786" s="134"/>
      <c r="JNT5786" s="135"/>
      <c r="JNU5786" s="133"/>
      <c r="JNV5786" s="134"/>
      <c r="JNW5786" s="134"/>
      <c r="JNX5786" s="134"/>
      <c r="JNY5786" s="134"/>
      <c r="JNZ5786" s="134"/>
      <c r="JOA5786" s="134"/>
      <c r="JOB5786" s="135"/>
      <c r="JOC5786" s="133"/>
      <c r="JOD5786" s="134"/>
      <c r="JOE5786" s="134"/>
      <c r="JOF5786" s="134"/>
      <c r="JOG5786" s="134"/>
      <c r="JOH5786" s="134"/>
      <c r="JOI5786" s="134"/>
      <c r="JOJ5786" s="135"/>
      <c r="JOK5786" s="133"/>
      <c r="JOL5786" s="134"/>
      <c r="JOM5786" s="134"/>
      <c r="JON5786" s="134"/>
      <c r="JOO5786" s="134"/>
      <c r="JOP5786" s="134"/>
      <c r="JOQ5786" s="134"/>
      <c r="JOR5786" s="135"/>
      <c r="JOS5786" s="133"/>
      <c r="JOT5786" s="134"/>
      <c r="JOU5786" s="134"/>
      <c r="JOV5786" s="134"/>
      <c r="JOW5786" s="134"/>
      <c r="JOX5786" s="134"/>
      <c r="JOY5786" s="134"/>
      <c r="JOZ5786" s="135"/>
      <c r="JPA5786" s="133"/>
      <c r="JPB5786" s="134"/>
      <c r="JPC5786" s="134"/>
      <c r="JPD5786" s="134"/>
      <c r="JPE5786" s="134"/>
      <c r="JPF5786" s="134"/>
      <c r="JPG5786" s="134"/>
      <c r="JPH5786" s="135"/>
      <c r="JPI5786" s="133"/>
      <c r="JPJ5786" s="134"/>
      <c r="JPK5786" s="134"/>
      <c r="JPL5786" s="134"/>
      <c r="JPM5786" s="134"/>
      <c r="JPN5786" s="134"/>
      <c r="JPO5786" s="134"/>
      <c r="JPP5786" s="135"/>
      <c r="JPQ5786" s="133"/>
      <c r="JPR5786" s="134"/>
      <c r="JPS5786" s="134"/>
      <c r="JPT5786" s="134"/>
      <c r="JPU5786" s="134"/>
      <c r="JPV5786" s="134"/>
      <c r="JPW5786" s="134"/>
      <c r="JPX5786" s="135"/>
      <c r="JPY5786" s="133"/>
      <c r="JPZ5786" s="134"/>
      <c r="JQA5786" s="134"/>
      <c r="JQB5786" s="134"/>
      <c r="JQC5786" s="134"/>
      <c r="JQD5786" s="134"/>
      <c r="JQE5786" s="134"/>
      <c r="JQF5786" s="135"/>
      <c r="JQG5786" s="133"/>
      <c r="JQH5786" s="134"/>
      <c r="JQI5786" s="134"/>
      <c r="JQJ5786" s="134"/>
      <c r="JQK5786" s="134"/>
      <c r="JQL5786" s="134"/>
      <c r="JQM5786" s="134"/>
      <c r="JQN5786" s="135"/>
      <c r="JQO5786" s="133"/>
      <c r="JQP5786" s="134"/>
      <c r="JQQ5786" s="134"/>
      <c r="JQR5786" s="134"/>
      <c r="JQS5786" s="134"/>
      <c r="JQT5786" s="134"/>
      <c r="JQU5786" s="134"/>
      <c r="JQV5786" s="135"/>
      <c r="JQW5786" s="133"/>
      <c r="JQX5786" s="134"/>
      <c r="JQY5786" s="134"/>
      <c r="JQZ5786" s="134"/>
      <c r="JRA5786" s="134"/>
      <c r="JRB5786" s="134"/>
      <c r="JRC5786" s="134"/>
      <c r="JRD5786" s="135"/>
      <c r="JRE5786" s="133"/>
      <c r="JRF5786" s="134"/>
      <c r="JRG5786" s="134"/>
      <c r="JRH5786" s="134"/>
      <c r="JRI5786" s="134"/>
      <c r="JRJ5786" s="134"/>
      <c r="JRK5786" s="134"/>
      <c r="JRL5786" s="135"/>
      <c r="JRM5786" s="133"/>
      <c r="JRN5786" s="134"/>
      <c r="JRO5786" s="134"/>
      <c r="JRP5786" s="134"/>
      <c r="JRQ5786" s="134"/>
      <c r="JRR5786" s="134"/>
      <c r="JRS5786" s="134"/>
      <c r="JRT5786" s="135"/>
      <c r="JRU5786" s="133"/>
      <c r="JRV5786" s="134"/>
      <c r="JRW5786" s="134"/>
      <c r="JRX5786" s="134"/>
      <c r="JRY5786" s="134"/>
      <c r="JRZ5786" s="134"/>
      <c r="JSA5786" s="134"/>
      <c r="JSB5786" s="135"/>
      <c r="JSC5786" s="133"/>
      <c r="JSD5786" s="134"/>
      <c r="JSE5786" s="134"/>
      <c r="JSF5786" s="134"/>
      <c r="JSG5786" s="134"/>
      <c r="JSH5786" s="134"/>
      <c r="JSI5786" s="134"/>
      <c r="JSJ5786" s="135"/>
      <c r="JSK5786" s="133"/>
      <c r="JSL5786" s="134"/>
      <c r="JSM5786" s="134"/>
      <c r="JSN5786" s="134"/>
      <c r="JSO5786" s="134"/>
      <c r="JSP5786" s="134"/>
      <c r="JSQ5786" s="134"/>
      <c r="JSR5786" s="135"/>
      <c r="JSS5786" s="133"/>
      <c r="JST5786" s="134"/>
      <c r="JSU5786" s="134"/>
      <c r="JSV5786" s="134"/>
      <c r="JSW5786" s="134"/>
      <c r="JSX5786" s="134"/>
      <c r="JSY5786" s="134"/>
      <c r="JSZ5786" s="135"/>
      <c r="JTA5786" s="133"/>
      <c r="JTB5786" s="134"/>
      <c r="JTC5786" s="134"/>
      <c r="JTD5786" s="134"/>
      <c r="JTE5786" s="134"/>
      <c r="JTF5786" s="134"/>
      <c r="JTG5786" s="134"/>
      <c r="JTH5786" s="135"/>
      <c r="JTI5786" s="133"/>
      <c r="JTJ5786" s="134"/>
      <c r="JTK5786" s="134"/>
      <c r="JTL5786" s="134"/>
      <c r="JTM5786" s="134"/>
      <c r="JTN5786" s="134"/>
      <c r="JTO5786" s="134"/>
      <c r="JTP5786" s="135"/>
      <c r="JTQ5786" s="133"/>
      <c r="JTR5786" s="134"/>
      <c r="JTS5786" s="134"/>
      <c r="JTT5786" s="134"/>
      <c r="JTU5786" s="134"/>
      <c r="JTV5786" s="134"/>
      <c r="JTW5786" s="134"/>
      <c r="JTX5786" s="135"/>
      <c r="JTY5786" s="133"/>
      <c r="JTZ5786" s="134"/>
      <c r="JUA5786" s="134"/>
      <c r="JUB5786" s="134"/>
      <c r="JUC5786" s="134"/>
      <c r="JUD5786" s="134"/>
      <c r="JUE5786" s="134"/>
      <c r="JUF5786" s="135"/>
      <c r="JUG5786" s="133"/>
      <c r="JUH5786" s="134"/>
      <c r="JUI5786" s="134"/>
      <c r="JUJ5786" s="134"/>
      <c r="JUK5786" s="134"/>
      <c r="JUL5786" s="134"/>
      <c r="JUM5786" s="134"/>
      <c r="JUN5786" s="135"/>
      <c r="JUO5786" s="133"/>
      <c r="JUP5786" s="134"/>
      <c r="JUQ5786" s="134"/>
      <c r="JUR5786" s="134"/>
      <c r="JUS5786" s="134"/>
      <c r="JUT5786" s="134"/>
      <c r="JUU5786" s="134"/>
      <c r="JUV5786" s="135"/>
      <c r="JUW5786" s="133"/>
      <c r="JUX5786" s="134"/>
      <c r="JUY5786" s="134"/>
      <c r="JUZ5786" s="134"/>
      <c r="JVA5786" s="134"/>
      <c r="JVB5786" s="134"/>
      <c r="JVC5786" s="134"/>
      <c r="JVD5786" s="135"/>
      <c r="JVE5786" s="133"/>
      <c r="JVF5786" s="134"/>
      <c r="JVG5786" s="134"/>
      <c r="JVH5786" s="134"/>
      <c r="JVI5786" s="134"/>
      <c r="JVJ5786" s="134"/>
      <c r="JVK5786" s="134"/>
      <c r="JVL5786" s="135"/>
      <c r="JVM5786" s="133"/>
      <c r="JVN5786" s="134"/>
      <c r="JVO5786" s="134"/>
      <c r="JVP5786" s="134"/>
      <c r="JVQ5786" s="134"/>
      <c r="JVR5786" s="134"/>
      <c r="JVS5786" s="134"/>
      <c r="JVT5786" s="135"/>
      <c r="JVU5786" s="133"/>
      <c r="JVV5786" s="134"/>
      <c r="JVW5786" s="134"/>
      <c r="JVX5786" s="134"/>
      <c r="JVY5786" s="134"/>
      <c r="JVZ5786" s="134"/>
      <c r="JWA5786" s="134"/>
      <c r="JWB5786" s="135"/>
      <c r="JWC5786" s="133"/>
      <c r="JWD5786" s="134"/>
      <c r="JWE5786" s="134"/>
      <c r="JWF5786" s="134"/>
      <c r="JWG5786" s="134"/>
      <c r="JWH5786" s="134"/>
      <c r="JWI5786" s="134"/>
      <c r="JWJ5786" s="135"/>
      <c r="JWK5786" s="133"/>
      <c r="JWL5786" s="134"/>
      <c r="JWM5786" s="134"/>
      <c r="JWN5786" s="134"/>
      <c r="JWO5786" s="134"/>
      <c r="JWP5786" s="134"/>
      <c r="JWQ5786" s="134"/>
      <c r="JWR5786" s="135"/>
      <c r="JWS5786" s="133"/>
      <c r="JWT5786" s="134"/>
      <c r="JWU5786" s="134"/>
      <c r="JWV5786" s="134"/>
      <c r="JWW5786" s="134"/>
      <c r="JWX5786" s="134"/>
      <c r="JWY5786" s="134"/>
      <c r="JWZ5786" s="135"/>
      <c r="JXA5786" s="133"/>
      <c r="JXB5786" s="134"/>
      <c r="JXC5786" s="134"/>
      <c r="JXD5786" s="134"/>
      <c r="JXE5786" s="134"/>
      <c r="JXF5786" s="134"/>
      <c r="JXG5786" s="134"/>
      <c r="JXH5786" s="135"/>
      <c r="JXI5786" s="133"/>
      <c r="JXJ5786" s="134"/>
      <c r="JXK5786" s="134"/>
      <c r="JXL5786" s="134"/>
      <c r="JXM5786" s="134"/>
      <c r="JXN5786" s="134"/>
      <c r="JXO5786" s="134"/>
      <c r="JXP5786" s="135"/>
      <c r="JXQ5786" s="133"/>
      <c r="JXR5786" s="134"/>
      <c r="JXS5786" s="134"/>
      <c r="JXT5786" s="134"/>
      <c r="JXU5786" s="134"/>
      <c r="JXV5786" s="134"/>
      <c r="JXW5786" s="134"/>
      <c r="JXX5786" s="135"/>
      <c r="JXY5786" s="133"/>
      <c r="JXZ5786" s="134"/>
      <c r="JYA5786" s="134"/>
      <c r="JYB5786" s="134"/>
      <c r="JYC5786" s="134"/>
      <c r="JYD5786" s="134"/>
      <c r="JYE5786" s="134"/>
      <c r="JYF5786" s="135"/>
      <c r="JYG5786" s="133"/>
      <c r="JYH5786" s="134"/>
      <c r="JYI5786" s="134"/>
      <c r="JYJ5786" s="134"/>
      <c r="JYK5786" s="134"/>
      <c r="JYL5786" s="134"/>
      <c r="JYM5786" s="134"/>
      <c r="JYN5786" s="135"/>
      <c r="JYO5786" s="133"/>
      <c r="JYP5786" s="134"/>
      <c r="JYQ5786" s="134"/>
      <c r="JYR5786" s="134"/>
      <c r="JYS5786" s="134"/>
      <c r="JYT5786" s="134"/>
      <c r="JYU5786" s="134"/>
      <c r="JYV5786" s="135"/>
      <c r="JYW5786" s="133"/>
      <c r="JYX5786" s="134"/>
      <c r="JYY5786" s="134"/>
      <c r="JYZ5786" s="134"/>
      <c r="JZA5786" s="134"/>
      <c r="JZB5786" s="134"/>
      <c r="JZC5786" s="134"/>
      <c r="JZD5786" s="135"/>
      <c r="JZE5786" s="133"/>
      <c r="JZF5786" s="134"/>
      <c r="JZG5786" s="134"/>
      <c r="JZH5786" s="134"/>
      <c r="JZI5786" s="134"/>
      <c r="JZJ5786" s="134"/>
      <c r="JZK5786" s="134"/>
      <c r="JZL5786" s="135"/>
      <c r="JZM5786" s="133"/>
      <c r="JZN5786" s="134"/>
      <c r="JZO5786" s="134"/>
      <c r="JZP5786" s="134"/>
      <c r="JZQ5786" s="134"/>
      <c r="JZR5786" s="134"/>
      <c r="JZS5786" s="134"/>
      <c r="JZT5786" s="135"/>
      <c r="JZU5786" s="133"/>
      <c r="JZV5786" s="134"/>
      <c r="JZW5786" s="134"/>
      <c r="JZX5786" s="134"/>
      <c r="JZY5786" s="134"/>
      <c r="JZZ5786" s="134"/>
      <c r="KAA5786" s="134"/>
      <c r="KAB5786" s="135"/>
      <c r="KAC5786" s="133"/>
      <c r="KAD5786" s="134"/>
      <c r="KAE5786" s="134"/>
      <c r="KAF5786" s="134"/>
      <c r="KAG5786" s="134"/>
      <c r="KAH5786" s="134"/>
      <c r="KAI5786" s="134"/>
      <c r="KAJ5786" s="135"/>
      <c r="KAK5786" s="133"/>
      <c r="KAL5786" s="134"/>
      <c r="KAM5786" s="134"/>
      <c r="KAN5786" s="134"/>
      <c r="KAO5786" s="134"/>
      <c r="KAP5786" s="134"/>
      <c r="KAQ5786" s="134"/>
      <c r="KAR5786" s="135"/>
      <c r="KAS5786" s="133"/>
      <c r="KAT5786" s="134"/>
      <c r="KAU5786" s="134"/>
      <c r="KAV5786" s="134"/>
      <c r="KAW5786" s="134"/>
      <c r="KAX5786" s="134"/>
      <c r="KAY5786" s="134"/>
      <c r="KAZ5786" s="135"/>
      <c r="KBA5786" s="133"/>
      <c r="KBB5786" s="134"/>
      <c r="KBC5786" s="134"/>
      <c r="KBD5786" s="134"/>
      <c r="KBE5786" s="134"/>
      <c r="KBF5786" s="134"/>
      <c r="KBG5786" s="134"/>
      <c r="KBH5786" s="135"/>
      <c r="KBI5786" s="133"/>
      <c r="KBJ5786" s="134"/>
      <c r="KBK5786" s="134"/>
      <c r="KBL5786" s="134"/>
      <c r="KBM5786" s="134"/>
      <c r="KBN5786" s="134"/>
      <c r="KBO5786" s="134"/>
      <c r="KBP5786" s="135"/>
      <c r="KBQ5786" s="133"/>
      <c r="KBR5786" s="134"/>
      <c r="KBS5786" s="134"/>
      <c r="KBT5786" s="134"/>
      <c r="KBU5786" s="134"/>
      <c r="KBV5786" s="134"/>
      <c r="KBW5786" s="134"/>
      <c r="KBX5786" s="135"/>
      <c r="KBY5786" s="133"/>
      <c r="KBZ5786" s="134"/>
      <c r="KCA5786" s="134"/>
      <c r="KCB5786" s="134"/>
      <c r="KCC5786" s="134"/>
      <c r="KCD5786" s="134"/>
      <c r="KCE5786" s="134"/>
      <c r="KCF5786" s="135"/>
      <c r="KCG5786" s="133"/>
      <c r="KCH5786" s="134"/>
      <c r="KCI5786" s="134"/>
      <c r="KCJ5786" s="134"/>
      <c r="KCK5786" s="134"/>
      <c r="KCL5786" s="134"/>
      <c r="KCM5786" s="134"/>
      <c r="KCN5786" s="135"/>
      <c r="KCO5786" s="133"/>
      <c r="KCP5786" s="134"/>
      <c r="KCQ5786" s="134"/>
      <c r="KCR5786" s="134"/>
      <c r="KCS5786" s="134"/>
      <c r="KCT5786" s="134"/>
      <c r="KCU5786" s="134"/>
      <c r="KCV5786" s="135"/>
      <c r="KCW5786" s="133"/>
      <c r="KCX5786" s="134"/>
      <c r="KCY5786" s="134"/>
      <c r="KCZ5786" s="134"/>
      <c r="KDA5786" s="134"/>
      <c r="KDB5786" s="134"/>
      <c r="KDC5786" s="134"/>
      <c r="KDD5786" s="135"/>
      <c r="KDE5786" s="133"/>
      <c r="KDF5786" s="134"/>
      <c r="KDG5786" s="134"/>
      <c r="KDH5786" s="134"/>
      <c r="KDI5786" s="134"/>
      <c r="KDJ5786" s="134"/>
      <c r="KDK5786" s="134"/>
      <c r="KDL5786" s="135"/>
      <c r="KDM5786" s="133"/>
      <c r="KDN5786" s="134"/>
      <c r="KDO5786" s="134"/>
      <c r="KDP5786" s="134"/>
      <c r="KDQ5786" s="134"/>
      <c r="KDR5786" s="134"/>
      <c r="KDS5786" s="134"/>
      <c r="KDT5786" s="135"/>
      <c r="KDU5786" s="133"/>
      <c r="KDV5786" s="134"/>
      <c r="KDW5786" s="134"/>
      <c r="KDX5786" s="134"/>
      <c r="KDY5786" s="134"/>
      <c r="KDZ5786" s="134"/>
      <c r="KEA5786" s="134"/>
      <c r="KEB5786" s="135"/>
      <c r="KEC5786" s="133"/>
      <c r="KED5786" s="134"/>
      <c r="KEE5786" s="134"/>
      <c r="KEF5786" s="134"/>
      <c r="KEG5786" s="134"/>
      <c r="KEH5786" s="134"/>
      <c r="KEI5786" s="134"/>
      <c r="KEJ5786" s="135"/>
      <c r="KEK5786" s="133"/>
      <c r="KEL5786" s="134"/>
      <c r="KEM5786" s="134"/>
      <c r="KEN5786" s="134"/>
      <c r="KEO5786" s="134"/>
      <c r="KEP5786" s="134"/>
      <c r="KEQ5786" s="134"/>
      <c r="KER5786" s="135"/>
      <c r="KES5786" s="133"/>
      <c r="KET5786" s="134"/>
      <c r="KEU5786" s="134"/>
      <c r="KEV5786" s="134"/>
      <c r="KEW5786" s="134"/>
      <c r="KEX5786" s="134"/>
      <c r="KEY5786" s="134"/>
      <c r="KEZ5786" s="135"/>
      <c r="KFA5786" s="133"/>
      <c r="KFB5786" s="134"/>
      <c r="KFC5786" s="134"/>
      <c r="KFD5786" s="134"/>
      <c r="KFE5786" s="134"/>
      <c r="KFF5786" s="134"/>
      <c r="KFG5786" s="134"/>
      <c r="KFH5786" s="135"/>
      <c r="KFI5786" s="133"/>
      <c r="KFJ5786" s="134"/>
      <c r="KFK5786" s="134"/>
      <c r="KFL5786" s="134"/>
      <c r="KFM5786" s="134"/>
      <c r="KFN5786" s="134"/>
      <c r="KFO5786" s="134"/>
      <c r="KFP5786" s="135"/>
      <c r="KFQ5786" s="133"/>
      <c r="KFR5786" s="134"/>
      <c r="KFS5786" s="134"/>
      <c r="KFT5786" s="134"/>
      <c r="KFU5786" s="134"/>
      <c r="KFV5786" s="134"/>
      <c r="KFW5786" s="134"/>
      <c r="KFX5786" s="135"/>
      <c r="KFY5786" s="133"/>
      <c r="KFZ5786" s="134"/>
      <c r="KGA5786" s="134"/>
      <c r="KGB5786" s="134"/>
      <c r="KGC5786" s="134"/>
      <c r="KGD5786" s="134"/>
      <c r="KGE5786" s="134"/>
      <c r="KGF5786" s="135"/>
      <c r="KGG5786" s="133"/>
      <c r="KGH5786" s="134"/>
      <c r="KGI5786" s="134"/>
      <c r="KGJ5786" s="134"/>
      <c r="KGK5786" s="134"/>
      <c r="KGL5786" s="134"/>
      <c r="KGM5786" s="134"/>
      <c r="KGN5786" s="135"/>
      <c r="KGO5786" s="133"/>
      <c r="KGP5786" s="134"/>
      <c r="KGQ5786" s="134"/>
      <c r="KGR5786" s="134"/>
      <c r="KGS5786" s="134"/>
      <c r="KGT5786" s="134"/>
      <c r="KGU5786" s="134"/>
      <c r="KGV5786" s="135"/>
      <c r="KGW5786" s="133"/>
      <c r="KGX5786" s="134"/>
      <c r="KGY5786" s="134"/>
      <c r="KGZ5786" s="134"/>
      <c r="KHA5786" s="134"/>
      <c r="KHB5786" s="134"/>
      <c r="KHC5786" s="134"/>
      <c r="KHD5786" s="135"/>
      <c r="KHE5786" s="133"/>
      <c r="KHF5786" s="134"/>
      <c r="KHG5786" s="134"/>
      <c r="KHH5786" s="134"/>
      <c r="KHI5786" s="134"/>
      <c r="KHJ5786" s="134"/>
      <c r="KHK5786" s="134"/>
      <c r="KHL5786" s="135"/>
      <c r="KHM5786" s="133"/>
      <c r="KHN5786" s="134"/>
      <c r="KHO5786" s="134"/>
      <c r="KHP5786" s="134"/>
      <c r="KHQ5786" s="134"/>
      <c r="KHR5786" s="134"/>
      <c r="KHS5786" s="134"/>
      <c r="KHT5786" s="135"/>
      <c r="KHU5786" s="133"/>
      <c r="KHV5786" s="134"/>
      <c r="KHW5786" s="134"/>
      <c r="KHX5786" s="134"/>
      <c r="KHY5786" s="134"/>
      <c r="KHZ5786" s="134"/>
      <c r="KIA5786" s="134"/>
      <c r="KIB5786" s="135"/>
      <c r="KIC5786" s="133"/>
      <c r="KID5786" s="134"/>
      <c r="KIE5786" s="134"/>
      <c r="KIF5786" s="134"/>
      <c r="KIG5786" s="134"/>
      <c r="KIH5786" s="134"/>
      <c r="KII5786" s="134"/>
      <c r="KIJ5786" s="135"/>
      <c r="KIK5786" s="133"/>
      <c r="KIL5786" s="134"/>
      <c r="KIM5786" s="134"/>
      <c r="KIN5786" s="134"/>
      <c r="KIO5786" s="134"/>
      <c r="KIP5786" s="134"/>
      <c r="KIQ5786" s="134"/>
      <c r="KIR5786" s="135"/>
      <c r="KIS5786" s="133"/>
      <c r="KIT5786" s="134"/>
      <c r="KIU5786" s="134"/>
      <c r="KIV5786" s="134"/>
      <c r="KIW5786" s="134"/>
      <c r="KIX5786" s="134"/>
      <c r="KIY5786" s="134"/>
      <c r="KIZ5786" s="135"/>
      <c r="KJA5786" s="133"/>
      <c r="KJB5786" s="134"/>
      <c r="KJC5786" s="134"/>
      <c r="KJD5786" s="134"/>
      <c r="KJE5786" s="134"/>
      <c r="KJF5786" s="134"/>
      <c r="KJG5786" s="134"/>
      <c r="KJH5786" s="135"/>
      <c r="KJI5786" s="133"/>
      <c r="KJJ5786" s="134"/>
      <c r="KJK5786" s="134"/>
      <c r="KJL5786" s="134"/>
      <c r="KJM5786" s="134"/>
      <c r="KJN5786" s="134"/>
      <c r="KJO5786" s="134"/>
      <c r="KJP5786" s="135"/>
      <c r="KJQ5786" s="133"/>
      <c r="KJR5786" s="134"/>
      <c r="KJS5786" s="134"/>
      <c r="KJT5786" s="134"/>
      <c r="KJU5786" s="134"/>
      <c r="KJV5786" s="134"/>
      <c r="KJW5786" s="134"/>
      <c r="KJX5786" s="135"/>
      <c r="KJY5786" s="133"/>
      <c r="KJZ5786" s="134"/>
      <c r="KKA5786" s="134"/>
      <c r="KKB5786" s="134"/>
      <c r="KKC5786" s="134"/>
      <c r="KKD5786" s="134"/>
      <c r="KKE5786" s="134"/>
      <c r="KKF5786" s="135"/>
      <c r="KKG5786" s="133"/>
      <c r="KKH5786" s="134"/>
      <c r="KKI5786" s="134"/>
      <c r="KKJ5786" s="134"/>
      <c r="KKK5786" s="134"/>
      <c r="KKL5786" s="134"/>
      <c r="KKM5786" s="134"/>
      <c r="KKN5786" s="135"/>
      <c r="KKO5786" s="133"/>
      <c r="KKP5786" s="134"/>
      <c r="KKQ5786" s="134"/>
      <c r="KKR5786" s="134"/>
      <c r="KKS5786" s="134"/>
      <c r="KKT5786" s="134"/>
      <c r="KKU5786" s="134"/>
      <c r="KKV5786" s="135"/>
      <c r="KKW5786" s="133"/>
      <c r="KKX5786" s="134"/>
      <c r="KKY5786" s="134"/>
      <c r="KKZ5786" s="134"/>
      <c r="KLA5786" s="134"/>
      <c r="KLB5786" s="134"/>
      <c r="KLC5786" s="134"/>
      <c r="KLD5786" s="135"/>
      <c r="KLE5786" s="133"/>
      <c r="KLF5786" s="134"/>
      <c r="KLG5786" s="134"/>
      <c r="KLH5786" s="134"/>
      <c r="KLI5786" s="134"/>
      <c r="KLJ5786" s="134"/>
      <c r="KLK5786" s="134"/>
      <c r="KLL5786" s="135"/>
      <c r="KLM5786" s="133"/>
      <c r="KLN5786" s="134"/>
      <c r="KLO5786" s="134"/>
      <c r="KLP5786" s="134"/>
      <c r="KLQ5786" s="134"/>
      <c r="KLR5786" s="134"/>
      <c r="KLS5786" s="134"/>
      <c r="KLT5786" s="135"/>
      <c r="KLU5786" s="133"/>
      <c r="KLV5786" s="134"/>
      <c r="KLW5786" s="134"/>
      <c r="KLX5786" s="134"/>
      <c r="KLY5786" s="134"/>
      <c r="KLZ5786" s="134"/>
      <c r="KMA5786" s="134"/>
      <c r="KMB5786" s="135"/>
      <c r="KMC5786" s="133"/>
      <c r="KMD5786" s="134"/>
      <c r="KME5786" s="134"/>
      <c r="KMF5786" s="134"/>
      <c r="KMG5786" s="134"/>
      <c r="KMH5786" s="134"/>
      <c r="KMI5786" s="134"/>
      <c r="KMJ5786" s="135"/>
      <c r="KMK5786" s="133"/>
      <c r="KML5786" s="134"/>
      <c r="KMM5786" s="134"/>
      <c r="KMN5786" s="134"/>
      <c r="KMO5786" s="134"/>
      <c r="KMP5786" s="134"/>
      <c r="KMQ5786" s="134"/>
      <c r="KMR5786" s="135"/>
      <c r="KMS5786" s="133"/>
      <c r="KMT5786" s="134"/>
      <c r="KMU5786" s="134"/>
      <c r="KMV5786" s="134"/>
      <c r="KMW5786" s="134"/>
      <c r="KMX5786" s="134"/>
      <c r="KMY5786" s="134"/>
      <c r="KMZ5786" s="135"/>
      <c r="KNA5786" s="133"/>
      <c r="KNB5786" s="134"/>
      <c r="KNC5786" s="134"/>
      <c r="KND5786" s="134"/>
      <c r="KNE5786" s="134"/>
      <c r="KNF5786" s="134"/>
      <c r="KNG5786" s="134"/>
      <c r="KNH5786" s="135"/>
      <c r="KNI5786" s="133"/>
      <c r="KNJ5786" s="134"/>
      <c r="KNK5786" s="134"/>
      <c r="KNL5786" s="134"/>
      <c r="KNM5786" s="134"/>
      <c r="KNN5786" s="134"/>
      <c r="KNO5786" s="134"/>
      <c r="KNP5786" s="135"/>
      <c r="KNQ5786" s="133"/>
      <c r="KNR5786" s="134"/>
      <c r="KNS5786" s="134"/>
      <c r="KNT5786" s="134"/>
      <c r="KNU5786" s="134"/>
      <c r="KNV5786" s="134"/>
      <c r="KNW5786" s="134"/>
      <c r="KNX5786" s="135"/>
      <c r="KNY5786" s="133"/>
      <c r="KNZ5786" s="134"/>
      <c r="KOA5786" s="134"/>
      <c r="KOB5786" s="134"/>
      <c r="KOC5786" s="134"/>
      <c r="KOD5786" s="134"/>
      <c r="KOE5786" s="134"/>
      <c r="KOF5786" s="135"/>
      <c r="KOG5786" s="133"/>
      <c r="KOH5786" s="134"/>
      <c r="KOI5786" s="134"/>
      <c r="KOJ5786" s="134"/>
      <c r="KOK5786" s="134"/>
      <c r="KOL5786" s="134"/>
      <c r="KOM5786" s="134"/>
      <c r="KON5786" s="135"/>
      <c r="KOO5786" s="133"/>
      <c r="KOP5786" s="134"/>
      <c r="KOQ5786" s="134"/>
      <c r="KOR5786" s="134"/>
      <c r="KOS5786" s="134"/>
      <c r="KOT5786" s="134"/>
      <c r="KOU5786" s="134"/>
      <c r="KOV5786" s="135"/>
      <c r="KOW5786" s="133"/>
      <c r="KOX5786" s="134"/>
      <c r="KOY5786" s="134"/>
      <c r="KOZ5786" s="134"/>
      <c r="KPA5786" s="134"/>
      <c r="KPB5786" s="134"/>
      <c r="KPC5786" s="134"/>
      <c r="KPD5786" s="135"/>
      <c r="KPE5786" s="133"/>
      <c r="KPF5786" s="134"/>
      <c r="KPG5786" s="134"/>
      <c r="KPH5786" s="134"/>
      <c r="KPI5786" s="134"/>
      <c r="KPJ5786" s="134"/>
      <c r="KPK5786" s="134"/>
      <c r="KPL5786" s="135"/>
      <c r="KPM5786" s="133"/>
      <c r="KPN5786" s="134"/>
      <c r="KPO5786" s="134"/>
      <c r="KPP5786" s="134"/>
      <c r="KPQ5786" s="134"/>
      <c r="KPR5786" s="134"/>
      <c r="KPS5786" s="134"/>
      <c r="KPT5786" s="135"/>
      <c r="KPU5786" s="133"/>
      <c r="KPV5786" s="134"/>
      <c r="KPW5786" s="134"/>
      <c r="KPX5786" s="134"/>
      <c r="KPY5786" s="134"/>
      <c r="KPZ5786" s="134"/>
      <c r="KQA5786" s="134"/>
      <c r="KQB5786" s="135"/>
      <c r="KQC5786" s="133"/>
      <c r="KQD5786" s="134"/>
      <c r="KQE5786" s="134"/>
      <c r="KQF5786" s="134"/>
      <c r="KQG5786" s="134"/>
      <c r="KQH5786" s="134"/>
      <c r="KQI5786" s="134"/>
      <c r="KQJ5786" s="135"/>
      <c r="KQK5786" s="133"/>
      <c r="KQL5786" s="134"/>
      <c r="KQM5786" s="134"/>
      <c r="KQN5786" s="134"/>
      <c r="KQO5786" s="134"/>
      <c r="KQP5786" s="134"/>
      <c r="KQQ5786" s="134"/>
      <c r="KQR5786" s="135"/>
      <c r="KQS5786" s="133"/>
      <c r="KQT5786" s="134"/>
      <c r="KQU5786" s="134"/>
      <c r="KQV5786" s="134"/>
      <c r="KQW5786" s="134"/>
      <c r="KQX5786" s="134"/>
      <c r="KQY5786" s="134"/>
      <c r="KQZ5786" s="135"/>
      <c r="KRA5786" s="133"/>
      <c r="KRB5786" s="134"/>
      <c r="KRC5786" s="134"/>
      <c r="KRD5786" s="134"/>
      <c r="KRE5786" s="134"/>
      <c r="KRF5786" s="134"/>
      <c r="KRG5786" s="134"/>
      <c r="KRH5786" s="135"/>
      <c r="KRI5786" s="133"/>
      <c r="KRJ5786" s="134"/>
      <c r="KRK5786" s="134"/>
      <c r="KRL5786" s="134"/>
      <c r="KRM5786" s="134"/>
      <c r="KRN5786" s="134"/>
      <c r="KRO5786" s="134"/>
      <c r="KRP5786" s="135"/>
      <c r="KRQ5786" s="133"/>
      <c r="KRR5786" s="134"/>
      <c r="KRS5786" s="134"/>
      <c r="KRT5786" s="134"/>
      <c r="KRU5786" s="134"/>
      <c r="KRV5786" s="134"/>
      <c r="KRW5786" s="134"/>
      <c r="KRX5786" s="135"/>
      <c r="KRY5786" s="133"/>
      <c r="KRZ5786" s="134"/>
      <c r="KSA5786" s="134"/>
      <c r="KSB5786" s="134"/>
      <c r="KSC5786" s="134"/>
      <c r="KSD5786" s="134"/>
      <c r="KSE5786" s="134"/>
      <c r="KSF5786" s="135"/>
      <c r="KSG5786" s="133"/>
      <c r="KSH5786" s="134"/>
      <c r="KSI5786" s="134"/>
      <c r="KSJ5786" s="134"/>
      <c r="KSK5786" s="134"/>
      <c r="KSL5786" s="134"/>
      <c r="KSM5786" s="134"/>
      <c r="KSN5786" s="135"/>
      <c r="KSO5786" s="133"/>
      <c r="KSP5786" s="134"/>
      <c r="KSQ5786" s="134"/>
      <c r="KSR5786" s="134"/>
      <c r="KSS5786" s="134"/>
      <c r="KST5786" s="134"/>
      <c r="KSU5786" s="134"/>
      <c r="KSV5786" s="135"/>
      <c r="KSW5786" s="133"/>
      <c r="KSX5786" s="134"/>
      <c r="KSY5786" s="134"/>
      <c r="KSZ5786" s="134"/>
      <c r="KTA5786" s="134"/>
      <c r="KTB5786" s="134"/>
      <c r="KTC5786" s="134"/>
      <c r="KTD5786" s="135"/>
      <c r="KTE5786" s="133"/>
      <c r="KTF5786" s="134"/>
      <c r="KTG5786" s="134"/>
      <c r="KTH5786" s="134"/>
      <c r="KTI5786" s="134"/>
      <c r="KTJ5786" s="134"/>
      <c r="KTK5786" s="134"/>
      <c r="KTL5786" s="135"/>
      <c r="KTM5786" s="133"/>
      <c r="KTN5786" s="134"/>
      <c r="KTO5786" s="134"/>
      <c r="KTP5786" s="134"/>
      <c r="KTQ5786" s="134"/>
      <c r="KTR5786" s="134"/>
      <c r="KTS5786" s="134"/>
      <c r="KTT5786" s="135"/>
      <c r="KTU5786" s="133"/>
      <c r="KTV5786" s="134"/>
      <c r="KTW5786" s="134"/>
      <c r="KTX5786" s="134"/>
      <c r="KTY5786" s="134"/>
      <c r="KTZ5786" s="134"/>
      <c r="KUA5786" s="134"/>
      <c r="KUB5786" s="135"/>
      <c r="KUC5786" s="133"/>
      <c r="KUD5786" s="134"/>
      <c r="KUE5786" s="134"/>
      <c r="KUF5786" s="134"/>
      <c r="KUG5786" s="134"/>
      <c r="KUH5786" s="134"/>
      <c r="KUI5786" s="134"/>
      <c r="KUJ5786" s="135"/>
      <c r="KUK5786" s="133"/>
      <c r="KUL5786" s="134"/>
      <c r="KUM5786" s="134"/>
      <c r="KUN5786" s="134"/>
      <c r="KUO5786" s="134"/>
      <c r="KUP5786" s="134"/>
      <c r="KUQ5786" s="134"/>
      <c r="KUR5786" s="135"/>
      <c r="KUS5786" s="133"/>
      <c r="KUT5786" s="134"/>
      <c r="KUU5786" s="134"/>
      <c r="KUV5786" s="134"/>
      <c r="KUW5786" s="134"/>
      <c r="KUX5786" s="134"/>
      <c r="KUY5786" s="134"/>
      <c r="KUZ5786" s="135"/>
      <c r="KVA5786" s="133"/>
      <c r="KVB5786" s="134"/>
      <c r="KVC5786" s="134"/>
      <c r="KVD5786" s="134"/>
      <c r="KVE5786" s="134"/>
      <c r="KVF5786" s="134"/>
      <c r="KVG5786" s="134"/>
      <c r="KVH5786" s="135"/>
      <c r="KVI5786" s="133"/>
      <c r="KVJ5786" s="134"/>
      <c r="KVK5786" s="134"/>
      <c r="KVL5786" s="134"/>
      <c r="KVM5786" s="134"/>
      <c r="KVN5786" s="134"/>
      <c r="KVO5786" s="134"/>
      <c r="KVP5786" s="135"/>
      <c r="KVQ5786" s="133"/>
      <c r="KVR5786" s="134"/>
      <c r="KVS5786" s="134"/>
      <c r="KVT5786" s="134"/>
      <c r="KVU5786" s="134"/>
      <c r="KVV5786" s="134"/>
      <c r="KVW5786" s="134"/>
      <c r="KVX5786" s="135"/>
      <c r="KVY5786" s="133"/>
      <c r="KVZ5786" s="134"/>
      <c r="KWA5786" s="134"/>
      <c r="KWB5786" s="134"/>
      <c r="KWC5786" s="134"/>
      <c r="KWD5786" s="134"/>
      <c r="KWE5786" s="134"/>
      <c r="KWF5786" s="135"/>
      <c r="KWG5786" s="133"/>
      <c r="KWH5786" s="134"/>
      <c r="KWI5786" s="134"/>
      <c r="KWJ5786" s="134"/>
      <c r="KWK5786" s="134"/>
      <c r="KWL5786" s="134"/>
      <c r="KWM5786" s="134"/>
      <c r="KWN5786" s="135"/>
      <c r="KWO5786" s="133"/>
      <c r="KWP5786" s="134"/>
      <c r="KWQ5786" s="134"/>
      <c r="KWR5786" s="134"/>
      <c r="KWS5786" s="134"/>
      <c r="KWT5786" s="134"/>
      <c r="KWU5786" s="134"/>
      <c r="KWV5786" s="135"/>
      <c r="KWW5786" s="133"/>
      <c r="KWX5786" s="134"/>
      <c r="KWY5786" s="134"/>
      <c r="KWZ5786" s="134"/>
      <c r="KXA5786" s="134"/>
      <c r="KXB5786" s="134"/>
      <c r="KXC5786" s="134"/>
      <c r="KXD5786" s="135"/>
      <c r="KXE5786" s="133"/>
      <c r="KXF5786" s="134"/>
      <c r="KXG5786" s="134"/>
      <c r="KXH5786" s="134"/>
      <c r="KXI5786" s="134"/>
      <c r="KXJ5786" s="134"/>
      <c r="KXK5786" s="134"/>
      <c r="KXL5786" s="135"/>
      <c r="KXM5786" s="133"/>
      <c r="KXN5786" s="134"/>
      <c r="KXO5786" s="134"/>
      <c r="KXP5786" s="134"/>
      <c r="KXQ5786" s="134"/>
      <c r="KXR5786" s="134"/>
      <c r="KXS5786" s="134"/>
      <c r="KXT5786" s="135"/>
      <c r="KXU5786" s="133"/>
      <c r="KXV5786" s="134"/>
      <c r="KXW5786" s="134"/>
      <c r="KXX5786" s="134"/>
      <c r="KXY5786" s="134"/>
      <c r="KXZ5786" s="134"/>
      <c r="KYA5786" s="134"/>
      <c r="KYB5786" s="135"/>
      <c r="KYC5786" s="133"/>
      <c r="KYD5786" s="134"/>
      <c r="KYE5786" s="134"/>
      <c r="KYF5786" s="134"/>
      <c r="KYG5786" s="134"/>
      <c r="KYH5786" s="134"/>
      <c r="KYI5786" s="134"/>
      <c r="KYJ5786" s="135"/>
      <c r="KYK5786" s="133"/>
      <c r="KYL5786" s="134"/>
      <c r="KYM5786" s="134"/>
      <c r="KYN5786" s="134"/>
      <c r="KYO5786" s="134"/>
      <c r="KYP5786" s="134"/>
      <c r="KYQ5786" s="134"/>
      <c r="KYR5786" s="135"/>
      <c r="KYS5786" s="133"/>
      <c r="KYT5786" s="134"/>
      <c r="KYU5786" s="134"/>
      <c r="KYV5786" s="134"/>
      <c r="KYW5786" s="134"/>
      <c r="KYX5786" s="134"/>
      <c r="KYY5786" s="134"/>
      <c r="KYZ5786" s="135"/>
      <c r="KZA5786" s="133"/>
      <c r="KZB5786" s="134"/>
      <c r="KZC5786" s="134"/>
      <c r="KZD5786" s="134"/>
      <c r="KZE5786" s="134"/>
      <c r="KZF5786" s="134"/>
      <c r="KZG5786" s="134"/>
      <c r="KZH5786" s="135"/>
      <c r="KZI5786" s="133"/>
      <c r="KZJ5786" s="134"/>
      <c r="KZK5786" s="134"/>
      <c r="KZL5786" s="134"/>
      <c r="KZM5786" s="134"/>
      <c r="KZN5786" s="134"/>
      <c r="KZO5786" s="134"/>
      <c r="KZP5786" s="135"/>
      <c r="KZQ5786" s="133"/>
      <c r="KZR5786" s="134"/>
      <c r="KZS5786" s="134"/>
      <c r="KZT5786" s="134"/>
      <c r="KZU5786" s="134"/>
      <c r="KZV5786" s="134"/>
      <c r="KZW5786" s="134"/>
      <c r="KZX5786" s="135"/>
      <c r="KZY5786" s="133"/>
      <c r="KZZ5786" s="134"/>
      <c r="LAA5786" s="134"/>
      <c r="LAB5786" s="134"/>
      <c r="LAC5786" s="134"/>
      <c r="LAD5786" s="134"/>
      <c r="LAE5786" s="134"/>
      <c r="LAF5786" s="135"/>
      <c r="LAG5786" s="133"/>
      <c r="LAH5786" s="134"/>
      <c r="LAI5786" s="134"/>
      <c r="LAJ5786" s="134"/>
      <c r="LAK5786" s="134"/>
      <c r="LAL5786" s="134"/>
      <c r="LAM5786" s="134"/>
      <c r="LAN5786" s="135"/>
      <c r="LAO5786" s="133"/>
      <c r="LAP5786" s="134"/>
      <c r="LAQ5786" s="134"/>
      <c r="LAR5786" s="134"/>
      <c r="LAS5786" s="134"/>
      <c r="LAT5786" s="134"/>
      <c r="LAU5786" s="134"/>
      <c r="LAV5786" s="135"/>
      <c r="LAW5786" s="133"/>
      <c r="LAX5786" s="134"/>
      <c r="LAY5786" s="134"/>
      <c r="LAZ5786" s="134"/>
      <c r="LBA5786" s="134"/>
      <c r="LBB5786" s="134"/>
      <c r="LBC5786" s="134"/>
      <c r="LBD5786" s="135"/>
      <c r="LBE5786" s="133"/>
      <c r="LBF5786" s="134"/>
      <c r="LBG5786" s="134"/>
      <c r="LBH5786" s="134"/>
      <c r="LBI5786" s="134"/>
      <c r="LBJ5786" s="134"/>
      <c r="LBK5786" s="134"/>
      <c r="LBL5786" s="135"/>
      <c r="LBM5786" s="133"/>
      <c r="LBN5786" s="134"/>
      <c r="LBO5786" s="134"/>
      <c r="LBP5786" s="134"/>
      <c r="LBQ5786" s="134"/>
      <c r="LBR5786" s="134"/>
      <c r="LBS5786" s="134"/>
      <c r="LBT5786" s="135"/>
      <c r="LBU5786" s="133"/>
      <c r="LBV5786" s="134"/>
      <c r="LBW5786" s="134"/>
      <c r="LBX5786" s="134"/>
      <c r="LBY5786" s="134"/>
      <c r="LBZ5786" s="134"/>
      <c r="LCA5786" s="134"/>
      <c r="LCB5786" s="135"/>
      <c r="LCC5786" s="133"/>
      <c r="LCD5786" s="134"/>
      <c r="LCE5786" s="134"/>
      <c r="LCF5786" s="134"/>
      <c r="LCG5786" s="134"/>
      <c r="LCH5786" s="134"/>
      <c r="LCI5786" s="134"/>
      <c r="LCJ5786" s="135"/>
      <c r="LCK5786" s="133"/>
      <c r="LCL5786" s="134"/>
      <c r="LCM5786" s="134"/>
      <c r="LCN5786" s="134"/>
      <c r="LCO5786" s="134"/>
      <c r="LCP5786" s="134"/>
      <c r="LCQ5786" s="134"/>
      <c r="LCR5786" s="135"/>
      <c r="LCS5786" s="133"/>
      <c r="LCT5786" s="134"/>
      <c r="LCU5786" s="134"/>
      <c r="LCV5786" s="134"/>
      <c r="LCW5786" s="134"/>
      <c r="LCX5786" s="134"/>
      <c r="LCY5786" s="134"/>
      <c r="LCZ5786" s="135"/>
      <c r="LDA5786" s="133"/>
      <c r="LDB5786" s="134"/>
      <c r="LDC5786" s="134"/>
      <c r="LDD5786" s="134"/>
      <c r="LDE5786" s="134"/>
      <c r="LDF5786" s="134"/>
      <c r="LDG5786" s="134"/>
      <c r="LDH5786" s="135"/>
      <c r="LDI5786" s="133"/>
      <c r="LDJ5786" s="134"/>
      <c r="LDK5786" s="134"/>
      <c r="LDL5786" s="134"/>
      <c r="LDM5786" s="134"/>
      <c r="LDN5786" s="134"/>
      <c r="LDO5786" s="134"/>
      <c r="LDP5786" s="135"/>
      <c r="LDQ5786" s="133"/>
      <c r="LDR5786" s="134"/>
      <c r="LDS5786" s="134"/>
      <c r="LDT5786" s="134"/>
      <c r="LDU5786" s="134"/>
      <c r="LDV5786" s="134"/>
      <c r="LDW5786" s="134"/>
      <c r="LDX5786" s="135"/>
      <c r="LDY5786" s="133"/>
      <c r="LDZ5786" s="134"/>
      <c r="LEA5786" s="134"/>
      <c r="LEB5786" s="134"/>
      <c r="LEC5786" s="134"/>
      <c r="LED5786" s="134"/>
      <c r="LEE5786" s="134"/>
      <c r="LEF5786" s="135"/>
      <c r="LEG5786" s="133"/>
      <c r="LEH5786" s="134"/>
      <c r="LEI5786" s="134"/>
      <c r="LEJ5786" s="134"/>
      <c r="LEK5786" s="134"/>
      <c r="LEL5786" s="134"/>
      <c r="LEM5786" s="134"/>
      <c r="LEN5786" s="135"/>
      <c r="LEO5786" s="133"/>
      <c r="LEP5786" s="134"/>
      <c r="LEQ5786" s="134"/>
      <c r="LER5786" s="134"/>
      <c r="LES5786" s="134"/>
      <c r="LET5786" s="134"/>
      <c r="LEU5786" s="134"/>
      <c r="LEV5786" s="135"/>
      <c r="LEW5786" s="133"/>
      <c r="LEX5786" s="134"/>
      <c r="LEY5786" s="134"/>
      <c r="LEZ5786" s="134"/>
      <c r="LFA5786" s="134"/>
      <c r="LFB5786" s="134"/>
      <c r="LFC5786" s="134"/>
      <c r="LFD5786" s="135"/>
      <c r="LFE5786" s="133"/>
      <c r="LFF5786" s="134"/>
      <c r="LFG5786" s="134"/>
      <c r="LFH5786" s="134"/>
      <c r="LFI5786" s="134"/>
      <c r="LFJ5786" s="134"/>
      <c r="LFK5786" s="134"/>
      <c r="LFL5786" s="135"/>
      <c r="LFM5786" s="133"/>
      <c r="LFN5786" s="134"/>
      <c r="LFO5786" s="134"/>
      <c r="LFP5786" s="134"/>
      <c r="LFQ5786" s="134"/>
      <c r="LFR5786" s="134"/>
      <c r="LFS5786" s="134"/>
      <c r="LFT5786" s="135"/>
      <c r="LFU5786" s="133"/>
      <c r="LFV5786" s="134"/>
      <c r="LFW5786" s="134"/>
      <c r="LFX5786" s="134"/>
      <c r="LFY5786" s="134"/>
      <c r="LFZ5786" s="134"/>
      <c r="LGA5786" s="134"/>
      <c r="LGB5786" s="135"/>
      <c r="LGC5786" s="133"/>
      <c r="LGD5786" s="134"/>
      <c r="LGE5786" s="134"/>
      <c r="LGF5786" s="134"/>
      <c r="LGG5786" s="134"/>
      <c r="LGH5786" s="134"/>
      <c r="LGI5786" s="134"/>
      <c r="LGJ5786" s="135"/>
      <c r="LGK5786" s="133"/>
      <c r="LGL5786" s="134"/>
      <c r="LGM5786" s="134"/>
      <c r="LGN5786" s="134"/>
      <c r="LGO5786" s="134"/>
      <c r="LGP5786" s="134"/>
      <c r="LGQ5786" s="134"/>
      <c r="LGR5786" s="135"/>
      <c r="LGS5786" s="133"/>
      <c r="LGT5786" s="134"/>
      <c r="LGU5786" s="134"/>
      <c r="LGV5786" s="134"/>
      <c r="LGW5786" s="134"/>
      <c r="LGX5786" s="134"/>
      <c r="LGY5786" s="134"/>
      <c r="LGZ5786" s="135"/>
      <c r="LHA5786" s="133"/>
      <c r="LHB5786" s="134"/>
      <c r="LHC5786" s="134"/>
      <c r="LHD5786" s="134"/>
      <c r="LHE5786" s="134"/>
      <c r="LHF5786" s="134"/>
      <c r="LHG5786" s="134"/>
      <c r="LHH5786" s="135"/>
      <c r="LHI5786" s="133"/>
      <c r="LHJ5786" s="134"/>
      <c r="LHK5786" s="134"/>
      <c r="LHL5786" s="134"/>
      <c r="LHM5786" s="134"/>
      <c r="LHN5786" s="134"/>
      <c r="LHO5786" s="134"/>
      <c r="LHP5786" s="135"/>
      <c r="LHQ5786" s="133"/>
      <c r="LHR5786" s="134"/>
      <c r="LHS5786" s="134"/>
      <c r="LHT5786" s="134"/>
      <c r="LHU5786" s="134"/>
      <c r="LHV5786" s="134"/>
      <c r="LHW5786" s="134"/>
      <c r="LHX5786" s="135"/>
      <c r="LHY5786" s="133"/>
      <c r="LHZ5786" s="134"/>
      <c r="LIA5786" s="134"/>
      <c r="LIB5786" s="134"/>
      <c r="LIC5786" s="134"/>
      <c r="LID5786" s="134"/>
      <c r="LIE5786" s="134"/>
      <c r="LIF5786" s="135"/>
      <c r="LIG5786" s="133"/>
      <c r="LIH5786" s="134"/>
      <c r="LII5786" s="134"/>
      <c r="LIJ5786" s="134"/>
      <c r="LIK5786" s="134"/>
      <c r="LIL5786" s="134"/>
      <c r="LIM5786" s="134"/>
      <c r="LIN5786" s="135"/>
      <c r="LIO5786" s="133"/>
      <c r="LIP5786" s="134"/>
      <c r="LIQ5786" s="134"/>
      <c r="LIR5786" s="134"/>
      <c r="LIS5786" s="134"/>
      <c r="LIT5786" s="134"/>
      <c r="LIU5786" s="134"/>
      <c r="LIV5786" s="135"/>
      <c r="LIW5786" s="133"/>
      <c r="LIX5786" s="134"/>
      <c r="LIY5786" s="134"/>
      <c r="LIZ5786" s="134"/>
      <c r="LJA5786" s="134"/>
      <c r="LJB5786" s="134"/>
      <c r="LJC5786" s="134"/>
      <c r="LJD5786" s="135"/>
      <c r="LJE5786" s="133"/>
      <c r="LJF5786" s="134"/>
      <c r="LJG5786" s="134"/>
      <c r="LJH5786" s="134"/>
      <c r="LJI5786" s="134"/>
      <c r="LJJ5786" s="134"/>
      <c r="LJK5786" s="134"/>
      <c r="LJL5786" s="135"/>
      <c r="LJM5786" s="133"/>
      <c r="LJN5786" s="134"/>
      <c r="LJO5786" s="134"/>
      <c r="LJP5786" s="134"/>
      <c r="LJQ5786" s="134"/>
      <c r="LJR5786" s="134"/>
      <c r="LJS5786" s="134"/>
      <c r="LJT5786" s="135"/>
      <c r="LJU5786" s="133"/>
      <c r="LJV5786" s="134"/>
      <c r="LJW5786" s="134"/>
      <c r="LJX5786" s="134"/>
      <c r="LJY5786" s="134"/>
      <c r="LJZ5786" s="134"/>
      <c r="LKA5786" s="134"/>
      <c r="LKB5786" s="135"/>
      <c r="LKC5786" s="133"/>
      <c r="LKD5786" s="134"/>
      <c r="LKE5786" s="134"/>
      <c r="LKF5786" s="134"/>
      <c r="LKG5786" s="134"/>
      <c r="LKH5786" s="134"/>
      <c r="LKI5786" s="134"/>
      <c r="LKJ5786" s="135"/>
      <c r="LKK5786" s="133"/>
      <c r="LKL5786" s="134"/>
      <c r="LKM5786" s="134"/>
      <c r="LKN5786" s="134"/>
      <c r="LKO5786" s="134"/>
      <c r="LKP5786" s="134"/>
      <c r="LKQ5786" s="134"/>
      <c r="LKR5786" s="135"/>
      <c r="LKS5786" s="133"/>
      <c r="LKT5786" s="134"/>
      <c r="LKU5786" s="134"/>
      <c r="LKV5786" s="134"/>
      <c r="LKW5786" s="134"/>
      <c r="LKX5786" s="134"/>
      <c r="LKY5786" s="134"/>
      <c r="LKZ5786" s="135"/>
      <c r="LLA5786" s="133"/>
      <c r="LLB5786" s="134"/>
      <c r="LLC5786" s="134"/>
      <c r="LLD5786" s="134"/>
      <c r="LLE5786" s="134"/>
      <c r="LLF5786" s="134"/>
      <c r="LLG5786" s="134"/>
      <c r="LLH5786" s="135"/>
      <c r="LLI5786" s="133"/>
      <c r="LLJ5786" s="134"/>
      <c r="LLK5786" s="134"/>
      <c r="LLL5786" s="134"/>
      <c r="LLM5786" s="134"/>
      <c r="LLN5786" s="134"/>
      <c r="LLO5786" s="134"/>
      <c r="LLP5786" s="135"/>
      <c r="LLQ5786" s="133"/>
      <c r="LLR5786" s="134"/>
      <c r="LLS5786" s="134"/>
      <c r="LLT5786" s="134"/>
      <c r="LLU5786" s="134"/>
      <c r="LLV5786" s="134"/>
      <c r="LLW5786" s="134"/>
      <c r="LLX5786" s="135"/>
      <c r="LLY5786" s="133"/>
      <c r="LLZ5786" s="134"/>
      <c r="LMA5786" s="134"/>
      <c r="LMB5786" s="134"/>
      <c r="LMC5786" s="134"/>
      <c r="LMD5786" s="134"/>
      <c r="LME5786" s="134"/>
      <c r="LMF5786" s="135"/>
      <c r="LMG5786" s="133"/>
      <c r="LMH5786" s="134"/>
      <c r="LMI5786" s="134"/>
      <c r="LMJ5786" s="134"/>
      <c r="LMK5786" s="134"/>
      <c r="LML5786" s="134"/>
      <c r="LMM5786" s="134"/>
      <c r="LMN5786" s="135"/>
      <c r="LMO5786" s="133"/>
      <c r="LMP5786" s="134"/>
      <c r="LMQ5786" s="134"/>
      <c r="LMR5786" s="134"/>
      <c r="LMS5786" s="134"/>
      <c r="LMT5786" s="134"/>
      <c r="LMU5786" s="134"/>
      <c r="LMV5786" s="135"/>
      <c r="LMW5786" s="133"/>
      <c r="LMX5786" s="134"/>
      <c r="LMY5786" s="134"/>
      <c r="LMZ5786" s="134"/>
      <c r="LNA5786" s="134"/>
      <c r="LNB5786" s="134"/>
      <c r="LNC5786" s="134"/>
      <c r="LND5786" s="135"/>
      <c r="LNE5786" s="133"/>
      <c r="LNF5786" s="134"/>
      <c r="LNG5786" s="134"/>
      <c r="LNH5786" s="134"/>
      <c r="LNI5786" s="134"/>
      <c r="LNJ5786" s="134"/>
      <c r="LNK5786" s="134"/>
      <c r="LNL5786" s="135"/>
      <c r="LNM5786" s="133"/>
      <c r="LNN5786" s="134"/>
      <c r="LNO5786" s="134"/>
      <c r="LNP5786" s="134"/>
      <c r="LNQ5786" s="134"/>
      <c r="LNR5786" s="134"/>
      <c r="LNS5786" s="134"/>
      <c r="LNT5786" s="135"/>
      <c r="LNU5786" s="133"/>
      <c r="LNV5786" s="134"/>
      <c r="LNW5786" s="134"/>
      <c r="LNX5786" s="134"/>
      <c r="LNY5786" s="134"/>
      <c r="LNZ5786" s="134"/>
      <c r="LOA5786" s="134"/>
      <c r="LOB5786" s="135"/>
      <c r="LOC5786" s="133"/>
      <c r="LOD5786" s="134"/>
      <c r="LOE5786" s="134"/>
      <c r="LOF5786" s="134"/>
      <c r="LOG5786" s="134"/>
      <c r="LOH5786" s="134"/>
      <c r="LOI5786" s="134"/>
      <c r="LOJ5786" s="135"/>
      <c r="LOK5786" s="133"/>
      <c r="LOL5786" s="134"/>
      <c r="LOM5786" s="134"/>
      <c r="LON5786" s="134"/>
      <c r="LOO5786" s="134"/>
      <c r="LOP5786" s="134"/>
      <c r="LOQ5786" s="134"/>
      <c r="LOR5786" s="135"/>
      <c r="LOS5786" s="133"/>
      <c r="LOT5786" s="134"/>
      <c r="LOU5786" s="134"/>
      <c r="LOV5786" s="134"/>
      <c r="LOW5786" s="134"/>
      <c r="LOX5786" s="134"/>
      <c r="LOY5786" s="134"/>
      <c r="LOZ5786" s="135"/>
      <c r="LPA5786" s="133"/>
      <c r="LPB5786" s="134"/>
      <c r="LPC5786" s="134"/>
      <c r="LPD5786" s="134"/>
      <c r="LPE5786" s="134"/>
      <c r="LPF5786" s="134"/>
      <c r="LPG5786" s="134"/>
      <c r="LPH5786" s="135"/>
      <c r="LPI5786" s="133"/>
      <c r="LPJ5786" s="134"/>
      <c r="LPK5786" s="134"/>
      <c r="LPL5786" s="134"/>
      <c r="LPM5786" s="134"/>
      <c r="LPN5786" s="134"/>
      <c r="LPO5786" s="134"/>
      <c r="LPP5786" s="135"/>
      <c r="LPQ5786" s="133"/>
      <c r="LPR5786" s="134"/>
      <c r="LPS5786" s="134"/>
      <c r="LPT5786" s="134"/>
      <c r="LPU5786" s="134"/>
      <c r="LPV5786" s="134"/>
      <c r="LPW5786" s="134"/>
      <c r="LPX5786" s="135"/>
      <c r="LPY5786" s="133"/>
      <c r="LPZ5786" s="134"/>
      <c r="LQA5786" s="134"/>
      <c r="LQB5786" s="134"/>
      <c r="LQC5786" s="134"/>
      <c r="LQD5786" s="134"/>
      <c r="LQE5786" s="134"/>
      <c r="LQF5786" s="135"/>
      <c r="LQG5786" s="133"/>
      <c r="LQH5786" s="134"/>
      <c r="LQI5786" s="134"/>
      <c r="LQJ5786" s="134"/>
      <c r="LQK5786" s="134"/>
      <c r="LQL5786" s="134"/>
      <c r="LQM5786" s="134"/>
      <c r="LQN5786" s="135"/>
      <c r="LQO5786" s="133"/>
      <c r="LQP5786" s="134"/>
      <c r="LQQ5786" s="134"/>
      <c r="LQR5786" s="134"/>
      <c r="LQS5786" s="134"/>
      <c r="LQT5786" s="134"/>
      <c r="LQU5786" s="134"/>
      <c r="LQV5786" s="135"/>
      <c r="LQW5786" s="133"/>
      <c r="LQX5786" s="134"/>
      <c r="LQY5786" s="134"/>
      <c r="LQZ5786" s="134"/>
      <c r="LRA5786" s="134"/>
      <c r="LRB5786" s="134"/>
      <c r="LRC5786" s="134"/>
      <c r="LRD5786" s="135"/>
      <c r="LRE5786" s="133"/>
      <c r="LRF5786" s="134"/>
      <c r="LRG5786" s="134"/>
      <c r="LRH5786" s="134"/>
      <c r="LRI5786" s="134"/>
      <c r="LRJ5786" s="134"/>
      <c r="LRK5786" s="134"/>
      <c r="LRL5786" s="135"/>
      <c r="LRM5786" s="133"/>
      <c r="LRN5786" s="134"/>
      <c r="LRO5786" s="134"/>
      <c r="LRP5786" s="134"/>
      <c r="LRQ5786" s="134"/>
      <c r="LRR5786" s="134"/>
      <c r="LRS5786" s="134"/>
      <c r="LRT5786" s="135"/>
      <c r="LRU5786" s="133"/>
      <c r="LRV5786" s="134"/>
      <c r="LRW5786" s="134"/>
      <c r="LRX5786" s="134"/>
      <c r="LRY5786" s="134"/>
      <c r="LRZ5786" s="134"/>
      <c r="LSA5786" s="134"/>
      <c r="LSB5786" s="135"/>
      <c r="LSC5786" s="133"/>
      <c r="LSD5786" s="134"/>
      <c r="LSE5786" s="134"/>
      <c r="LSF5786" s="134"/>
      <c r="LSG5786" s="134"/>
      <c r="LSH5786" s="134"/>
      <c r="LSI5786" s="134"/>
      <c r="LSJ5786" s="135"/>
      <c r="LSK5786" s="133"/>
      <c r="LSL5786" s="134"/>
      <c r="LSM5786" s="134"/>
      <c r="LSN5786" s="134"/>
      <c r="LSO5786" s="134"/>
      <c r="LSP5786" s="134"/>
      <c r="LSQ5786" s="134"/>
      <c r="LSR5786" s="135"/>
      <c r="LSS5786" s="133"/>
      <c r="LST5786" s="134"/>
      <c r="LSU5786" s="134"/>
      <c r="LSV5786" s="134"/>
      <c r="LSW5786" s="134"/>
      <c r="LSX5786" s="134"/>
      <c r="LSY5786" s="134"/>
      <c r="LSZ5786" s="135"/>
      <c r="LTA5786" s="133"/>
      <c r="LTB5786" s="134"/>
      <c r="LTC5786" s="134"/>
      <c r="LTD5786" s="134"/>
      <c r="LTE5786" s="134"/>
      <c r="LTF5786" s="134"/>
      <c r="LTG5786" s="134"/>
      <c r="LTH5786" s="135"/>
      <c r="LTI5786" s="133"/>
      <c r="LTJ5786" s="134"/>
      <c r="LTK5786" s="134"/>
      <c r="LTL5786" s="134"/>
      <c r="LTM5786" s="134"/>
      <c r="LTN5786" s="134"/>
      <c r="LTO5786" s="134"/>
      <c r="LTP5786" s="135"/>
      <c r="LTQ5786" s="133"/>
      <c r="LTR5786" s="134"/>
      <c r="LTS5786" s="134"/>
      <c r="LTT5786" s="134"/>
      <c r="LTU5786" s="134"/>
      <c r="LTV5786" s="134"/>
      <c r="LTW5786" s="134"/>
      <c r="LTX5786" s="135"/>
      <c r="LTY5786" s="133"/>
      <c r="LTZ5786" s="134"/>
      <c r="LUA5786" s="134"/>
      <c r="LUB5786" s="134"/>
      <c r="LUC5786" s="134"/>
      <c r="LUD5786" s="134"/>
      <c r="LUE5786" s="134"/>
      <c r="LUF5786" s="135"/>
      <c r="LUG5786" s="133"/>
      <c r="LUH5786" s="134"/>
      <c r="LUI5786" s="134"/>
      <c r="LUJ5786" s="134"/>
      <c r="LUK5786" s="134"/>
      <c r="LUL5786" s="134"/>
      <c r="LUM5786" s="134"/>
      <c r="LUN5786" s="135"/>
      <c r="LUO5786" s="133"/>
      <c r="LUP5786" s="134"/>
      <c r="LUQ5786" s="134"/>
      <c r="LUR5786" s="134"/>
      <c r="LUS5786" s="134"/>
      <c r="LUT5786" s="134"/>
      <c r="LUU5786" s="134"/>
      <c r="LUV5786" s="135"/>
      <c r="LUW5786" s="133"/>
      <c r="LUX5786" s="134"/>
      <c r="LUY5786" s="134"/>
      <c r="LUZ5786" s="134"/>
      <c r="LVA5786" s="134"/>
      <c r="LVB5786" s="134"/>
      <c r="LVC5786" s="134"/>
      <c r="LVD5786" s="135"/>
      <c r="LVE5786" s="133"/>
      <c r="LVF5786" s="134"/>
      <c r="LVG5786" s="134"/>
      <c r="LVH5786" s="134"/>
      <c r="LVI5786" s="134"/>
      <c r="LVJ5786" s="134"/>
      <c r="LVK5786" s="134"/>
      <c r="LVL5786" s="135"/>
      <c r="LVM5786" s="133"/>
      <c r="LVN5786" s="134"/>
      <c r="LVO5786" s="134"/>
      <c r="LVP5786" s="134"/>
      <c r="LVQ5786" s="134"/>
      <c r="LVR5786" s="134"/>
      <c r="LVS5786" s="134"/>
      <c r="LVT5786" s="135"/>
      <c r="LVU5786" s="133"/>
      <c r="LVV5786" s="134"/>
      <c r="LVW5786" s="134"/>
      <c r="LVX5786" s="134"/>
      <c r="LVY5786" s="134"/>
      <c r="LVZ5786" s="134"/>
      <c r="LWA5786" s="134"/>
      <c r="LWB5786" s="135"/>
      <c r="LWC5786" s="133"/>
      <c r="LWD5786" s="134"/>
      <c r="LWE5786" s="134"/>
      <c r="LWF5786" s="134"/>
      <c r="LWG5786" s="134"/>
      <c r="LWH5786" s="134"/>
      <c r="LWI5786" s="134"/>
      <c r="LWJ5786" s="135"/>
      <c r="LWK5786" s="133"/>
      <c r="LWL5786" s="134"/>
      <c r="LWM5786" s="134"/>
      <c r="LWN5786" s="134"/>
      <c r="LWO5786" s="134"/>
      <c r="LWP5786" s="134"/>
      <c r="LWQ5786" s="134"/>
      <c r="LWR5786" s="135"/>
      <c r="LWS5786" s="133"/>
      <c r="LWT5786" s="134"/>
      <c r="LWU5786" s="134"/>
      <c r="LWV5786" s="134"/>
      <c r="LWW5786" s="134"/>
      <c r="LWX5786" s="134"/>
      <c r="LWY5786" s="134"/>
      <c r="LWZ5786" s="135"/>
      <c r="LXA5786" s="133"/>
      <c r="LXB5786" s="134"/>
      <c r="LXC5786" s="134"/>
      <c r="LXD5786" s="134"/>
      <c r="LXE5786" s="134"/>
      <c r="LXF5786" s="134"/>
      <c r="LXG5786" s="134"/>
      <c r="LXH5786" s="135"/>
      <c r="LXI5786" s="133"/>
      <c r="LXJ5786" s="134"/>
      <c r="LXK5786" s="134"/>
      <c r="LXL5786" s="134"/>
      <c r="LXM5786" s="134"/>
      <c r="LXN5786" s="134"/>
      <c r="LXO5786" s="134"/>
      <c r="LXP5786" s="135"/>
      <c r="LXQ5786" s="133"/>
      <c r="LXR5786" s="134"/>
      <c r="LXS5786" s="134"/>
      <c r="LXT5786" s="134"/>
      <c r="LXU5786" s="134"/>
      <c r="LXV5786" s="134"/>
      <c r="LXW5786" s="134"/>
      <c r="LXX5786" s="135"/>
      <c r="LXY5786" s="133"/>
      <c r="LXZ5786" s="134"/>
      <c r="LYA5786" s="134"/>
      <c r="LYB5786" s="134"/>
      <c r="LYC5786" s="134"/>
      <c r="LYD5786" s="134"/>
      <c r="LYE5786" s="134"/>
      <c r="LYF5786" s="135"/>
      <c r="LYG5786" s="133"/>
      <c r="LYH5786" s="134"/>
      <c r="LYI5786" s="134"/>
      <c r="LYJ5786" s="134"/>
      <c r="LYK5786" s="134"/>
      <c r="LYL5786" s="134"/>
      <c r="LYM5786" s="134"/>
      <c r="LYN5786" s="135"/>
      <c r="LYO5786" s="133"/>
      <c r="LYP5786" s="134"/>
      <c r="LYQ5786" s="134"/>
      <c r="LYR5786" s="134"/>
      <c r="LYS5786" s="134"/>
      <c r="LYT5786" s="134"/>
      <c r="LYU5786" s="134"/>
      <c r="LYV5786" s="135"/>
      <c r="LYW5786" s="133"/>
      <c r="LYX5786" s="134"/>
      <c r="LYY5786" s="134"/>
      <c r="LYZ5786" s="134"/>
      <c r="LZA5786" s="134"/>
      <c r="LZB5786" s="134"/>
      <c r="LZC5786" s="134"/>
      <c r="LZD5786" s="135"/>
      <c r="LZE5786" s="133"/>
      <c r="LZF5786" s="134"/>
      <c r="LZG5786" s="134"/>
      <c r="LZH5786" s="134"/>
      <c r="LZI5786" s="134"/>
      <c r="LZJ5786" s="134"/>
      <c r="LZK5786" s="134"/>
      <c r="LZL5786" s="135"/>
      <c r="LZM5786" s="133"/>
      <c r="LZN5786" s="134"/>
      <c r="LZO5786" s="134"/>
      <c r="LZP5786" s="134"/>
      <c r="LZQ5786" s="134"/>
      <c r="LZR5786" s="134"/>
      <c r="LZS5786" s="134"/>
      <c r="LZT5786" s="135"/>
      <c r="LZU5786" s="133"/>
      <c r="LZV5786" s="134"/>
      <c r="LZW5786" s="134"/>
      <c r="LZX5786" s="134"/>
      <c r="LZY5786" s="134"/>
      <c r="LZZ5786" s="134"/>
      <c r="MAA5786" s="134"/>
      <c r="MAB5786" s="135"/>
      <c r="MAC5786" s="133"/>
      <c r="MAD5786" s="134"/>
      <c r="MAE5786" s="134"/>
      <c r="MAF5786" s="134"/>
      <c r="MAG5786" s="134"/>
      <c r="MAH5786" s="134"/>
      <c r="MAI5786" s="134"/>
      <c r="MAJ5786" s="135"/>
      <c r="MAK5786" s="133"/>
      <c r="MAL5786" s="134"/>
      <c r="MAM5786" s="134"/>
      <c r="MAN5786" s="134"/>
      <c r="MAO5786" s="134"/>
      <c r="MAP5786" s="134"/>
      <c r="MAQ5786" s="134"/>
      <c r="MAR5786" s="135"/>
      <c r="MAS5786" s="133"/>
      <c r="MAT5786" s="134"/>
      <c r="MAU5786" s="134"/>
      <c r="MAV5786" s="134"/>
      <c r="MAW5786" s="134"/>
      <c r="MAX5786" s="134"/>
      <c r="MAY5786" s="134"/>
      <c r="MAZ5786" s="135"/>
      <c r="MBA5786" s="133"/>
      <c r="MBB5786" s="134"/>
      <c r="MBC5786" s="134"/>
      <c r="MBD5786" s="134"/>
      <c r="MBE5786" s="134"/>
      <c r="MBF5786" s="134"/>
      <c r="MBG5786" s="134"/>
      <c r="MBH5786" s="135"/>
      <c r="MBI5786" s="133"/>
      <c r="MBJ5786" s="134"/>
      <c r="MBK5786" s="134"/>
      <c r="MBL5786" s="134"/>
      <c r="MBM5786" s="134"/>
      <c r="MBN5786" s="134"/>
      <c r="MBO5786" s="134"/>
      <c r="MBP5786" s="135"/>
      <c r="MBQ5786" s="133"/>
      <c r="MBR5786" s="134"/>
      <c r="MBS5786" s="134"/>
      <c r="MBT5786" s="134"/>
      <c r="MBU5786" s="134"/>
      <c r="MBV5786" s="134"/>
      <c r="MBW5786" s="134"/>
      <c r="MBX5786" s="135"/>
      <c r="MBY5786" s="133"/>
      <c r="MBZ5786" s="134"/>
      <c r="MCA5786" s="134"/>
      <c r="MCB5786" s="134"/>
      <c r="MCC5786" s="134"/>
      <c r="MCD5786" s="134"/>
      <c r="MCE5786" s="134"/>
      <c r="MCF5786" s="135"/>
      <c r="MCG5786" s="133"/>
      <c r="MCH5786" s="134"/>
      <c r="MCI5786" s="134"/>
      <c r="MCJ5786" s="134"/>
      <c r="MCK5786" s="134"/>
      <c r="MCL5786" s="134"/>
      <c r="MCM5786" s="134"/>
      <c r="MCN5786" s="135"/>
      <c r="MCO5786" s="133"/>
      <c r="MCP5786" s="134"/>
      <c r="MCQ5786" s="134"/>
      <c r="MCR5786" s="134"/>
      <c r="MCS5786" s="134"/>
      <c r="MCT5786" s="134"/>
      <c r="MCU5786" s="134"/>
      <c r="MCV5786" s="135"/>
      <c r="MCW5786" s="133"/>
      <c r="MCX5786" s="134"/>
      <c r="MCY5786" s="134"/>
      <c r="MCZ5786" s="134"/>
      <c r="MDA5786" s="134"/>
      <c r="MDB5786" s="134"/>
      <c r="MDC5786" s="134"/>
      <c r="MDD5786" s="135"/>
      <c r="MDE5786" s="133"/>
      <c r="MDF5786" s="134"/>
      <c r="MDG5786" s="134"/>
      <c r="MDH5786" s="134"/>
      <c r="MDI5786" s="134"/>
      <c r="MDJ5786" s="134"/>
      <c r="MDK5786" s="134"/>
      <c r="MDL5786" s="135"/>
      <c r="MDM5786" s="133"/>
      <c r="MDN5786" s="134"/>
      <c r="MDO5786" s="134"/>
      <c r="MDP5786" s="134"/>
      <c r="MDQ5786" s="134"/>
      <c r="MDR5786" s="134"/>
      <c r="MDS5786" s="134"/>
      <c r="MDT5786" s="135"/>
      <c r="MDU5786" s="133"/>
      <c r="MDV5786" s="134"/>
      <c r="MDW5786" s="134"/>
      <c r="MDX5786" s="134"/>
      <c r="MDY5786" s="134"/>
      <c r="MDZ5786" s="134"/>
      <c r="MEA5786" s="134"/>
      <c r="MEB5786" s="135"/>
      <c r="MEC5786" s="133"/>
      <c r="MED5786" s="134"/>
      <c r="MEE5786" s="134"/>
      <c r="MEF5786" s="134"/>
      <c r="MEG5786" s="134"/>
      <c r="MEH5786" s="134"/>
      <c r="MEI5786" s="134"/>
      <c r="MEJ5786" s="135"/>
      <c r="MEK5786" s="133"/>
      <c r="MEL5786" s="134"/>
      <c r="MEM5786" s="134"/>
      <c r="MEN5786" s="134"/>
      <c r="MEO5786" s="134"/>
      <c r="MEP5786" s="134"/>
      <c r="MEQ5786" s="134"/>
      <c r="MER5786" s="135"/>
      <c r="MES5786" s="133"/>
      <c r="MET5786" s="134"/>
      <c r="MEU5786" s="134"/>
      <c r="MEV5786" s="134"/>
      <c r="MEW5786" s="134"/>
      <c r="MEX5786" s="134"/>
      <c r="MEY5786" s="134"/>
      <c r="MEZ5786" s="135"/>
      <c r="MFA5786" s="133"/>
      <c r="MFB5786" s="134"/>
      <c r="MFC5786" s="134"/>
      <c r="MFD5786" s="134"/>
      <c r="MFE5786" s="134"/>
      <c r="MFF5786" s="134"/>
      <c r="MFG5786" s="134"/>
      <c r="MFH5786" s="135"/>
      <c r="MFI5786" s="133"/>
      <c r="MFJ5786" s="134"/>
      <c r="MFK5786" s="134"/>
      <c r="MFL5786" s="134"/>
      <c r="MFM5786" s="134"/>
      <c r="MFN5786" s="134"/>
      <c r="MFO5786" s="134"/>
      <c r="MFP5786" s="135"/>
      <c r="MFQ5786" s="133"/>
      <c r="MFR5786" s="134"/>
      <c r="MFS5786" s="134"/>
      <c r="MFT5786" s="134"/>
      <c r="MFU5786" s="134"/>
      <c r="MFV5786" s="134"/>
      <c r="MFW5786" s="134"/>
      <c r="MFX5786" s="135"/>
      <c r="MFY5786" s="133"/>
      <c r="MFZ5786" s="134"/>
      <c r="MGA5786" s="134"/>
      <c r="MGB5786" s="134"/>
      <c r="MGC5786" s="134"/>
      <c r="MGD5786" s="134"/>
      <c r="MGE5786" s="134"/>
      <c r="MGF5786" s="135"/>
      <c r="MGG5786" s="133"/>
      <c r="MGH5786" s="134"/>
      <c r="MGI5786" s="134"/>
      <c r="MGJ5786" s="134"/>
      <c r="MGK5786" s="134"/>
      <c r="MGL5786" s="134"/>
      <c r="MGM5786" s="134"/>
      <c r="MGN5786" s="135"/>
      <c r="MGO5786" s="133"/>
      <c r="MGP5786" s="134"/>
      <c r="MGQ5786" s="134"/>
      <c r="MGR5786" s="134"/>
      <c r="MGS5786" s="134"/>
      <c r="MGT5786" s="134"/>
      <c r="MGU5786" s="134"/>
      <c r="MGV5786" s="135"/>
      <c r="MGW5786" s="133"/>
      <c r="MGX5786" s="134"/>
      <c r="MGY5786" s="134"/>
      <c r="MGZ5786" s="134"/>
      <c r="MHA5786" s="134"/>
      <c r="MHB5786" s="134"/>
      <c r="MHC5786" s="134"/>
      <c r="MHD5786" s="135"/>
      <c r="MHE5786" s="133"/>
      <c r="MHF5786" s="134"/>
      <c r="MHG5786" s="134"/>
      <c r="MHH5786" s="134"/>
      <c r="MHI5786" s="134"/>
      <c r="MHJ5786" s="134"/>
      <c r="MHK5786" s="134"/>
      <c r="MHL5786" s="135"/>
      <c r="MHM5786" s="133"/>
      <c r="MHN5786" s="134"/>
      <c r="MHO5786" s="134"/>
      <c r="MHP5786" s="134"/>
      <c r="MHQ5786" s="134"/>
      <c r="MHR5786" s="134"/>
      <c r="MHS5786" s="134"/>
      <c r="MHT5786" s="135"/>
      <c r="MHU5786" s="133"/>
      <c r="MHV5786" s="134"/>
      <c r="MHW5786" s="134"/>
      <c r="MHX5786" s="134"/>
      <c r="MHY5786" s="134"/>
      <c r="MHZ5786" s="134"/>
      <c r="MIA5786" s="134"/>
      <c r="MIB5786" s="135"/>
      <c r="MIC5786" s="133"/>
      <c r="MID5786" s="134"/>
      <c r="MIE5786" s="134"/>
      <c r="MIF5786" s="134"/>
      <c r="MIG5786" s="134"/>
      <c r="MIH5786" s="134"/>
      <c r="MII5786" s="134"/>
      <c r="MIJ5786" s="135"/>
      <c r="MIK5786" s="133"/>
      <c r="MIL5786" s="134"/>
      <c r="MIM5786" s="134"/>
      <c r="MIN5786" s="134"/>
      <c r="MIO5786" s="134"/>
      <c r="MIP5786" s="134"/>
      <c r="MIQ5786" s="134"/>
      <c r="MIR5786" s="135"/>
      <c r="MIS5786" s="133"/>
      <c r="MIT5786" s="134"/>
      <c r="MIU5786" s="134"/>
      <c r="MIV5786" s="134"/>
      <c r="MIW5786" s="134"/>
      <c r="MIX5786" s="134"/>
      <c r="MIY5786" s="134"/>
      <c r="MIZ5786" s="135"/>
      <c r="MJA5786" s="133"/>
      <c r="MJB5786" s="134"/>
      <c r="MJC5786" s="134"/>
      <c r="MJD5786" s="134"/>
      <c r="MJE5786" s="134"/>
      <c r="MJF5786" s="134"/>
      <c r="MJG5786" s="134"/>
      <c r="MJH5786" s="135"/>
      <c r="MJI5786" s="133"/>
      <c r="MJJ5786" s="134"/>
      <c r="MJK5786" s="134"/>
      <c r="MJL5786" s="134"/>
      <c r="MJM5786" s="134"/>
      <c r="MJN5786" s="134"/>
      <c r="MJO5786" s="134"/>
      <c r="MJP5786" s="135"/>
      <c r="MJQ5786" s="133"/>
      <c r="MJR5786" s="134"/>
      <c r="MJS5786" s="134"/>
      <c r="MJT5786" s="134"/>
      <c r="MJU5786" s="134"/>
      <c r="MJV5786" s="134"/>
      <c r="MJW5786" s="134"/>
      <c r="MJX5786" s="135"/>
      <c r="MJY5786" s="133"/>
      <c r="MJZ5786" s="134"/>
      <c r="MKA5786" s="134"/>
      <c r="MKB5786" s="134"/>
      <c r="MKC5786" s="134"/>
      <c r="MKD5786" s="134"/>
      <c r="MKE5786" s="134"/>
      <c r="MKF5786" s="135"/>
      <c r="MKG5786" s="133"/>
      <c r="MKH5786" s="134"/>
      <c r="MKI5786" s="134"/>
      <c r="MKJ5786" s="134"/>
      <c r="MKK5786" s="134"/>
      <c r="MKL5786" s="134"/>
      <c r="MKM5786" s="134"/>
      <c r="MKN5786" s="135"/>
      <c r="MKO5786" s="133"/>
      <c r="MKP5786" s="134"/>
      <c r="MKQ5786" s="134"/>
      <c r="MKR5786" s="134"/>
      <c r="MKS5786" s="134"/>
      <c r="MKT5786" s="134"/>
      <c r="MKU5786" s="134"/>
      <c r="MKV5786" s="135"/>
      <c r="MKW5786" s="133"/>
      <c r="MKX5786" s="134"/>
      <c r="MKY5786" s="134"/>
      <c r="MKZ5786" s="134"/>
      <c r="MLA5786" s="134"/>
      <c r="MLB5786" s="134"/>
      <c r="MLC5786" s="134"/>
      <c r="MLD5786" s="135"/>
      <c r="MLE5786" s="133"/>
      <c r="MLF5786" s="134"/>
      <c r="MLG5786" s="134"/>
      <c r="MLH5786" s="134"/>
      <c r="MLI5786" s="134"/>
      <c r="MLJ5786" s="134"/>
      <c r="MLK5786" s="134"/>
      <c r="MLL5786" s="135"/>
      <c r="MLM5786" s="133"/>
      <c r="MLN5786" s="134"/>
      <c r="MLO5786" s="134"/>
      <c r="MLP5786" s="134"/>
      <c r="MLQ5786" s="134"/>
      <c r="MLR5786" s="134"/>
      <c r="MLS5786" s="134"/>
      <c r="MLT5786" s="135"/>
      <c r="MLU5786" s="133"/>
      <c r="MLV5786" s="134"/>
      <c r="MLW5786" s="134"/>
      <c r="MLX5786" s="134"/>
      <c r="MLY5786" s="134"/>
      <c r="MLZ5786" s="134"/>
      <c r="MMA5786" s="134"/>
      <c r="MMB5786" s="135"/>
      <c r="MMC5786" s="133"/>
      <c r="MMD5786" s="134"/>
      <c r="MME5786" s="134"/>
      <c r="MMF5786" s="134"/>
      <c r="MMG5786" s="134"/>
      <c r="MMH5786" s="134"/>
      <c r="MMI5786" s="134"/>
      <c r="MMJ5786" s="135"/>
      <c r="MMK5786" s="133"/>
      <c r="MML5786" s="134"/>
      <c r="MMM5786" s="134"/>
      <c r="MMN5786" s="134"/>
      <c r="MMO5786" s="134"/>
      <c r="MMP5786" s="134"/>
      <c r="MMQ5786" s="134"/>
      <c r="MMR5786" s="135"/>
      <c r="MMS5786" s="133"/>
      <c r="MMT5786" s="134"/>
      <c r="MMU5786" s="134"/>
      <c r="MMV5786" s="134"/>
      <c r="MMW5786" s="134"/>
      <c r="MMX5786" s="134"/>
      <c r="MMY5786" s="134"/>
      <c r="MMZ5786" s="135"/>
      <c r="MNA5786" s="133"/>
      <c r="MNB5786" s="134"/>
      <c r="MNC5786" s="134"/>
      <c r="MND5786" s="134"/>
      <c r="MNE5786" s="134"/>
      <c r="MNF5786" s="134"/>
      <c r="MNG5786" s="134"/>
      <c r="MNH5786" s="135"/>
      <c r="MNI5786" s="133"/>
      <c r="MNJ5786" s="134"/>
      <c r="MNK5786" s="134"/>
      <c r="MNL5786" s="134"/>
      <c r="MNM5786" s="134"/>
      <c r="MNN5786" s="134"/>
      <c r="MNO5786" s="134"/>
      <c r="MNP5786" s="135"/>
      <c r="MNQ5786" s="133"/>
      <c r="MNR5786" s="134"/>
      <c r="MNS5786" s="134"/>
      <c r="MNT5786" s="134"/>
      <c r="MNU5786" s="134"/>
      <c r="MNV5786" s="134"/>
      <c r="MNW5786" s="134"/>
      <c r="MNX5786" s="135"/>
      <c r="MNY5786" s="133"/>
      <c r="MNZ5786" s="134"/>
      <c r="MOA5786" s="134"/>
      <c r="MOB5786" s="134"/>
      <c r="MOC5786" s="134"/>
      <c r="MOD5786" s="134"/>
      <c r="MOE5786" s="134"/>
      <c r="MOF5786" s="135"/>
      <c r="MOG5786" s="133"/>
      <c r="MOH5786" s="134"/>
      <c r="MOI5786" s="134"/>
      <c r="MOJ5786" s="134"/>
      <c r="MOK5786" s="134"/>
      <c r="MOL5786" s="134"/>
      <c r="MOM5786" s="134"/>
      <c r="MON5786" s="135"/>
      <c r="MOO5786" s="133"/>
      <c r="MOP5786" s="134"/>
      <c r="MOQ5786" s="134"/>
      <c r="MOR5786" s="134"/>
      <c r="MOS5786" s="134"/>
      <c r="MOT5786" s="134"/>
      <c r="MOU5786" s="134"/>
      <c r="MOV5786" s="135"/>
      <c r="MOW5786" s="133"/>
      <c r="MOX5786" s="134"/>
      <c r="MOY5786" s="134"/>
      <c r="MOZ5786" s="134"/>
      <c r="MPA5786" s="134"/>
      <c r="MPB5786" s="134"/>
      <c r="MPC5786" s="134"/>
      <c r="MPD5786" s="135"/>
      <c r="MPE5786" s="133"/>
      <c r="MPF5786" s="134"/>
      <c r="MPG5786" s="134"/>
      <c r="MPH5786" s="134"/>
      <c r="MPI5786" s="134"/>
      <c r="MPJ5786" s="134"/>
      <c r="MPK5786" s="134"/>
      <c r="MPL5786" s="135"/>
      <c r="MPM5786" s="133"/>
      <c r="MPN5786" s="134"/>
      <c r="MPO5786" s="134"/>
      <c r="MPP5786" s="134"/>
      <c r="MPQ5786" s="134"/>
      <c r="MPR5786" s="134"/>
      <c r="MPS5786" s="134"/>
      <c r="MPT5786" s="135"/>
      <c r="MPU5786" s="133"/>
      <c r="MPV5786" s="134"/>
      <c r="MPW5786" s="134"/>
      <c r="MPX5786" s="134"/>
      <c r="MPY5786" s="134"/>
      <c r="MPZ5786" s="134"/>
      <c r="MQA5786" s="134"/>
      <c r="MQB5786" s="135"/>
      <c r="MQC5786" s="133"/>
      <c r="MQD5786" s="134"/>
      <c r="MQE5786" s="134"/>
      <c r="MQF5786" s="134"/>
      <c r="MQG5786" s="134"/>
      <c r="MQH5786" s="134"/>
      <c r="MQI5786" s="134"/>
      <c r="MQJ5786" s="135"/>
      <c r="MQK5786" s="133"/>
      <c r="MQL5786" s="134"/>
      <c r="MQM5786" s="134"/>
      <c r="MQN5786" s="134"/>
      <c r="MQO5786" s="134"/>
      <c r="MQP5786" s="134"/>
      <c r="MQQ5786" s="134"/>
      <c r="MQR5786" s="135"/>
      <c r="MQS5786" s="133"/>
      <c r="MQT5786" s="134"/>
      <c r="MQU5786" s="134"/>
      <c r="MQV5786" s="134"/>
      <c r="MQW5786" s="134"/>
      <c r="MQX5786" s="134"/>
      <c r="MQY5786" s="134"/>
      <c r="MQZ5786" s="135"/>
      <c r="MRA5786" s="133"/>
      <c r="MRB5786" s="134"/>
      <c r="MRC5786" s="134"/>
      <c r="MRD5786" s="134"/>
      <c r="MRE5786" s="134"/>
      <c r="MRF5786" s="134"/>
      <c r="MRG5786" s="134"/>
      <c r="MRH5786" s="135"/>
      <c r="MRI5786" s="133"/>
      <c r="MRJ5786" s="134"/>
      <c r="MRK5786" s="134"/>
      <c r="MRL5786" s="134"/>
      <c r="MRM5786" s="134"/>
      <c r="MRN5786" s="134"/>
      <c r="MRO5786" s="134"/>
      <c r="MRP5786" s="135"/>
      <c r="MRQ5786" s="133"/>
      <c r="MRR5786" s="134"/>
      <c r="MRS5786" s="134"/>
      <c r="MRT5786" s="134"/>
      <c r="MRU5786" s="134"/>
      <c r="MRV5786" s="134"/>
      <c r="MRW5786" s="134"/>
      <c r="MRX5786" s="135"/>
      <c r="MRY5786" s="133"/>
      <c r="MRZ5786" s="134"/>
      <c r="MSA5786" s="134"/>
      <c r="MSB5786" s="134"/>
      <c r="MSC5786" s="134"/>
      <c r="MSD5786" s="134"/>
      <c r="MSE5786" s="134"/>
      <c r="MSF5786" s="135"/>
      <c r="MSG5786" s="133"/>
      <c r="MSH5786" s="134"/>
      <c r="MSI5786" s="134"/>
      <c r="MSJ5786" s="134"/>
      <c r="MSK5786" s="134"/>
      <c r="MSL5786" s="134"/>
      <c r="MSM5786" s="134"/>
      <c r="MSN5786" s="135"/>
      <c r="MSO5786" s="133"/>
      <c r="MSP5786" s="134"/>
      <c r="MSQ5786" s="134"/>
      <c r="MSR5786" s="134"/>
      <c r="MSS5786" s="134"/>
      <c r="MST5786" s="134"/>
      <c r="MSU5786" s="134"/>
      <c r="MSV5786" s="135"/>
      <c r="MSW5786" s="133"/>
      <c r="MSX5786" s="134"/>
      <c r="MSY5786" s="134"/>
      <c r="MSZ5786" s="134"/>
      <c r="MTA5786" s="134"/>
      <c r="MTB5786" s="134"/>
      <c r="MTC5786" s="134"/>
      <c r="MTD5786" s="135"/>
      <c r="MTE5786" s="133"/>
      <c r="MTF5786" s="134"/>
      <c r="MTG5786" s="134"/>
      <c r="MTH5786" s="134"/>
      <c r="MTI5786" s="134"/>
      <c r="MTJ5786" s="134"/>
      <c r="MTK5786" s="134"/>
      <c r="MTL5786" s="135"/>
      <c r="MTM5786" s="133"/>
      <c r="MTN5786" s="134"/>
      <c r="MTO5786" s="134"/>
      <c r="MTP5786" s="134"/>
      <c r="MTQ5786" s="134"/>
      <c r="MTR5786" s="134"/>
      <c r="MTS5786" s="134"/>
      <c r="MTT5786" s="135"/>
      <c r="MTU5786" s="133"/>
      <c r="MTV5786" s="134"/>
      <c r="MTW5786" s="134"/>
      <c r="MTX5786" s="134"/>
      <c r="MTY5786" s="134"/>
      <c r="MTZ5786" s="134"/>
      <c r="MUA5786" s="134"/>
      <c r="MUB5786" s="135"/>
      <c r="MUC5786" s="133"/>
      <c r="MUD5786" s="134"/>
      <c r="MUE5786" s="134"/>
      <c r="MUF5786" s="134"/>
      <c r="MUG5786" s="134"/>
      <c r="MUH5786" s="134"/>
      <c r="MUI5786" s="134"/>
      <c r="MUJ5786" s="135"/>
      <c r="MUK5786" s="133"/>
      <c r="MUL5786" s="134"/>
      <c r="MUM5786" s="134"/>
      <c r="MUN5786" s="134"/>
      <c r="MUO5786" s="134"/>
      <c r="MUP5786" s="134"/>
      <c r="MUQ5786" s="134"/>
      <c r="MUR5786" s="135"/>
      <c r="MUS5786" s="133"/>
      <c r="MUT5786" s="134"/>
      <c r="MUU5786" s="134"/>
      <c r="MUV5786" s="134"/>
      <c r="MUW5786" s="134"/>
      <c r="MUX5786" s="134"/>
      <c r="MUY5786" s="134"/>
      <c r="MUZ5786" s="135"/>
      <c r="MVA5786" s="133"/>
      <c r="MVB5786" s="134"/>
      <c r="MVC5786" s="134"/>
      <c r="MVD5786" s="134"/>
      <c r="MVE5786" s="134"/>
      <c r="MVF5786" s="134"/>
      <c r="MVG5786" s="134"/>
      <c r="MVH5786" s="135"/>
      <c r="MVI5786" s="133"/>
      <c r="MVJ5786" s="134"/>
      <c r="MVK5786" s="134"/>
      <c r="MVL5786" s="134"/>
      <c r="MVM5786" s="134"/>
      <c r="MVN5786" s="134"/>
      <c r="MVO5786" s="134"/>
      <c r="MVP5786" s="135"/>
      <c r="MVQ5786" s="133"/>
      <c r="MVR5786" s="134"/>
      <c r="MVS5786" s="134"/>
      <c r="MVT5786" s="134"/>
      <c r="MVU5786" s="134"/>
      <c r="MVV5786" s="134"/>
      <c r="MVW5786" s="134"/>
      <c r="MVX5786" s="135"/>
      <c r="MVY5786" s="133"/>
      <c r="MVZ5786" s="134"/>
      <c r="MWA5786" s="134"/>
      <c r="MWB5786" s="134"/>
      <c r="MWC5786" s="134"/>
      <c r="MWD5786" s="134"/>
      <c r="MWE5786" s="134"/>
      <c r="MWF5786" s="135"/>
      <c r="MWG5786" s="133"/>
      <c r="MWH5786" s="134"/>
      <c r="MWI5786" s="134"/>
      <c r="MWJ5786" s="134"/>
      <c r="MWK5786" s="134"/>
      <c r="MWL5786" s="134"/>
      <c r="MWM5786" s="134"/>
      <c r="MWN5786" s="135"/>
      <c r="MWO5786" s="133"/>
      <c r="MWP5786" s="134"/>
      <c r="MWQ5786" s="134"/>
      <c r="MWR5786" s="134"/>
      <c r="MWS5786" s="134"/>
      <c r="MWT5786" s="134"/>
      <c r="MWU5786" s="134"/>
      <c r="MWV5786" s="135"/>
      <c r="MWW5786" s="133"/>
      <c r="MWX5786" s="134"/>
      <c r="MWY5786" s="134"/>
      <c r="MWZ5786" s="134"/>
      <c r="MXA5786" s="134"/>
      <c r="MXB5786" s="134"/>
      <c r="MXC5786" s="134"/>
      <c r="MXD5786" s="135"/>
      <c r="MXE5786" s="133"/>
      <c r="MXF5786" s="134"/>
      <c r="MXG5786" s="134"/>
      <c r="MXH5786" s="134"/>
      <c r="MXI5786" s="134"/>
      <c r="MXJ5786" s="134"/>
      <c r="MXK5786" s="134"/>
      <c r="MXL5786" s="135"/>
      <c r="MXM5786" s="133"/>
      <c r="MXN5786" s="134"/>
      <c r="MXO5786" s="134"/>
      <c r="MXP5786" s="134"/>
      <c r="MXQ5786" s="134"/>
      <c r="MXR5786" s="134"/>
      <c r="MXS5786" s="134"/>
      <c r="MXT5786" s="135"/>
      <c r="MXU5786" s="133"/>
      <c r="MXV5786" s="134"/>
      <c r="MXW5786" s="134"/>
      <c r="MXX5786" s="134"/>
      <c r="MXY5786" s="134"/>
      <c r="MXZ5786" s="134"/>
      <c r="MYA5786" s="134"/>
      <c r="MYB5786" s="135"/>
      <c r="MYC5786" s="133"/>
      <c r="MYD5786" s="134"/>
      <c r="MYE5786" s="134"/>
      <c r="MYF5786" s="134"/>
      <c r="MYG5786" s="134"/>
      <c r="MYH5786" s="134"/>
      <c r="MYI5786" s="134"/>
      <c r="MYJ5786" s="135"/>
      <c r="MYK5786" s="133"/>
      <c r="MYL5786" s="134"/>
      <c r="MYM5786" s="134"/>
      <c r="MYN5786" s="134"/>
      <c r="MYO5786" s="134"/>
      <c r="MYP5786" s="134"/>
      <c r="MYQ5786" s="134"/>
      <c r="MYR5786" s="135"/>
      <c r="MYS5786" s="133"/>
      <c r="MYT5786" s="134"/>
      <c r="MYU5786" s="134"/>
      <c r="MYV5786" s="134"/>
      <c r="MYW5786" s="134"/>
      <c r="MYX5786" s="134"/>
      <c r="MYY5786" s="134"/>
      <c r="MYZ5786" s="135"/>
      <c r="MZA5786" s="133"/>
      <c r="MZB5786" s="134"/>
      <c r="MZC5786" s="134"/>
      <c r="MZD5786" s="134"/>
      <c r="MZE5786" s="134"/>
      <c r="MZF5786" s="134"/>
      <c r="MZG5786" s="134"/>
      <c r="MZH5786" s="135"/>
      <c r="MZI5786" s="133"/>
      <c r="MZJ5786" s="134"/>
      <c r="MZK5786" s="134"/>
      <c r="MZL5786" s="134"/>
      <c r="MZM5786" s="134"/>
      <c r="MZN5786" s="134"/>
      <c r="MZO5786" s="134"/>
      <c r="MZP5786" s="135"/>
      <c r="MZQ5786" s="133"/>
      <c r="MZR5786" s="134"/>
      <c r="MZS5786" s="134"/>
      <c r="MZT5786" s="134"/>
      <c r="MZU5786" s="134"/>
      <c r="MZV5786" s="134"/>
      <c r="MZW5786" s="134"/>
      <c r="MZX5786" s="135"/>
      <c r="MZY5786" s="133"/>
      <c r="MZZ5786" s="134"/>
      <c r="NAA5786" s="134"/>
      <c r="NAB5786" s="134"/>
      <c r="NAC5786" s="134"/>
      <c r="NAD5786" s="134"/>
      <c r="NAE5786" s="134"/>
      <c r="NAF5786" s="135"/>
      <c r="NAG5786" s="133"/>
      <c r="NAH5786" s="134"/>
      <c r="NAI5786" s="134"/>
      <c r="NAJ5786" s="134"/>
      <c r="NAK5786" s="134"/>
      <c r="NAL5786" s="134"/>
      <c r="NAM5786" s="134"/>
      <c r="NAN5786" s="135"/>
      <c r="NAO5786" s="133"/>
      <c r="NAP5786" s="134"/>
      <c r="NAQ5786" s="134"/>
      <c r="NAR5786" s="134"/>
      <c r="NAS5786" s="134"/>
      <c r="NAT5786" s="134"/>
      <c r="NAU5786" s="134"/>
      <c r="NAV5786" s="135"/>
      <c r="NAW5786" s="133"/>
      <c r="NAX5786" s="134"/>
      <c r="NAY5786" s="134"/>
      <c r="NAZ5786" s="134"/>
      <c r="NBA5786" s="134"/>
      <c r="NBB5786" s="134"/>
      <c r="NBC5786" s="134"/>
      <c r="NBD5786" s="135"/>
      <c r="NBE5786" s="133"/>
      <c r="NBF5786" s="134"/>
      <c r="NBG5786" s="134"/>
      <c r="NBH5786" s="134"/>
      <c r="NBI5786" s="134"/>
      <c r="NBJ5786" s="134"/>
      <c r="NBK5786" s="134"/>
      <c r="NBL5786" s="135"/>
      <c r="NBM5786" s="133"/>
      <c r="NBN5786" s="134"/>
      <c r="NBO5786" s="134"/>
      <c r="NBP5786" s="134"/>
      <c r="NBQ5786" s="134"/>
      <c r="NBR5786" s="134"/>
      <c r="NBS5786" s="134"/>
      <c r="NBT5786" s="135"/>
      <c r="NBU5786" s="133"/>
      <c r="NBV5786" s="134"/>
      <c r="NBW5786" s="134"/>
      <c r="NBX5786" s="134"/>
      <c r="NBY5786" s="134"/>
      <c r="NBZ5786" s="134"/>
      <c r="NCA5786" s="134"/>
      <c r="NCB5786" s="135"/>
      <c r="NCC5786" s="133"/>
      <c r="NCD5786" s="134"/>
      <c r="NCE5786" s="134"/>
      <c r="NCF5786" s="134"/>
      <c r="NCG5786" s="134"/>
      <c r="NCH5786" s="134"/>
      <c r="NCI5786" s="134"/>
      <c r="NCJ5786" s="135"/>
      <c r="NCK5786" s="133"/>
      <c r="NCL5786" s="134"/>
      <c r="NCM5786" s="134"/>
      <c r="NCN5786" s="134"/>
      <c r="NCO5786" s="134"/>
      <c r="NCP5786" s="134"/>
      <c r="NCQ5786" s="134"/>
      <c r="NCR5786" s="135"/>
      <c r="NCS5786" s="133"/>
      <c r="NCT5786" s="134"/>
      <c r="NCU5786" s="134"/>
      <c r="NCV5786" s="134"/>
      <c r="NCW5786" s="134"/>
      <c r="NCX5786" s="134"/>
      <c r="NCY5786" s="134"/>
      <c r="NCZ5786" s="135"/>
      <c r="NDA5786" s="133"/>
      <c r="NDB5786" s="134"/>
      <c r="NDC5786" s="134"/>
      <c r="NDD5786" s="134"/>
      <c r="NDE5786" s="134"/>
      <c r="NDF5786" s="134"/>
      <c r="NDG5786" s="134"/>
      <c r="NDH5786" s="135"/>
      <c r="NDI5786" s="133"/>
      <c r="NDJ5786" s="134"/>
      <c r="NDK5786" s="134"/>
      <c r="NDL5786" s="134"/>
      <c r="NDM5786" s="134"/>
      <c r="NDN5786" s="134"/>
      <c r="NDO5786" s="134"/>
      <c r="NDP5786" s="135"/>
      <c r="NDQ5786" s="133"/>
      <c r="NDR5786" s="134"/>
      <c r="NDS5786" s="134"/>
      <c r="NDT5786" s="134"/>
      <c r="NDU5786" s="134"/>
      <c r="NDV5786" s="134"/>
      <c r="NDW5786" s="134"/>
      <c r="NDX5786" s="135"/>
      <c r="NDY5786" s="133"/>
      <c r="NDZ5786" s="134"/>
      <c r="NEA5786" s="134"/>
      <c r="NEB5786" s="134"/>
      <c r="NEC5786" s="134"/>
      <c r="NED5786" s="134"/>
      <c r="NEE5786" s="134"/>
      <c r="NEF5786" s="135"/>
      <c r="NEG5786" s="133"/>
      <c r="NEH5786" s="134"/>
      <c r="NEI5786" s="134"/>
      <c r="NEJ5786" s="134"/>
      <c r="NEK5786" s="134"/>
      <c r="NEL5786" s="134"/>
      <c r="NEM5786" s="134"/>
      <c r="NEN5786" s="135"/>
      <c r="NEO5786" s="133"/>
      <c r="NEP5786" s="134"/>
      <c r="NEQ5786" s="134"/>
      <c r="NER5786" s="134"/>
      <c r="NES5786" s="134"/>
      <c r="NET5786" s="134"/>
      <c r="NEU5786" s="134"/>
      <c r="NEV5786" s="135"/>
      <c r="NEW5786" s="133"/>
      <c r="NEX5786" s="134"/>
      <c r="NEY5786" s="134"/>
      <c r="NEZ5786" s="134"/>
      <c r="NFA5786" s="134"/>
      <c r="NFB5786" s="134"/>
      <c r="NFC5786" s="134"/>
      <c r="NFD5786" s="135"/>
      <c r="NFE5786" s="133"/>
      <c r="NFF5786" s="134"/>
      <c r="NFG5786" s="134"/>
      <c r="NFH5786" s="134"/>
      <c r="NFI5786" s="134"/>
      <c r="NFJ5786" s="134"/>
      <c r="NFK5786" s="134"/>
      <c r="NFL5786" s="135"/>
      <c r="NFM5786" s="133"/>
      <c r="NFN5786" s="134"/>
      <c r="NFO5786" s="134"/>
      <c r="NFP5786" s="134"/>
      <c r="NFQ5786" s="134"/>
      <c r="NFR5786" s="134"/>
      <c r="NFS5786" s="134"/>
      <c r="NFT5786" s="135"/>
      <c r="NFU5786" s="133"/>
      <c r="NFV5786" s="134"/>
      <c r="NFW5786" s="134"/>
      <c r="NFX5786" s="134"/>
      <c r="NFY5786" s="134"/>
      <c r="NFZ5786" s="134"/>
      <c r="NGA5786" s="134"/>
      <c r="NGB5786" s="135"/>
      <c r="NGC5786" s="133"/>
      <c r="NGD5786" s="134"/>
      <c r="NGE5786" s="134"/>
      <c r="NGF5786" s="134"/>
      <c r="NGG5786" s="134"/>
      <c r="NGH5786" s="134"/>
      <c r="NGI5786" s="134"/>
      <c r="NGJ5786" s="135"/>
      <c r="NGK5786" s="133"/>
      <c r="NGL5786" s="134"/>
      <c r="NGM5786" s="134"/>
      <c r="NGN5786" s="134"/>
      <c r="NGO5786" s="134"/>
      <c r="NGP5786" s="134"/>
      <c r="NGQ5786" s="134"/>
      <c r="NGR5786" s="135"/>
      <c r="NGS5786" s="133"/>
      <c r="NGT5786" s="134"/>
      <c r="NGU5786" s="134"/>
      <c r="NGV5786" s="134"/>
      <c r="NGW5786" s="134"/>
      <c r="NGX5786" s="134"/>
      <c r="NGY5786" s="134"/>
      <c r="NGZ5786" s="135"/>
      <c r="NHA5786" s="133"/>
      <c r="NHB5786" s="134"/>
      <c r="NHC5786" s="134"/>
      <c r="NHD5786" s="134"/>
      <c r="NHE5786" s="134"/>
      <c r="NHF5786" s="134"/>
      <c r="NHG5786" s="134"/>
      <c r="NHH5786" s="135"/>
      <c r="NHI5786" s="133"/>
      <c r="NHJ5786" s="134"/>
      <c r="NHK5786" s="134"/>
      <c r="NHL5786" s="134"/>
      <c r="NHM5786" s="134"/>
      <c r="NHN5786" s="134"/>
      <c r="NHO5786" s="134"/>
      <c r="NHP5786" s="135"/>
      <c r="NHQ5786" s="133"/>
      <c r="NHR5786" s="134"/>
      <c r="NHS5786" s="134"/>
      <c r="NHT5786" s="134"/>
      <c r="NHU5786" s="134"/>
      <c r="NHV5786" s="134"/>
      <c r="NHW5786" s="134"/>
      <c r="NHX5786" s="135"/>
      <c r="NHY5786" s="133"/>
      <c r="NHZ5786" s="134"/>
      <c r="NIA5786" s="134"/>
      <c r="NIB5786" s="134"/>
      <c r="NIC5786" s="134"/>
      <c r="NID5786" s="134"/>
      <c r="NIE5786" s="134"/>
      <c r="NIF5786" s="135"/>
      <c r="NIG5786" s="133"/>
      <c r="NIH5786" s="134"/>
      <c r="NII5786" s="134"/>
      <c r="NIJ5786" s="134"/>
      <c r="NIK5786" s="134"/>
      <c r="NIL5786" s="134"/>
      <c r="NIM5786" s="134"/>
      <c r="NIN5786" s="135"/>
      <c r="NIO5786" s="133"/>
      <c r="NIP5786" s="134"/>
      <c r="NIQ5786" s="134"/>
      <c r="NIR5786" s="134"/>
      <c r="NIS5786" s="134"/>
      <c r="NIT5786" s="134"/>
      <c r="NIU5786" s="134"/>
      <c r="NIV5786" s="135"/>
      <c r="NIW5786" s="133"/>
      <c r="NIX5786" s="134"/>
      <c r="NIY5786" s="134"/>
      <c r="NIZ5786" s="134"/>
      <c r="NJA5786" s="134"/>
      <c r="NJB5786" s="134"/>
      <c r="NJC5786" s="134"/>
      <c r="NJD5786" s="135"/>
      <c r="NJE5786" s="133"/>
      <c r="NJF5786" s="134"/>
      <c r="NJG5786" s="134"/>
      <c r="NJH5786" s="134"/>
      <c r="NJI5786" s="134"/>
      <c r="NJJ5786" s="134"/>
      <c r="NJK5786" s="134"/>
      <c r="NJL5786" s="135"/>
      <c r="NJM5786" s="133"/>
      <c r="NJN5786" s="134"/>
      <c r="NJO5786" s="134"/>
      <c r="NJP5786" s="134"/>
      <c r="NJQ5786" s="134"/>
      <c r="NJR5786" s="134"/>
      <c r="NJS5786" s="134"/>
      <c r="NJT5786" s="135"/>
      <c r="NJU5786" s="133"/>
      <c r="NJV5786" s="134"/>
      <c r="NJW5786" s="134"/>
      <c r="NJX5786" s="134"/>
      <c r="NJY5786" s="134"/>
      <c r="NJZ5786" s="134"/>
      <c r="NKA5786" s="134"/>
      <c r="NKB5786" s="135"/>
      <c r="NKC5786" s="133"/>
      <c r="NKD5786" s="134"/>
      <c r="NKE5786" s="134"/>
      <c r="NKF5786" s="134"/>
      <c r="NKG5786" s="134"/>
      <c r="NKH5786" s="134"/>
      <c r="NKI5786" s="134"/>
      <c r="NKJ5786" s="135"/>
      <c r="NKK5786" s="133"/>
      <c r="NKL5786" s="134"/>
      <c r="NKM5786" s="134"/>
      <c r="NKN5786" s="134"/>
      <c r="NKO5786" s="134"/>
      <c r="NKP5786" s="134"/>
      <c r="NKQ5786" s="134"/>
      <c r="NKR5786" s="135"/>
      <c r="NKS5786" s="133"/>
      <c r="NKT5786" s="134"/>
      <c r="NKU5786" s="134"/>
      <c r="NKV5786" s="134"/>
      <c r="NKW5786" s="134"/>
      <c r="NKX5786" s="134"/>
      <c r="NKY5786" s="134"/>
      <c r="NKZ5786" s="135"/>
      <c r="NLA5786" s="133"/>
      <c r="NLB5786" s="134"/>
      <c r="NLC5786" s="134"/>
      <c r="NLD5786" s="134"/>
      <c r="NLE5786" s="134"/>
      <c r="NLF5786" s="134"/>
      <c r="NLG5786" s="134"/>
      <c r="NLH5786" s="135"/>
      <c r="NLI5786" s="133"/>
      <c r="NLJ5786" s="134"/>
      <c r="NLK5786" s="134"/>
      <c r="NLL5786" s="134"/>
      <c r="NLM5786" s="134"/>
      <c r="NLN5786" s="134"/>
      <c r="NLO5786" s="134"/>
      <c r="NLP5786" s="135"/>
      <c r="NLQ5786" s="133"/>
      <c r="NLR5786" s="134"/>
      <c r="NLS5786" s="134"/>
      <c r="NLT5786" s="134"/>
      <c r="NLU5786" s="134"/>
      <c r="NLV5786" s="134"/>
      <c r="NLW5786" s="134"/>
      <c r="NLX5786" s="135"/>
      <c r="NLY5786" s="133"/>
      <c r="NLZ5786" s="134"/>
      <c r="NMA5786" s="134"/>
      <c r="NMB5786" s="134"/>
      <c r="NMC5786" s="134"/>
      <c r="NMD5786" s="134"/>
      <c r="NME5786" s="134"/>
      <c r="NMF5786" s="135"/>
      <c r="NMG5786" s="133"/>
      <c r="NMH5786" s="134"/>
      <c r="NMI5786" s="134"/>
      <c r="NMJ5786" s="134"/>
      <c r="NMK5786" s="134"/>
      <c r="NML5786" s="134"/>
      <c r="NMM5786" s="134"/>
      <c r="NMN5786" s="135"/>
      <c r="NMO5786" s="133"/>
      <c r="NMP5786" s="134"/>
      <c r="NMQ5786" s="134"/>
      <c r="NMR5786" s="134"/>
      <c r="NMS5786" s="134"/>
      <c r="NMT5786" s="134"/>
      <c r="NMU5786" s="134"/>
      <c r="NMV5786" s="135"/>
      <c r="NMW5786" s="133"/>
      <c r="NMX5786" s="134"/>
      <c r="NMY5786" s="134"/>
      <c r="NMZ5786" s="134"/>
      <c r="NNA5786" s="134"/>
      <c r="NNB5786" s="134"/>
      <c r="NNC5786" s="134"/>
      <c r="NND5786" s="135"/>
      <c r="NNE5786" s="133"/>
      <c r="NNF5786" s="134"/>
      <c r="NNG5786" s="134"/>
      <c r="NNH5786" s="134"/>
      <c r="NNI5786" s="134"/>
      <c r="NNJ5786" s="134"/>
      <c r="NNK5786" s="134"/>
      <c r="NNL5786" s="135"/>
      <c r="NNM5786" s="133"/>
      <c r="NNN5786" s="134"/>
      <c r="NNO5786" s="134"/>
      <c r="NNP5786" s="134"/>
      <c r="NNQ5786" s="134"/>
      <c r="NNR5786" s="134"/>
      <c r="NNS5786" s="134"/>
      <c r="NNT5786" s="135"/>
      <c r="NNU5786" s="133"/>
      <c r="NNV5786" s="134"/>
      <c r="NNW5786" s="134"/>
      <c r="NNX5786" s="134"/>
      <c r="NNY5786" s="134"/>
      <c r="NNZ5786" s="134"/>
      <c r="NOA5786" s="134"/>
      <c r="NOB5786" s="135"/>
      <c r="NOC5786" s="133"/>
      <c r="NOD5786" s="134"/>
      <c r="NOE5786" s="134"/>
      <c r="NOF5786" s="134"/>
      <c r="NOG5786" s="134"/>
      <c r="NOH5786" s="134"/>
      <c r="NOI5786" s="134"/>
      <c r="NOJ5786" s="135"/>
      <c r="NOK5786" s="133"/>
      <c r="NOL5786" s="134"/>
      <c r="NOM5786" s="134"/>
      <c r="NON5786" s="134"/>
      <c r="NOO5786" s="134"/>
      <c r="NOP5786" s="134"/>
      <c r="NOQ5786" s="134"/>
      <c r="NOR5786" s="135"/>
      <c r="NOS5786" s="133"/>
      <c r="NOT5786" s="134"/>
      <c r="NOU5786" s="134"/>
      <c r="NOV5786" s="134"/>
      <c r="NOW5786" s="134"/>
      <c r="NOX5786" s="134"/>
      <c r="NOY5786" s="134"/>
      <c r="NOZ5786" s="135"/>
      <c r="NPA5786" s="133"/>
      <c r="NPB5786" s="134"/>
      <c r="NPC5786" s="134"/>
      <c r="NPD5786" s="134"/>
      <c r="NPE5786" s="134"/>
      <c r="NPF5786" s="134"/>
      <c r="NPG5786" s="134"/>
      <c r="NPH5786" s="135"/>
      <c r="NPI5786" s="133"/>
      <c r="NPJ5786" s="134"/>
      <c r="NPK5786" s="134"/>
      <c r="NPL5786" s="134"/>
      <c r="NPM5786" s="134"/>
      <c r="NPN5786" s="134"/>
      <c r="NPO5786" s="134"/>
      <c r="NPP5786" s="135"/>
      <c r="NPQ5786" s="133"/>
      <c r="NPR5786" s="134"/>
      <c r="NPS5786" s="134"/>
      <c r="NPT5786" s="134"/>
      <c r="NPU5786" s="134"/>
      <c r="NPV5786" s="134"/>
      <c r="NPW5786" s="134"/>
      <c r="NPX5786" s="135"/>
      <c r="NPY5786" s="133"/>
      <c r="NPZ5786" s="134"/>
      <c r="NQA5786" s="134"/>
      <c r="NQB5786" s="134"/>
      <c r="NQC5786" s="134"/>
      <c r="NQD5786" s="134"/>
      <c r="NQE5786" s="134"/>
      <c r="NQF5786" s="135"/>
      <c r="NQG5786" s="133"/>
      <c r="NQH5786" s="134"/>
      <c r="NQI5786" s="134"/>
      <c r="NQJ5786" s="134"/>
      <c r="NQK5786" s="134"/>
      <c r="NQL5786" s="134"/>
      <c r="NQM5786" s="134"/>
      <c r="NQN5786" s="135"/>
      <c r="NQO5786" s="133"/>
      <c r="NQP5786" s="134"/>
      <c r="NQQ5786" s="134"/>
      <c r="NQR5786" s="134"/>
      <c r="NQS5786" s="134"/>
      <c r="NQT5786" s="134"/>
      <c r="NQU5786" s="134"/>
      <c r="NQV5786" s="135"/>
      <c r="NQW5786" s="133"/>
      <c r="NQX5786" s="134"/>
      <c r="NQY5786" s="134"/>
      <c r="NQZ5786" s="134"/>
      <c r="NRA5786" s="134"/>
      <c r="NRB5786" s="134"/>
      <c r="NRC5786" s="134"/>
      <c r="NRD5786" s="135"/>
      <c r="NRE5786" s="133"/>
      <c r="NRF5786" s="134"/>
      <c r="NRG5786" s="134"/>
      <c r="NRH5786" s="134"/>
      <c r="NRI5786" s="134"/>
      <c r="NRJ5786" s="134"/>
      <c r="NRK5786" s="134"/>
      <c r="NRL5786" s="135"/>
      <c r="NRM5786" s="133"/>
      <c r="NRN5786" s="134"/>
      <c r="NRO5786" s="134"/>
      <c r="NRP5786" s="134"/>
      <c r="NRQ5786" s="134"/>
      <c r="NRR5786" s="134"/>
      <c r="NRS5786" s="134"/>
      <c r="NRT5786" s="135"/>
      <c r="NRU5786" s="133"/>
      <c r="NRV5786" s="134"/>
      <c r="NRW5786" s="134"/>
      <c r="NRX5786" s="134"/>
      <c r="NRY5786" s="134"/>
      <c r="NRZ5786" s="134"/>
      <c r="NSA5786" s="134"/>
      <c r="NSB5786" s="135"/>
      <c r="NSC5786" s="133"/>
      <c r="NSD5786" s="134"/>
      <c r="NSE5786" s="134"/>
      <c r="NSF5786" s="134"/>
      <c r="NSG5786" s="134"/>
      <c r="NSH5786" s="134"/>
      <c r="NSI5786" s="134"/>
      <c r="NSJ5786" s="135"/>
      <c r="NSK5786" s="133"/>
      <c r="NSL5786" s="134"/>
      <c r="NSM5786" s="134"/>
      <c r="NSN5786" s="134"/>
      <c r="NSO5786" s="134"/>
      <c r="NSP5786" s="134"/>
      <c r="NSQ5786" s="134"/>
      <c r="NSR5786" s="135"/>
      <c r="NSS5786" s="133"/>
      <c r="NST5786" s="134"/>
      <c r="NSU5786" s="134"/>
      <c r="NSV5786" s="134"/>
      <c r="NSW5786" s="134"/>
      <c r="NSX5786" s="134"/>
      <c r="NSY5786" s="134"/>
      <c r="NSZ5786" s="135"/>
      <c r="NTA5786" s="133"/>
      <c r="NTB5786" s="134"/>
      <c r="NTC5786" s="134"/>
      <c r="NTD5786" s="134"/>
      <c r="NTE5786" s="134"/>
      <c r="NTF5786" s="134"/>
      <c r="NTG5786" s="134"/>
      <c r="NTH5786" s="135"/>
      <c r="NTI5786" s="133"/>
      <c r="NTJ5786" s="134"/>
      <c r="NTK5786" s="134"/>
      <c r="NTL5786" s="134"/>
      <c r="NTM5786" s="134"/>
      <c r="NTN5786" s="134"/>
      <c r="NTO5786" s="134"/>
      <c r="NTP5786" s="135"/>
      <c r="NTQ5786" s="133"/>
      <c r="NTR5786" s="134"/>
      <c r="NTS5786" s="134"/>
      <c r="NTT5786" s="134"/>
      <c r="NTU5786" s="134"/>
      <c r="NTV5786" s="134"/>
      <c r="NTW5786" s="134"/>
      <c r="NTX5786" s="135"/>
      <c r="NTY5786" s="133"/>
      <c r="NTZ5786" s="134"/>
      <c r="NUA5786" s="134"/>
      <c r="NUB5786" s="134"/>
      <c r="NUC5786" s="134"/>
      <c r="NUD5786" s="134"/>
      <c r="NUE5786" s="134"/>
      <c r="NUF5786" s="135"/>
      <c r="NUG5786" s="133"/>
      <c r="NUH5786" s="134"/>
      <c r="NUI5786" s="134"/>
      <c r="NUJ5786" s="134"/>
      <c r="NUK5786" s="134"/>
      <c r="NUL5786" s="134"/>
      <c r="NUM5786" s="134"/>
      <c r="NUN5786" s="135"/>
      <c r="NUO5786" s="133"/>
      <c r="NUP5786" s="134"/>
      <c r="NUQ5786" s="134"/>
      <c r="NUR5786" s="134"/>
      <c r="NUS5786" s="134"/>
      <c r="NUT5786" s="134"/>
      <c r="NUU5786" s="134"/>
      <c r="NUV5786" s="135"/>
      <c r="NUW5786" s="133"/>
      <c r="NUX5786" s="134"/>
      <c r="NUY5786" s="134"/>
      <c r="NUZ5786" s="134"/>
      <c r="NVA5786" s="134"/>
      <c r="NVB5786" s="134"/>
      <c r="NVC5786" s="134"/>
      <c r="NVD5786" s="135"/>
      <c r="NVE5786" s="133"/>
      <c r="NVF5786" s="134"/>
      <c r="NVG5786" s="134"/>
      <c r="NVH5786" s="134"/>
      <c r="NVI5786" s="134"/>
      <c r="NVJ5786" s="134"/>
      <c r="NVK5786" s="134"/>
      <c r="NVL5786" s="135"/>
      <c r="NVM5786" s="133"/>
      <c r="NVN5786" s="134"/>
      <c r="NVO5786" s="134"/>
      <c r="NVP5786" s="134"/>
      <c r="NVQ5786" s="134"/>
      <c r="NVR5786" s="134"/>
      <c r="NVS5786" s="134"/>
      <c r="NVT5786" s="135"/>
      <c r="NVU5786" s="133"/>
      <c r="NVV5786" s="134"/>
      <c r="NVW5786" s="134"/>
      <c r="NVX5786" s="134"/>
      <c r="NVY5786" s="134"/>
      <c r="NVZ5786" s="134"/>
      <c r="NWA5786" s="134"/>
      <c r="NWB5786" s="135"/>
      <c r="NWC5786" s="133"/>
      <c r="NWD5786" s="134"/>
      <c r="NWE5786" s="134"/>
      <c r="NWF5786" s="134"/>
      <c r="NWG5786" s="134"/>
      <c r="NWH5786" s="134"/>
      <c r="NWI5786" s="134"/>
      <c r="NWJ5786" s="135"/>
      <c r="NWK5786" s="133"/>
      <c r="NWL5786" s="134"/>
      <c r="NWM5786" s="134"/>
      <c r="NWN5786" s="134"/>
      <c r="NWO5786" s="134"/>
      <c r="NWP5786" s="134"/>
      <c r="NWQ5786" s="134"/>
      <c r="NWR5786" s="135"/>
      <c r="NWS5786" s="133"/>
      <c r="NWT5786" s="134"/>
      <c r="NWU5786" s="134"/>
      <c r="NWV5786" s="134"/>
      <c r="NWW5786" s="134"/>
      <c r="NWX5786" s="134"/>
      <c r="NWY5786" s="134"/>
      <c r="NWZ5786" s="135"/>
      <c r="NXA5786" s="133"/>
      <c r="NXB5786" s="134"/>
      <c r="NXC5786" s="134"/>
      <c r="NXD5786" s="134"/>
      <c r="NXE5786" s="134"/>
      <c r="NXF5786" s="134"/>
      <c r="NXG5786" s="134"/>
      <c r="NXH5786" s="135"/>
      <c r="NXI5786" s="133"/>
      <c r="NXJ5786" s="134"/>
      <c r="NXK5786" s="134"/>
      <c r="NXL5786" s="134"/>
      <c r="NXM5786" s="134"/>
      <c r="NXN5786" s="134"/>
      <c r="NXO5786" s="134"/>
      <c r="NXP5786" s="135"/>
      <c r="NXQ5786" s="133"/>
      <c r="NXR5786" s="134"/>
      <c r="NXS5786" s="134"/>
      <c r="NXT5786" s="134"/>
      <c r="NXU5786" s="134"/>
      <c r="NXV5786" s="134"/>
      <c r="NXW5786" s="134"/>
      <c r="NXX5786" s="135"/>
      <c r="NXY5786" s="133"/>
      <c r="NXZ5786" s="134"/>
      <c r="NYA5786" s="134"/>
      <c r="NYB5786" s="134"/>
      <c r="NYC5786" s="134"/>
      <c r="NYD5786" s="134"/>
      <c r="NYE5786" s="134"/>
      <c r="NYF5786" s="135"/>
      <c r="NYG5786" s="133"/>
      <c r="NYH5786" s="134"/>
      <c r="NYI5786" s="134"/>
      <c r="NYJ5786" s="134"/>
      <c r="NYK5786" s="134"/>
      <c r="NYL5786" s="134"/>
      <c r="NYM5786" s="134"/>
      <c r="NYN5786" s="135"/>
      <c r="NYO5786" s="133"/>
      <c r="NYP5786" s="134"/>
      <c r="NYQ5786" s="134"/>
      <c r="NYR5786" s="134"/>
      <c r="NYS5786" s="134"/>
      <c r="NYT5786" s="134"/>
      <c r="NYU5786" s="134"/>
      <c r="NYV5786" s="135"/>
      <c r="NYW5786" s="133"/>
      <c r="NYX5786" s="134"/>
      <c r="NYY5786" s="134"/>
      <c r="NYZ5786" s="134"/>
      <c r="NZA5786" s="134"/>
      <c r="NZB5786" s="134"/>
      <c r="NZC5786" s="134"/>
      <c r="NZD5786" s="135"/>
      <c r="NZE5786" s="133"/>
      <c r="NZF5786" s="134"/>
      <c r="NZG5786" s="134"/>
      <c r="NZH5786" s="134"/>
      <c r="NZI5786" s="134"/>
      <c r="NZJ5786" s="134"/>
      <c r="NZK5786" s="134"/>
      <c r="NZL5786" s="135"/>
      <c r="NZM5786" s="133"/>
      <c r="NZN5786" s="134"/>
      <c r="NZO5786" s="134"/>
      <c r="NZP5786" s="134"/>
      <c r="NZQ5786" s="134"/>
      <c r="NZR5786" s="134"/>
      <c r="NZS5786" s="134"/>
      <c r="NZT5786" s="135"/>
      <c r="NZU5786" s="133"/>
      <c r="NZV5786" s="134"/>
      <c r="NZW5786" s="134"/>
      <c r="NZX5786" s="134"/>
      <c r="NZY5786" s="134"/>
      <c r="NZZ5786" s="134"/>
      <c r="OAA5786" s="134"/>
      <c r="OAB5786" s="135"/>
      <c r="OAC5786" s="133"/>
      <c r="OAD5786" s="134"/>
      <c r="OAE5786" s="134"/>
      <c r="OAF5786" s="134"/>
      <c r="OAG5786" s="134"/>
      <c r="OAH5786" s="134"/>
      <c r="OAI5786" s="134"/>
      <c r="OAJ5786" s="135"/>
      <c r="OAK5786" s="133"/>
      <c r="OAL5786" s="134"/>
      <c r="OAM5786" s="134"/>
      <c r="OAN5786" s="134"/>
      <c r="OAO5786" s="134"/>
      <c r="OAP5786" s="134"/>
      <c r="OAQ5786" s="134"/>
      <c r="OAR5786" s="135"/>
      <c r="OAS5786" s="133"/>
      <c r="OAT5786" s="134"/>
      <c r="OAU5786" s="134"/>
      <c r="OAV5786" s="134"/>
      <c r="OAW5786" s="134"/>
      <c r="OAX5786" s="134"/>
      <c r="OAY5786" s="134"/>
      <c r="OAZ5786" s="135"/>
      <c r="OBA5786" s="133"/>
      <c r="OBB5786" s="134"/>
      <c r="OBC5786" s="134"/>
      <c r="OBD5786" s="134"/>
      <c r="OBE5786" s="134"/>
      <c r="OBF5786" s="134"/>
      <c r="OBG5786" s="134"/>
      <c r="OBH5786" s="135"/>
      <c r="OBI5786" s="133"/>
      <c r="OBJ5786" s="134"/>
      <c r="OBK5786" s="134"/>
      <c r="OBL5786" s="134"/>
      <c r="OBM5786" s="134"/>
      <c r="OBN5786" s="134"/>
      <c r="OBO5786" s="134"/>
      <c r="OBP5786" s="135"/>
      <c r="OBQ5786" s="133"/>
      <c r="OBR5786" s="134"/>
      <c r="OBS5786" s="134"/>
      <c r="OBT5786" s="134"/>
      <c r="OBU5786" s="134"/>
      <c r="OBV5786" s="134"/>
      <c r="OBW5786" s="134"/>
      <c r="OBX5786" s="135"/>
      <c r="OBY5786" s="133"/>
      <c r="OBZ5786" s="134"/>
      <c r="OCA5786" s="134"/>
      <c r="OCB5786" s="134"/>
      <c r="OCC5786" s="134"/>
      <c r="OCD5786" s="134"/>
      <c r="OCE5786" s="134"/>
      <c r="OCF5786" s="135"/>
      <c r="OCG5786" s="133"/>
      <c r="OCH5786" s="134"/>
      <c r="OCI5786" s="134"/>
      <c r="OCJ5786" s="134"/>
      <c r="OCK5786" s="134"/>
      <c r="OCL5786" s="134"/>
      <c r="OCM5786" s="134"/>
      <c r="OCN5786" s="135"/>
      <c r="OCO5786" s="133"/>
      <c r="OCP5786" s="134"/>
      <c r="OCQ5786" s="134"/>
      <c r="OCR5786" s="134"/>
      <c r="OCS5786" s="134"/>
      <c r="OCT5786" s="134"/>
      <c r="OCU5786" s="134"/>
      <c r="OCV5786" s="135"/>
      <c r="OCW5786" s="133"/>
      <c r="OCX5786" s="134"/>
      <c r="OCY5786" s="134"/>
      <c r="OCZ5786" s="134"/>
      <c r="ODA5786" s="134"/>
      <c r="ODB5786" s="134"/>
      <c r="ODC5786" s="134"/>
      <c r="ODD5786" s="135"/>
      <c r="ODE5786" s="133"/>
      <c r="ODF5786" s="134"/>
      <c r="ODG5786" s="134"/>
      <c r="ODH5786" s="134"/>
      <c r="ODI5786" s="134"/>
      <c r="ODJ5786" s="134"/>
      <c r="ODK5786" s="134"/>
      <c r="ODL5786" s="135"/>
      <c r="ODM5786" s="133"/>
      <c r="ODN5786" s="134"/>
      <c r="ODO5786" s="134"/>
      <c r="ODP5786" s="134"/>
      <c r="ODQ5786" s="134"/>
      <c r="ODR5786" s="134"/>
      <c r="ODS5786" s="134"/>
      <c r="ODT5786" s="135"/>
      <c r="ODU5786" s="133"/>
      <c r="ODV5786" s="134"/>
      <c r="ODW5786" s="134"/>
      <c r="ODX5786" s="134"/>
      <c r="ODY5786" s="134"/>
      <c r="ODZ5786" s="134"/>
      <c r="OEA5786" s="134"/>
      <c r="OEB5786" s="135"/>
      <c r="OEC5786" s="133"/>
      <c r="OED5786" s="134"/>
      <c r="OEE5786" s="134"/>
      <c r="OEF5786" s="134"/>
      <c r="OEG5786" s="134"/>
      <c r="OEH5786" s="134"/>
      <c r="OEI5786" s="134"/>
      <c r="OEJ5786" s="135"/>
      <c r="OEK5786" s="133"/>
      <c r="OEL5786" s="134"/>
      <c r="OEM5786" s="134"/>
      <c r="OEN5786" s="134"/>
      <c r="OEO5786" s="134"/>
      <c r="OEP5786" s="134"/>
      <c r="OEQ5786" s="134"/>
      <c r="OER5786" s="135"/>
      <c r="OES5786" s="133"/>
      <c r="OET5786" s="134"/>
      <c r="OEU5786" s="134"/>
      <c r="OEV5786" s="134"/>
      <c r="OEW5786" s="134"/>
      <c r="OEX5786" s="134"/>
      <c r="OEY5786" s="134"/>
      <c r="OEZ5786" s="135"/>
      <c r="OFA5786" s="133"/>
      <c r="OFB5786" s="134"/>
      <c r="OFC5786" s="134"/>
      <c r="OFD5786" s="134"/>
      <c r="OFE5786" s="134"/>
      <c r="OFF5786" s="134"/>
      <c r="OFG5786" s="134"/>
      <c r="OFH5786" s="135"/>
      <c r="OFI5786" s="133"/>
      <c r="OFJ5786" s="134"/>
      <c r="OFK5786" s="134"/>
      <c r="OFL5786" s="134"/>
      <c r="OFM5786" s="134"/>
      <c r="OFN5786" s="134"/>
      <c r="OFO5786" s="134"/>
      <c r="OFP5786" s="135"/>
      <c r="OFQ5786" s="133"/>
      <c r="OFR5786" s="134"/>
      <c r="OFS5786" s="134"/>
      <c r="OFT5786" s="134"/>
      <c r="OFU5786" s="134"/>
      <c r="OFV5786" s="134"/>
      <c r="OFW5786" s="134"/>
      <c r="OFX5786" s="135"/>
      <c r="OFY5786" s="133"/>
      <c r="OFZ5786" s="134"/>
      <c r="OGA5786" s="134"/>
      <c r="OGB5786" s="134"/>
      <c r="OGC5786" s="134"/>
      <c r="OGD5786" s="134"/>
      <c r="OGE5786" s="134"/>
      <c r="OGF5786" s="135"/>
      <c r="OGG5786" s="133"/>
      <c r="OGH5786" s="134"/>
      <c r="OGI5786" s="134"/>
      <c r="OGJ5786" s="134"/>
      <c r="OGK5786" s="134"/>
      <c r="OGL5786" s="134"/>
      <c r="OGM5786" s="134"/>
      <c r="OGN5786" s="135"/>
      <c r="OGO5786" s="133"/>
      <c r="OGP5786" s="134"/>
      <c r="OGQ5786" s="134"/>
      <c r="OGR5786" s="134"/>
      <c r="OGS5786" s="134"/>
      <c r="OGT5786" s="134"/>
      <c r="OGU5786" s="134"/>
      <c r="OGV5786" s="135"/>
      <c r="OGW5786" s="133"/>
      <c r="OGX5786" s="134"/>
      <c r="OGY5786" s="134"/>
      <c r="OGZ5786" s="134"/>
      <c r="OHA5786" s="134"/>
      <c r="OHB5786" s="134"/>
      <c r="OHC5786" s="134"/>
      <c r="OHD5786" s="135"/>
      <c r="OHE5786" s="133"/>
      <c r="OHF5786" s="134"/>
      <c r="OHG5786" s="134"/>
      <c r="OHH5786" s="134"/>
      <c r="OHI5786" s="134"/>
      <c r="OHJ5786" s="134"/>
      <c r="OHK5786" s="134"/>
      <c r="OHL5786" s="135"/>
      <c r="OHM5786" s="133"/>
      <c r="OHN5786" s="134"/>
      <c r="OHO5786" s="134"/>
      <c r="OHP5786" s="134"/>
      <c r="OHQ5786" s="134"/>
      <c r="OHR5786" s="134"/>
      <c r="OHS5786" s="134"/>
      <c r="OHT5786" s="135"/>
      <c r="OHU5786" s="133"/>
      <c r="OHV5786" s="134"/>
      <c r="OHW5786" s="134"/>
      <c r="OHX5786" s="134"/>
      <c r="OHY5786" s="134"/>
      <c r="OHZ5786" s="134"/>
      <c r="OIA5786" s="134"/>
      <c r="OIB5786" s="135"/>
      <c r="OIC5786" s="133"/>
      <c r="OID5786" s="134"/>
      <c r="OIE5786" s="134"/>
      <c r="OIF5786" s="134"/>
      <c r="OIG5786" s="134"/>
      <c r="OIH5786" s="134"/>
      <c r="OII5786" s="134"/>
      <c r="OIJ5786" s="135"/>
      <c r="OIK5786" s="133"/>
      <c r="OIL5786" s="134"/>
      <c r="OIM5786" s="134"/>
      <c r="OIN5786" s="134"/>
      <c r="OIO5786" s="134"/>
      <c r="OIP5786" s="134"/>
      <c r="OIQ5786" s="134"/>
      <c r="OIR5786" s="135"/>
      <c r="OIS5786" s="133"/>
      <c r="OIT5786" s="134"/>
      <c r="OIU5786" s="134"/>
      <c r="OIV5786" s="134"/>
      <c r="OIW5786" s="134"/>
      <c r="OIX5786" s="134"/>
      <c r="OIY5786" s="134"/>
      <c r="OIZ5786" s="135"/>
      <c r="OJA5786" s="133"/>
      <c r="OJB5786" s="134"/>
      <c r="OJC5786" s="134"/>
      <c r="OJD5786" s="134"/>
      <c r="OJE5786" s="134"/>
      <c r="OJF5786" s="134"/>
      <c r="OJG5786" s="134"/>
      <c r="OJH5786" s="135"/>
      <c r="OJI5786" s="133"/>
      <c r="OJJ5786" s="134"/>
      <c r="OJK5786" s="134"/>
      <c r="OJL5786" s="134"/>
      <c r="OJM5786" s="134"/>
      <c r="OJN5786" s="134"/>
      <c r="OJO5786" s="134"/>
      <c r="OJP5786" s="135"/>
      <c r="OJQ5786" s="133"/>
      <c r="OJR5786" s="134"/>
      <c r="OJS5786" s="134"/>
      <c r="OJT5786" s="134"/>
      <c r="OJU5786" s="134"/>
      <c r="OJV5786" s="134"/>
      <c r="OJW5786" s="134"/>
      <c r="OJX5786" s="135"/>
      <c r="OJY5786" s="133"/>
      <c r="OJZ5786" s="134"/>
      <c r="OKA5786" s="134"/>
      <c r="OKB5786" s="134"/>
      <c r="OKC5786" s="134"/>
      <c r="OKD5786" s="134"/>
      <c r="OKE5786" s="134"/>
      <c r="OKF5786" s="135"/>
      <c r="OKG5786" s="133"/>
      <c r="OKH5786" s="134"/>
      <c r="OKI5786" s="134"/>
      <c r="OKJ5786" s="134"/>
      <c r="OKK5786" s="134"/>
      <c r="OKL5786" s="134"/>
      <c r="OKM5786" s="134"/>
      <c r="OKN5786" s="135"/>
      <c r="OKO5786" s="133"/>
      <c r="OKP5786" s="134"/>
      <c r="OKQ5786" s="134"/>
      <c r="OKR5786" s="134"/>
      <c r="OKS5786" s="134"/>
      <c r="OKT5786" s="134"/>
      <c r="OKU5786" s="134"/>
      <c r="OKV5786" s="135"/>
      <c r="OKW5786" s="133"/>
      <c r="OKX5786" s="134"/>
      <c r="OKY5786" s="134"/>
      <c r="OKZ5786" s="134"/>
      <c r="OLA5786" s="134"/>
      <c r="OLB5786" s="134"/>
      <c r="OLC5786" s="134"/>
      <c r="OLD5786" s="135"/>
      <c r="OLE5786" s="133"/>
      <c r="OLF5786" s="134"/>
      <c r="OLG5786" s="134"/>
      <c r="OLH5786" s="134"/>
      <c r="OLI5786" s="134"/>
      <c r="OLJ5786" s="134"/>
      <c r="OLK5786" s="134"/>
      <c r="OLL5786" s="135"/>
      <c r="OLM5786" s="133"/>
      <c r="OLN5786" s="134"/>
      <c r="OLO5786" s="134"/>
      <c r="OLP5786" s="134"/>
      <c r="OLQ5786" s="134"/>
      <c r="OLR5786" s="134"/>
      <c r="OLS5786" s="134"/>
      <c r="OLT5786" s="135"/>
      <c r="OLU5786" s="133"/>
      <c r="OLV5786" s="134"/>
      <c r="OLW5786" s="134"/>
      <c r="OLX5786" s="134"/>
      <c r="OLY5786" s="134"/>
      <c r="OLZ5786" s="134"/>
      <c r="OMA5786" s="134"/>
      <c r="OMB5786" s="135"/>
      <c r="OMC5786" s="133"/>
      <c r="OMD5786" s="134"/>
      <c r="OME5786" s="134"/>
      <c r="OMF5786" s="134"/>
      <c r="OMG5786" s="134"/>
      <c r="OMH5786" s="134"/>
      <c r="OMI5786" s="134"/>
      <c r="OMJ5786" s="135"/>
      <c r="OMK5786" s="133"/>
      <c r="OML5786" s="134"/>
      <c r="OMM5786" s="134"/>
      <c r="OMN5786" s="134"/>
      <c r="OMO5786" s="134"/>
      <c r="OMP5786" s="134"/>
      <c r="OMQ5786" s="134"/>
      <c r="OMR5786" s="135"/>
      <c r="OMS5786" s="133"/>
      <c r="OMT5786" s="134"/>
      <c r="OMU5786" s="134"/>
      <c r="OMV5786" s="134"/>
      <c r="OMW5786" s="134"/>
      <c r="OMX5786" s="134"/>
      <c r="OMY5786" s="134"/>
      <c r="OMZ5786" s="135"/>
      <c r="ONA5786" s="133"/>
      <c r="ONB5786" s="134"/>
      <c r="ONC5786" s="134"/>
      <c r="OND5786" s="134"/>
      <c r="ONE5786" s="134"/>
      <c r="ONF5786" s="134"/>
      <c r="ONG5786" s="134"/>
      <c r="ONH5786" s="135"/>
      <c r="ONI5786" s="133"/>
      <c r="ONJ5786" s="134"/>
      <c r="ONK5786" s="134"/>
      <c r="ONL5786" s="134"/>
      <c r="ONM5786" s="134"/>
      <c r="ONN5786" s="134"/>
      <c r="ONO5786" s="134"/>
      <c r="ONP5786" s="135"/>
      <c r="ONQ5786" s="133"/>
      <c r="ONR5786" s="134"/>
      <c r="ONS5786" s="134"/>
      <c r="ONT5786" s="134"/>
      <c r="ONU5786" s="134"/>
      <c r="ONV5786" s="134"/>
      <c r="ONW5786" s="134"/>
      <c r="ONX5786" s="135"/>
      <c r="ONY5786" s="133"/>
      <c r="ONZ5786" s="134"/>
      <c r="OOA5786" s="134"/>
      <c r="OOB5786" s="134"/>
      <c r="OOC5786" s="134"/>
      <c r="OOD5786" s="134"/>
      <c r="OOE5786" s="134"/>
      <c r="OOF5786" s="135"/>
      <c r="OOG5786" s="133"/>
      <c r="OOH5786" s="134"/>
      <c r="OOI5786" s="134"/>
      <c r="OOJ5786" s="134"/>
      <c r="OOK5786" s="134"/>
      <c r="OOL5786" s="134"/>
      <c r="OOM5786" s="134"/>
      <c r="OON5786" s="135"/>
      <c r="OOO5786" s="133"/>
      <c r="OOP5786" s="134"/>
      <c r="OOQ5786" s="134"/>
      <c r="OOR5786" s="134"/>
      <c r="OOS5786" s="134"/>
      <c r="OOT5786" s="134"/>
      <c r="OOU5786" s="134"/>
      <c r="OOV5786" s="135"/>
      <c r="OOW5786" s="133"/>
      <c r="OOX5786" s="134"/>
      <c r="OOY5786" s="134"/>
      <c r="OOZ5786" s="134"/>
      <c r="OPA5786" s="134"/>
      <c r="OPB5786" s="134"/>
      <c r="OPC5786" s="134"/>
      <c r="OPD5786" s="135"/>
      <c r="OPE5786" s="133"/>
      <c r="OPF5786" s="134"/>
      <c r="OPG5786" s="134"/>
      <c r="OPH5786" s="134"/>
      <c r="OPI5786" s="134"/>
      <c r="OPJ5786" s="134"/>
      <c r="OPK5786" s="134"/>
      <c r="OPL5786" s="135"/>
      <c r="OPM5786" s="133"/>
      <c r="OPN5786" s="134"/>
      <c r="OPO5786" s="134"/>
      <c r="OPP5786" s="134"/>
      <c r="OPQ5786" s="134"/>
      <c r="OPR5786" s="134"/>
      <c r="OPS5786" s="134"/>
      <c r="OPT5786" s="135"/>
      <c r="OPU5786" s="133"/>
      <c r="OPV5786" s="134"/>
      <c r="OPW5786" s="134"/>
      <c r="OPX5786" s="134"/>
      <c r="OPY5786" s="134"/>
      <c r="OPZ5786" s="134"/>
      <c r="OQA5786" s="134"/>
      <c r="OQB5786" s="135"/>
      <c r="OQC5786" s="133"/>
      <c r="OQD5786" s="134"/>
      <c r="OQE5786" s="134"/>
      <c r="OQF5786" s="134"/>
      <c r="OQG5786" s="134"/>
      <c r="OQH5786" s="134"/>
      <c r="OQI5786" s="134"/>
      <c r="OQJ5786" s="135"/>
      <c r="OQK5786" s="133"/>
      <c r="OQL5786" s="134"/>
      <c r="OQM5786" s="134"/>
      <c r="OQN5786" s="134"/>
      <c r="OQO5786" s="134"/>
      <c r="OQP5786" s="134"/>
      <c r="OQQ5786" s="134"/>
      <c r="OQR5786" s="135"/>
      <c r="OQS5786" s="133"/>
      <c r="OQT5786" s="134"/>
      <c r="OQU5786" s="134"/>
      <c r="OQV5786" s="134"/>
      <c r="OQW5786" s="134"/>
      <c r="OQX5786" s="134"/>
      <c r="OQY5786" s="134"/>
      <c r="OQZ5786" s="135"/>
      <c r="ORA5786" s="133"/>
      <c r="ORB5786" s="134"/>
      <c r="ORC5786" s="134"/>
      <c r="ORD5786" s="134"/>
      <c r="ORE5786" s="134"/>
      <c r="ORF5786" s="134"/>
      <c r="ORG5786" s="134"/>
      <c r="ORH5786" s="135"/>
      <c r="ORI5786" s="133"/>
      <c r="ORJ5786" s="134"/>
      <c r="ORK5786" s="134"/>
      <c r="ORL5786" s="134"/>
      <c r="ORM5786" s="134"/>
      <c r="ORN5786" s="134"/>
      <c r="ORO5786" s="134"/>
      <c r="ORP5786" s="135"/>
      <c r="ORQ5786" s="133"/>
      <c r="ORR5786" s="134"/>
      <c r="ORS5786" s="134"/>
      <c r="ORT5786" s="134"/>
      <c r="ORU5786" s="134"/>
      <c r="ORV5786" s="134"/>
      <c r="ORW5786" s="134"/>
      <c r="ORX5786" s="135"/>
      <c r="ORY5786" s="133"/>
      <c r="ORZ5786" s="134"/>
      <c r="OSA5786" s="134"/>
      <c r="OSB5786" s="134"/>
      <c r="OSC5786" s="134"/>
      <c r="OSD5786" s="134"/>
      <c r="OSE5786" s="134"/>
      <c r="OSF5786" s="135"/>
      <c r="OSG5786" s="133"/>
      <c r="OSH5786" s="134"/>
      <c r="OSI5786" s="134"/>
      <c r="OSJ5786" s="134"/>
      <c r="OSK5786" s="134"/>
      <c r="OSL5786" s="134"/>
      <c r="OSM5786" s="134"/>
      <c r="OSN5786" s="135"/>
      <c r="OSO5786" s="133"/>
      <c r="OSP5786" s="134"/>
      <c r="OSQ5786" s="134"/>
      <c r="OSR5786" s="134"/>
      <c r="OSS5786" s="134"/>
      <c r="OST5786" s="134"/>
      <c r="OSU5786" s="134"/>
      <c r="OSV5786" s="135"/>
      <c r="OSW5786" s="133"/>
      <c r="OSX5786" s="134"/>
      <c r="OSY5786" s="134"/>
      <c r="OSZ5786" s="134"/>
      <c r="OTA5786" s="134"/>
      <c r="OTB5786" s="134"/>
      <c r="OTC5786" s="134"/>
      <c r="OTD5786" s="135"/>
      <c r="OTE5786" s="133"/>
      <c r="OTF5786" s="134"/>
      <c r="OTG5786" s="134"/>
      <c r="OTH5786" s="134"/>
      <c r="OTI5786" s="134"/>
      <c r="OTJ5786" s="134"/>
      <c r="OTK5786" s="134"/>
      <c r="OTL5786" s="135"/>
      <c r="OTM5786" s="133"/>
      <c r="OTN5786" s="134"/>
      <c r="OTO5786" s="134"/>
      <c r="OTP5786" s="134"/>
      <c r="OTQ5786" s="134"/>
      <c r="OTR5786" s="134"/>
      <c r="OTS5786" s="134"/>
      <c r="OTT5786" s="135"/>
      <c r="OTU5786" s="133"/>
      <c r="OTV5786" s="134"/>
      <c r="OTW5786" s="134"/>
      <c r="OTX5786" s="134"/>
      <c r="OTY5786" s="134"/>
      <c r="OTZ5786" s="134"/>
      <c r="OUA5786" s="134"/>
      <c r="OUB5786" s="135"/>
      <c r="OUC5786" s="133"/>
      <c r="OUD5786" s="134"/>
      <c r="OUE5786" s="134"/>
      <c r="OUF5786" s="134"/>
      <c r="OUG5786" s="134"/>
      <c r="OUH5786" s="134"/>
      <c r="OUI5786" s="134"/>
      <c r="OUJ5786" s="135"/>
      <c r="OUK5786" s="133"/>
      <c r="OUL5786" s="134"/>
      <c r="OUM5786" s="134"/>
      <c r="OUN5786" s="134"/>
      <c r="OUO5786" s="134"/>
      <c r="OUP5786" s="134"/>
      <c r="OUQ5786" s="134"/>
      <c r="OUR5786" s="135"/>
      <c r="OUS5786" s="133"/>
      <c r="OUT5786" s="134"/>
      <c r="OUU5786" s="134"/>
      <c r="OUV5786" s="134"/>
      <c r="OUW5786" s="134"/>
      <c r="OUX5786" s="134"/>
      <c r="OUY5786" s="134"/>
      <c r="OUZ5786" s="135"/>
      <c r="OVA5786" s="133"/>
      <c r="OVB5786" s="134"/>
      <c r="OVC5786" s="134"/>
      <c r="OVD5786" s="134"/>
      <c r="OVE5786" s="134"/>
      <c r="OVF5786" s="134"/>
      <c r="OVG5786" s="134"/>
      <c r="OVH5786" s="135"/>
      <c r="OVI5786" s="133"/>
      <c r="OVJ5786" s="134"/>
      <c r="OVK5786" s="134"/>
      <c r="OVL5786" s="134"/>
      <c r="OVM5786" s="134"/>
      <c r="OVN5786" s="134"/>
      <c r="OVO5786" s="134"/>
      <c r="OVP5786" s="135"/>
      <c r="OVQ5786" s="133"/>
      <c r="OVR5786" s="134"/>
      <c r="OVS5786" s="134"/>
      <c r="OVT5786" s="134"/>
      <c r="OVU5786" s="134"/>
      <c r="OVV5786" s="134"/>
      <c r="OVW5786" s="134"/>
      <c r="OVX5786" s="135"/>
      <c r="OVY5786" s="133"/>
      <c r="OVZ5786" s="134"/>
      <c r="OWA5786" s="134"/>
      <c r="OWB5786" s="134"/>
      <c r="OWC5786" s="134"/>
      <c r="OWD5786" s="134"/>
      <c r="OWE5786" s="134"/>
      <c r="OWF5786" s="135"/>
      <c r="OWG5786" s="133"/>
      <c r="OWH5786" s="134"/>
      <c r="OWI5786" s="134"/>
      <c r="OWJ5786" s="134"/>
      <c r="OWK5786" s="134"/>
      <c r="OWL5786" s="134"/>
      <c r="OWM5786" s="134"/>
      <c r="OWN5786" s="135"/>
      <c r="OWO5786" s="133"/>
      <c r="OWP5786" s="134"/>
      <c r="OWQ5786" s="134"/>
      <c r="OWR5786" s="134"/>
      <c r="OWS5786" s="134"/>
      <c r="OWT5786" s="134"/>
      <c r="OWU5786" s="134"/>
      <c r="OWV5786" s="135"/>
      <c r="OWW5786" s="133"/>
      <c r="OWX5786" s="134"/>
      <c r="OWY5786" s="134"/>
      <c r="OWZ5786" s="134"/>
      <c r="OXA5786" s="134"/>
      <c r="OXB5786" s="134"/>
      <c r="OXC5786" s="134"/>
      <c r="OXD5786" s="135"/>
      <c r="OXE5786" s="133"/>
      <c r="OXF5786" s="134"/>
      <c r="OXG5786" s="134"/>
      <c r="OXH5786" s="134"/>
      <c r="OXI5786" s="134"/>
      <c r="OXJ5786" s="134"/>
      <c r="OXK5786" s="134"/>
      <c r="OXL5786" s="135"/>
      <c r="OXM5786" s="133"/>
      <c r="OXN5786" s="134"/>
      <c r="OXO5786" s="134"/>
      <c r="OXP5786" s="134"/>
      <c r="OXQ5786" s="134"/>
      <c r="OXR5786" s="134"/>
      <c r="OXS5786" s="134"/>
      <c r="OXT5786" s="135"/>
      <c r="OXU5786" s="133"/>
      <c r="OXV5786" s="134"/>
      <c r="OXW5786" s="134"/>
      <c r="OXX5786" s="134"/>
      <c r="OXY5786" s="134"/>
      <c r="OXZ5786" s="134"/>
      <c r="OYA5786" s="134"/>
      <c r="OYB5786" s="135"/>
      <c r="OYC5786" s="133"/>
      <c r="OYD5786" s="134"/>
      <c r="OYE5786" s="134"/>
      <c r="OYF5786" s="134"/>
      <c r="OYG5786" s="134"/>
      <c r="OYH5786" s="134"/>
      <c r="OYI5786" s="134"/>
      <c r="OYJ5786" s="135"/>
      <c r="OYK5786" s="133"/>
      <c r="OYL5786" s="134"/>
      <c r="OYM5786" s="134"/>
      <c r="OYN5786" s="134"/>
      <c r="OYO5786" s="134"/>
      <c r="OYP5786" s="134"/>
      <c r="OYQ5786" s="134"/>
      <c r="OYR5786" s="135"/>
      <c r="OYS5786" s="133"/>
      <c r="OYT5786" s="134"/>
      <c r="OYU5786" s="134"/>
      <c r="OYV5786" s="134"/>
      <c r="OYW5786" s="134"/>
      <c r="OYX5786" s="134"/>
      <c r="OYY5786" s="134"/>
      <c r="OYZ5786" s="135"/>
      <c r="OZA5786" s="133"/>
      <c r="OZB5786" s="134"/>
      <c r="OZC5786" s="134"/>
      <c r="OZD5786" s="134"/>
      <c r="OZE5786" s="134"/>
      <c r="OZF5786" s="134"/>
      <c r="OZG5786" s="134"/>
      <c r="OZH5786" s="135"/>
      <c r="OZI5786" s="133"/>
      <c r="OZJ5786" s="134"/>
      <c r="OZK5786" s="134"/>
      <c r="OZL5786" s="134"/>
      <c r="OZM5786" s="134"/>
      <c r="OZN5786" s="134"/>
      <c r="OZO5786" s="134"/>
      <c r="OZP5786" s="135"/>
      <c r="OZQ5786" s="133"/>
      <c r="OZR5786" s="134"/>
      <c r="OZS5786" s="134"/>
      <c r="OZT5786" s="134"/>
      <c r="OZU5786" s="134"/>
      <c r="OZV5786" s="134"/>
      <c r="OZW5786" s="134"/>
      <c r="OZX5786" s="135"/>
      <c r="OZY5786" s="133"/>
      <c r="OZZ5786" s="134"/>
      <c r="PAA5786" s="134"/>
      <c r="PAB5786" s="134"/>
      <c r="PAC5786" s="134"/>
      <c r="PAD5786" s="134"/>
      <c r="PAE5786" s="134"/>
      <c r="PAF5786" s="135"/>
      <c r="PAG5786" s="133"/>
      <c r="PAH5786" s="134"/>
      <c r="PAI5786" s="134"/>
      <c r="PAJ5786" s="134"/>
      <c r="PAK5786" s="134"/>
      <c r="PAL5786" s="134"/>
      <c r="PAM5786" s="134"/>
      <c r="PAN5786" s="135"/>
      <c r="PAO5786" s="133"/>
      <c r="PAP5786" s="134"/>
      <c r="PAQ5786" s="134"/>
      <c r="PAR5786" s="134"/>
      <c r="PAS5786" s="134"/>
      <c r="PAT5786" s="134"/>
      <c r="PAU5786" s="134"/>
      <c r="PAV5786" s="135"/>
      <c r="PAW5786" s="133"/>
      <c r="PAX5786" s="134"/>
      <c r="PAY5786" s="134"/>
      <c r="PAZ5786" s="134"/>
      <c r="PBA5786" s="134"/>
      <c r="PBB5786" s="134"/>
      <c r="PBC5786" s="134"/>
      <c r="PBD5786" s="135"/>
      <c r="PBE5786" s="133"/>
      <c r="PBF5786" s="134"/>
      <c r="PBG5786" s="134"/>
      <c r="PBH5786" s="134"/>
      <c r="PBI5786" s="134"/>
      <c r="PBJ5786" s="134"/>
      <c r="PBK5786" s="134"/>
      <c r="PBL5786" s="135"/>
      <c r="PBM5786" s="133"/>
      <c r="PBN5786" s="134"/>
      <c r="PBO5786" s="134"/>
      <c r="PBP5786" s="134"/>
      <c r="PBQ5786" s="134"/>
      <c r="PBR5786" s="134"/>
      <c r="PBS5786" s="134"/>
      <c r="PBT5786" s="135"/>
      <c r="PBU5786" s="133"/>
      <c r="PBV5786" s="134"/>
      <c r="PBW5786" s="134"/>
      <c r="PBX5786" s="134"/>
      <c r="PBY5786" s="134"/>
      <c r="PBZ5786" s="134"/>
      <c r="PCA5786" s="134"/>
      <c r="PCB5786" s="135"/>
      <c r="PCC5786" s="133"/>
      <c r="PCD5786" s="134"/>
      <c r="PCE5786" s="134"/>
      <c r="PCF5786" s="134"/>
      <c r="PCG5786" s="134"/>
      <c r="PCH5786" s="134"/>
      <c r="PCI5786" s="134"/>
      <c r="PCJ5786" s="135"/>
      <c r="PCK5786" s="133"/>
      <c r="PCL5786" s="134"/>
      <c r="PCM5786" s="134"/>
      <c r="PCN5786" s="134"/>
      <c r="PCO5786" s="134"/>
      <c r="PCP5786" s="134"/>
      <c r="PCQ5786" s="134"/>
      <c r="PCR5786" s="135"/>
      <c r="PCS5786" s="133"/>
      <c r="PCT5786" s="134"/>
      <c r="PCU5786" s="134"/>
      <c r="PCV5786" s="134"/>
      <c r="PCW5786" s="134"/>
      <c r="PCX5786" s="134"/>
      <c r="PCY5786" s="134"/>
      <c r="PCZ5786" s="135"/>
      <c r="PDA5786" s="133"/>
      <c r="PDB5786" s="134"/>
      <c r="PDC5786" s="134"/>
      <c r="PDD5786" s="134"/>
      <c r="PDE5786" s="134"/>
      <c r="PDF5786" s="134"/>
      <c r="PDG5786" s="134"/>
      <c r="PDH5786" s="135"/>
      <c r="PDI5786" s="133"/>
      <c r="PDJ5786" s="134"/>
      <c r="PDK5786" s="134"/>
      <c r="PDL5786" s="134"/>
      <c r="PDM5786" s="134"/>
      <c r="PDN5786" s="134"/>
      <c r="PDO5786" s="134"/>
      <c r="PDP5786" s="135"/>
      <c r="PDQ5786" s="133"/>
      <c r="PDR5786" s="134"/>
      <c r="PDS5786" s="134"/>
      <c r="PDT5786" s="134"/>
      <c r="PDU5786" s="134"/>
      <c r="PDV5786" s="134"/>
      <c r="PDW5786" s="134"/>
      <c r="PDX5786" s="135"/>
      <c r="PDY5786" s="133"/>
      <c r="PDZ5786" s="134"/>
      <c r="PEA5786" s="134"/>
      <c r="PEB5786" s="134"/>
      <c r="PEC5786" s="134"/>
      <c r="PED5786" s="134"/>
      <c r="PEE5786" s="134"/>
      <c r="PEF5786" s="135"/>
      <c r="PEG5786" s="133"/>
      <c r="PEH5786" s="134"/>
      <c r="PEI5786" s="134"/>
      <c r="PEJ5786" s="134"/>
      <c r="PEK5786" s="134"/>
      <c r="PEL5786" s="134"/>
      <c r="PEM5786" s="134"/>
      <c r="PEN5786" s="135"/>
      <c r="PEO5786" s="133"/>
      <c r="PEP5786" s="134"/>
      <c r="PEQ5786" s="134"/>
      <c r="PER5786" s="134"/>
      <c r="PES5786" s="134"/>
      <c r="PET5786" s="134"/>
      <c r="PEU5786" s="134"/>
      <c r="PEV5786" s="135"/>
      <c r="PEW5786" s="133"/>
      <c r="PEX5786" s="134"/>
      <c r="PEY5786" s="134"/>
      <c r="PEZ5786" s="134"/>
      <c r="PFA5786" s="134"/>
      <c r="PFB5786" s="134"/>
      <c r="PFC5786" s="134"/>
      <c r="PFD5786" s="135"/>
      <c r="PFE5786" s="133"/>
      <c r="PFF5786" s="134"/>
      <c r="PFG5786" s="134"/>
      <c r="PFH5786" s="134"/>
      <c r="PFI5786" s="134"/>
      <c r="PFJ5786" s="134"/>
      <c r="PFK5786" s="134"/>
      <c r="PFL5786" s="135"/>
      <c r="PFM5786" s="133"/>
      <c r="PFN5786" s="134"/>
      <c r="PFO5786" s="134"/>
      <c r="PFP5786" s="134"/>
      <c r="PFQ5786" s="134"/>
      <c r="PFR5786" s="134"/>
      <c r="PFS5786" s="134"/>
      <c r="PFT5786" s="135"/>
      <c r="PFU5786" s="133"/>
      <c r="PFV5786" s="134"/>
      <c r="PFW5786" s="134"/>
      <c r="PFX5786" s="134"/>
      <c r="PFY5786" s="134"/>
      <c r="PFZ5786" s="134"/>
      <c r="PGA5786" s="134"/>
      <c r="PGB5786" s="135"/>
      <c r="PGC5786" s="133"/>
      <c r="PGD5786" s="134"/>
      <c r="PGE5786" s="134"/>
      <c r="PGF5786" s="134"/>
      <c r="PGG5786" s="134"/>
      <c r="PGH5786" s="134"/>
      <c r="PGI5786" s="134"/>
      <c r="PGJ5786" s="135"/>
      <c r="PGK5786" s="133"/>
      <c r="PGL5786" s="134"/>
      <c r="PGM5786" s="134"/>
      <c r="PGN5786" s="134"/>
      <c r="PGO5786" s="134"/>
      <c r="PGP5786" s="134"/>
      <c r="PGQ5786" s="134"/>
      <c r="PGR5786" s="135"/>
      <c r="PGS5786" s="133"/>
      <c r="PGT5786" s="134"/>
      <c r="PGU5786" s="134"/>
      <c r="PGV5786" s="134"/>
      <c r="PGW5786" s="134"/>
      <c r="PGX5786" s="134"/>
      <c r="PGY5786" s="134"/>
      <c r="PGZ5786" s="135"/>
      <c r="PHA5786" s="133"/>
      <c r="PHB5786" s="134"/>
      <c r="PHC5786" s="134"/>
      <c r="PHD5786" s="134"/>
      <c r="PHE5786" s="134"/>
      <c r="PHF5786" s="134"/>
      <c r="PHG5786" s="134"/>
      <c r="PHH5786" s="135"/>
      <c r="PHI5786" s="133"/>
      <c r="PHJ5786" s="134"/>
      <c r="PHK5786" s="134"/>
      <c r="PHL5786" s="134"/>
      <c r="PHM5786" s="134"/>
      <c r="PHN5786" s="134"/>
      <c r="PHO5786" s="134"/>
      <c r="PHP5786" s="135"/>
      <c r="PHQ5786" s="133"/>
      <c r="PHR5786" s="134"/>
      <c r="PHS5786" s="134"/>
      <c r="PHT5786" s="134"/>
      <c r="PHU5786" s="134"/>
      <c r="PHV5786" s="134"/>
      <c r="PHW5786" s="134"/>
      <c r="PHX5786" s="135"/>
      <c r="PHY5786" s="133"/>
      <c r="PHZ5786" s="134"/>
      <c r="PIA5786" s="134"/>
      <c r="PIB5786" s="134"/>
      <c r="PIC5786" s="134"/>
      <c r="PID5786" s="134"/>
      <c r="PIE5786" s="134"/>
      <c r="PIF5786" s="135"/>
      <c r="PIG5786" s="133"/>
      <c r="PIH5786" s="134"/>
      <c r="PII5786" s="134"/>
      <c r="PIJ5786" s="134"/>
      <c r="PIK5786" s="134"/>
      <c r="PIL5786" s="134"/>
      <c r="PIM5786" s="134"/>
      <c r="PIN5786" s="135"/>
      <c r="PIO5786" s="133"/>
      <c r="PIP5786" s="134"/>
      <c r="PIQ5786" s="134"/>
      <c r="PIR5786" s="134"/>
      <c r="PIS5786" s="134"/>
      <c r="PIT5786" s="134"/>
      <c r="PIU5786" s="134"/>
      <c r="PIV5786" s="135"/>
      <c r="PIW5786" s="133"/>
      <c r="PIX5786" s="134"/>
      <c r="PIY5786" s="134"/>
      <c r="PIZ5786" s="134"/>
      <c r="PJA5786" s="134"/>
      <c r="PJB5786" s="134"/>
      <c r="PJC5786" s="134"/>
      <c r="PJD5786" s="135"/>
      <c r="PJE5786" s="133"/>
      <c r="PJF5786" s="134"/>
      <c r="PJG5786" s="134"/>
      <c r="PJH5786" s="134"/>
      <c r="PJI5786" s="134"/>
      <c r="PJJ5786" s="134"/>
      <c r="PJK5786" s="134"/>
      <c r="PJL5786" s="135"/>
      <c r="PJM5786" s="133"/>
      <c r="PJN5786" s="134"/>
      <c r="PJO5786" s="134"/>
      <c r="PJP5786" s="134"/>
      <c r="PJQ5786" s="134"/>
      <c r="PJR5786" s="134"/>
      <c r="PJS5786" s="134"/>
      <c r="PJT5786" s="135"/>
      <c r="PJU5786" s="133"/>
      <c r="PJV5786" s="134"/>
      <c r="PJW5786" s="134"/>
      <c r="PJX5786" s="134"/>
      <c r="PJY5786" s="134"/>
      <c r="PJZ5786" s="134"/>
      <c r="PKA5786" s="134"/>
      <c r="PKB5786" s="135"/>
      <c r="PKC5786" s="133"/>
      <c r="PKD5786" s="134"/>
      <c r="PKE5786" s="134"/>
      <c r="PKF5786" s="134"/>
      <c r="PKG5786" s="134"/>
      <c r="PKH5786" s="134"/>
      <c r="PKI5786" s="134"/>
      <c r="PKJ5786" s="135"/>
      <c r="PKK5786" s="133"/>
      <c r="PKL5786" s="134"/>
      <c r="PKM5786" s="134"/>
      <c r="PKN5786" s="134"/>
      <c r="PKO5786" s="134"/>
      <c r="PKP5786" s="134"/>
      <c r="PKQ5786" s="134"/>
      <c r="PKR5786" s="135"/>
      <c r="PKS5786" s="133"/>
      <c r="PKT5786" s="134"/>
      <c r="PKU5786" s="134"/>
      <c r="PKV5786" s="134"/>
      <c r="PKW5786" s="134"/>
      <c r="PKX5786" s="134"/>
      <c r="PKY5786" s="134"/>
      <c r="PKZ5786" s="135"/>
      <c r="PLA5786" s="133"/>
      <c r="PLB5786" s="134"/>
      <c r="PLC5786" s="134"/>
      <c r="PLD5786" s="134"/>
      <c r="PLE5786" s="134"/>
      <c r="PLF5786" s="134"/>
      <c r="PLG5786" s="134"/>
      <c r="PLH5786" s="135"/>
      <c r="PLI5786" s="133"/>
      <c r="PLJ5786" s="134"/>
      <c r="PLK5786" s="134"/>
      <c r="PLL5786" s="134"/>
      <c r="PLM5786" s="134"/>
      <c r="PLN5786" s="134"/>
      <c r="PLO5786" s="134"/>
      <c r="PLP5786" s="135"/>
      <c r="PLQ5786" s="133"/>
      <c r="PLR5786" s="134"/>
      <c r="PLS5786" s="134"/>
      <c r="PLT5786" s="134"/>
      <c r="PLU5786" s="134"/>
      <c r="PLV5786" s="134"/>
      <c r="PLW5786" s="134"/>
      <c r="PLX5786" s="135"/>
      <c r="PLY5786" s="133"/>
      <c r="PLZ5786" s="134"/>
      <c r="PMA5786" s="134"/>
      <c r="PMB5786" s="134"/>
      <c r="PMC5786" s="134"/>
      <c r="PMD5786" s="134"/>
      <c r="PME5786" s="134"/>
      <c r="PMF5786" s="135"/>
      <c r="PMG5786" s="133"/>
      <c r="PMH5786" s="134"/>
      <c r="PMI5786" s="134"/>
      <c r="PMJ5786" s="134"/>
      <c r="PMK5786" s="134"/>
      <c r="PML5786" s="134"/>
      <c r="PMM5786" s="134"/>
      <c r="PMN5786" s="135"/>
      <c r="PMO5786" s="133"/>
      <c r="PMP5786" s="134"/>
      <c r="PMQ5786" s="134"/>
      <c r="PMR5786" s="134"/>
      <c r="PMS5786" s="134"/>
      <c r="PMT5786" s="134"/>
      <c r="PMU5786" s="134"/>
      <c r="PMV5786" s="135"/>
      <c r="PMW5786" s="133"/>
      <c r="PMX5786" s="134"/>
      <c r="PMY5786" s="134"/>
      <c r="PMZ5786" s="134"/>
      <c r="PNA5786" s="134"/>
      <c r="PNB5786" s="134"/>
      <c r="PNC5786" s="134"/>
      <c r="PND5786" s="135"/>
      <c r="PNE5786" s="133"/>
      <c r="PNF5786" s="134"/>
      <c r="PNG5786" s="134"/>
      <c r="PNH5786" s="134"/>
      <c r="PNI5786" s="134"/>
      <c r="PNJ5786" s="134"/>
      <c r="PNK5786" s="134"/>
      <c r="PNL5786" s="135"/>
      <c r="PNM5786" s="133"/>
      <c r="PNN5786" s="134"/>
      <c r="PNO5786" s="134"/>
      <c r="PNP5786" s="134"/>
      <c r="PNQ5786" s="134"/>
      <c r="PNR5786" s="134"/>
      <c r="PNS5786" s="134"/>
      <c r="PNT5786" s="135"/>
      <c r="PNU5786" s="133"/>
      <c r="PNV5786" s="134"/>
      <c r="PNW5786" s="134"/>
      <c r="PNX5786" s="134"/>
      <c r="PNY5786" s="134"/>
      <c r="PNZ5786" s="134"/>
      <c r="POA5786" s="134"/>
      <c r="POB5786" s="135"/>
      <c r="POC5786" s="133"/>
      <c r="POD5786" s="134"/>
      <c r="POE5786" s="134"/>
      <c r="POF5786" s="134"/>
      <c r="POG5786" s="134"/>
      <c r="POH5786" s="134"/>
      <c r="POI5786" s="134"/>
      <c r="POJ5786" s="135"/>
      <c r="POK5786" s="133"/>
      <c r="POL5786" s="134"/>
      <c r="POM5786" s="134"/>
      <c r="PON5786" s="134"/>
      <c r="POO5786" s="134"/>
      <c r="POP5786" s="134"/>
      <c r="POQ5786" s="134"/>
      <c r="POR5786" s="135"/>
      <c r="POS5786" s="133"/>
      <c r="POT5786" s="134"/>
      <c r="POU5786" s="134"/>
      <c r="POV5786" s="134"/>
      <c r="POW5786" s="134"/>
      <c r="POX5786" s="134"/>
      <c r="POY5786" s="134"/>
      <c r="POZ5786" s="135"/>
      <c r="PPA5786" s="133"/>
      <c r="PPB5786" s="134"/>
      <c r="PPC5786" s="134"/>
      <c r="PPD5786" s="134"/>
      <c r="PPE5786" s="134"/>
      <c r="PPF5786" s="134"/>
      <c r="PPG5786" s="134"/>
      <c r="PPH5786" s="135"/>
      <c r="PPI5786" s="133"/>
      <c r="PPJ5786" s="134"/>
      <c r="PPK5786" s="134"/>
      <c r="PPL5786" s="134"/>
      <c r="PPM5786" s="134"/>
      <c r="PPN5786" s="134"/>
      <c r="PPO5786" s="134"/>
      <c r="PPP5786" s="135"/>
      <c r="PPQ5786" s="133"/>
      <c r="PPR5786" s="134"/>
      <c r="PPS5786" s="134"/>
      <c r="PPT5786" s="134"/>
      <c r="PPU5786" s="134"/>
      <c r="PPV5786" s="134"/>
      <c r="PPW5786" s="134"/>
      <c r="PPX5786" s="135"/>
      <c r="PPY5786" s="133"/>
      <c r="PPZ5786" s="134"/>
      <c r="PQA5786" s="134"/>
      <c r="PQB5786" s="134"/>
      <c r="PQC5786" s="134"/>
      <c r="PQD5786" s="134"/>
      <c r="PQE5786" s="134"/>
      <c r="PQF5786" s="135"/>
      <c r="PQG5786" s="133"/>
      <c r="PQH5786" s="134"/>
      <c r="PQI5786" s="134"/>
      <c r="PQJ5786" s="134"/>
      <c r="PQK5786" s="134"/>
      <c r="PQL5786" s="134"/>
      <c r="PQM5786" s="134"/>
      <c r="PQN5786" s="135"/>
      <c r="PQO5786" s="133"/>
      <c r="PQP5786" s="134"/>
      <c r="PQQ5786" s="134"/>
      <c r="PQR5786" s="134"/>
      <c r="PQS5786" s="134"/>
      <c r="PQT5786" s="134"/>
      <c r="PQU5786" s="134"/>
      <c r="PQV5786" s="135"/>
      <c r="PQW5786" s="133"/>
      <c r="PQX5786" s="134"/>
      <c r="PQY5786" s="134"/>
      <c r="PQZ5786" s="134"/>
      <c r="PRA5786" s="134"/>
      <c r="PRB5786" s="134"/>
      <c r="PRC5786" s="134"/>
      <c r="PRD5786" s="135"/>
      <c r="PRE5786" s="133"/>
      <c r="PRF5786" s="134"/>
      <c r="PRG5786" s="134"/>
      <c r="PRH5786" s="134"/>
      <c r="PRI5786" s="134"/>
      <c r="PRJ5786" s="134"/>
      <c r="PRK5786" s="134"/>
      <c r="PRL5786" s="135"/>
      <c r="PRM5786" s="133"/>
      <c r="PRN5786" s="134"/>
      <c r="PRO5786" s="134"/>
      <c r="PRP5786" s="134"/>
      <c r="PRQ5786" s="134"/>
      <c r="PRR5786" s="134"/>
      <c r="PRS5786" s="134"/>
      <c r="PRT5786" s="135"/>
      <c r="PRU5786" s="133"/>
      <c r="PRV5786" s="134"/>
      <c r="PRW5786" s="134"/>
      <c r="PRX5786" s="134"/>
      <c r="PRY5786" s="134"/>
      <c r="PRZ5786" s="134"/>
      <c r="PSA5786" s="134"/>
      <c r="PSB5786" s="135"/>
      <c r="PSC5786" s="133"/>
      <c r="PSD5786" s="134"/>
      <c r="PSE5786" s="134"/>
      <c r="PSF5786" s="134"/>
      <c r="PSG5786" s="134"/>
      <c r="PSH5786" s="134"/>
      <c r="PSI5786" s="134"/>
      <c r="PSJ5786" s="135"/>
      <c r="PSK5786" s="133"/>
      <c r="PSL5786" s="134"/>
      <c r="PSM5786" s="134"/>
      <c r="PSN5786" s="134"/>
      <c r="PSO5786" s="134"/>
      <c r="PSP5786" s="134"/>
      <c r="PSQ5786" s="134"/>
      <c r="PSR5786" s="135"/>
      <c r="PSS5786" s="133"/>
      <c r="PST5786" s="134"/>
      <c r="PSU5786" s="134"/>
      <c r="PSV5786" s="134"/>
      <c r="PSW5786" s="134"/>
      <c r="PSX5786" s="134"/>
      <c r="PSY5786" s="134"/>
      <c r="PSZ5786" s="135"/>
      <c r="PTA5786" s="133"/>
      <c r="PTB5786" s="134"/>
      <c r="PTC5786" s="134"/>
      <c r="PTD5786" s="134"/>
      <c r="PTE5786" s="134"/>
      <c r="PTF5786" s="134"/>
      <c r="PTG5786" s="134"/>
      <c r="PTH5786" s="135"/>
      <c r="PTI5786" s="133"/>
      <c r="PTJ5786" s="134"/>
      <c r="PTK5786" s="134"/>
      <c r="PTL5786" s="134"/>
      <c r="PTM5786" s="134"/>
      <c r="PTN5786" s="134"/>
      <c r="PTO5786" s="134"/>
      <c r="PTP5786" s="135"/>
      <c r="PTQ5786" s="133"/>
      <c r="PTR5786" s="134"/>
      <c r="PTS5786" s="134"/>
      <c r="PTT5786" s="134"/>
      <c r="PTU5786" s="134"/>
      <c r="PTV5786" s="134"/>
      <c r="PTW5786" s="134"/>
      <c r="PTX5786" s="135"/>
      <c r="PTY5786" s="133"/>
      <c r="PTZ5786" s="134"/>
      <c r="PUA5786" s="134"/>
      <c r="PUB5786" s="134"/>
      <c r="PUC5786" s="134"/>
      <c r="PUD5786" s="134"/>
      <c r="PUE5786" s="134"/>
      <c r="PUF5786" s="135"/>
      <c r="PUG5786" s="133"/>
      <c r="PUH5786" s="134"/>
      <c r="PUI5786" s="134"/>
      <c r="PUJ5786" s="134"/>
      <c r="PUK5786" s="134"/>
      <c r="PUL5786" s="134"/>
      <c r="PUM5786" s="134"/>
      <c r="PUN5786" s="135"/>
      <c r="PUO5786" s="133"/>
      <c r="PUP5786" s="134"/>
      <c r="PUQ5786" s="134"/>
      <c r="PUR5786" s="134"/>
      <c r="PUS5786" s="134"/>
      <c r="PUT5786" s="134"/>
      <c r="PUU5786" s="134"/>
      <c r="PUV5786" s="135"/>
      <c r="PUW5786" s="133"/>
      <c r="PUX5786" s="134"/>
      <c r="PUY5786" s="134"/>
      <c r="PUZ5786" s="134"/>
      <c r="PVA5786" s="134"/>
      <c r="PVB5786" s="134"/>
      <c r="PVC5786" s="134"/>
      <c r="PVD5786" s="135"/>
      <c r="PVE5786" s="133"/>
      <c r="PVF5786" s="134"/>
      <c r="PVG5786" s="134"/>
      <c r="PVH5786" s="134"/>
      <c r="PVI5786" s="134"/>
      <c r="PVJ5786" s="134"/>
      <c r="PVK5786" s="134"/>
      <c r="PVL5786" s="135"/>
      <c r="PVM5786" s="133"/>
      <c r="PVN5786" s="134"/>
      <c r="PVO5786" s="134"/>
      <c r="PVP5786" s="134"/>
      <c r="PVQ5786" s="134"/>
      <c r="PVR5786" s="134"/>
      <c r="PVS5786" s="134"/>
      <c r="PVT5786" s="135"/>
      <c r="PVU5786" s="133"/>
      <c r="PVV5786" s="134"/>
      <c r="PVW5786" s="134"/>
      <c r="PVX5786" s="134"/>
      <c r="PVY5786" s="134"/>
      <c r="PVZ5786" s="134"/>
      <c r="PWA5786" s="134"/>
      <c r="PWB5786" s="135"/>
      <c r="PWC5786" s="133"/>
      <c r="PWD5786" s="134"/>
      <c r="PWE5786" s="134"/>
      <c r="PWF5786" s="134"/>
      <c r="PWG5786" s="134"/>
      <c r="PWH5786" s="134"/>
      <c r="PWI5786" s="134"/>
      <c r="PWJ5786" s="135"/>
      <c r="PWK5786" s="133"/>
      <c r="PWL5786" s="134"/>
      <c r="PWM5786" s="134"/>
      <c r="PWN5786" s="134"/>
      <c r="PWO5786" s="134"/>
      <c r="PWP5786" s="134"/>
      <c r="PWQ5786" s="134"/>
      <c r="PWR5786" s="135"/>
      <c r="PWS5786" s="133"/>
      <c r="PWT5786" s="134"/>
      <c r="PWU5786" s="134"/>
      <c r="PWV5786" s="134"/>
      <c r="PWW5786" s="134"/>
      <c r="PWX5786" s="134"/>
      <c r="PWY5786" s="134"/>
      <c r="PWZ5786" s="135"/>
      <c r="PXA5786" s="133"/>
      <c r="PXB5786" s="134"/>
      <c r="PXC5786" s="134"/>
      <c r="PXD5786" s="134"/>
      <c r="PXE5786" s="134"/>
      <c r="PXF5786" s="134"/>
      <c r="PXG5786" s="134"/>
      <c r="PXH5786" s="135"/>
      <c r="PXI5786" s="133"/>
      <c r="PXJ5786" s="134"/>
      <c r="PXK5786" s="134"/>
      <c r="PXL5786" s="134"/>
      <c r="PXM5786" s="134"/>
      <c r="PXN5786" s="134"/>
      <c r="PXO5786" s="134"/>
      <c r="PXP5786" s="135"/>
      <c r="PXQ5786" s="133"/>
      <c r="PXR5786" s="134"/>
      <c r="PXS5786" s="134"/>
      <c r="PXT5786" s="134"/>
      <c r="PXU5786" s="134"/>
      <c r="PXV5786" s="134"/>
      <c r="PXW5786" s="134"/>
      <c r="PXX5786" s="135"/>
      <c r="PXY5786" s="133"/>
      <c r="PXZ5786" s="134"/>
      <c r="PYA5786" s="134"/>
      <c r="PYB5786" s="134"/>
      <c r="PYC5786" s="134"/>
      <c r="PYD5786" s="134"/>
      <c r="PYE5786" s="134"/>
      <c r="PYF5786" s="135"/>
      <c r="PYG5786" s="133"/>
      <c r="PYH5786" s="134"/>
      <c r="PYI5786" s="134"/>
      <c r="PYJ5786" s="134"/>
      <c r="PYK5786" s="134"/>
      <c r="PYL5786" s="134"/>
      <c r="PYM5786" s="134"/>
      <c r="PYN5786" s="135"/>
      <c r="PYO5786" s="133"/>
      <c r="PYP5786" s="134"/>
      <c r="PYQ5786" s="134"/>
      <c r="PYR5786" s="134"/>
      <c r="PYS5786" s="134"/>
      <c r="PYT5786" s="134"/>
      <c r="PYU5786" s="134"/>
      <c r="PYV5786" s="135"/>
      <c r="PYW5786" s="133"/>
      <c r="PYX5786" s="134"/>
      <c r="PYY5786" s="134"/>
      <c r="PYZ5786" s="134"/>
      <c r="PZA5786" s="134"/>
      <c r="PZB5786" s="134"/>
      <c r="PZC5786" s="134"/>
      <c r="PZD5786" s="135"/>
      <c r="PZE5786" s="133"/>
      <c r="PZF5786" s="134"/>
      <c r="PZG5786" s="134"/>
      <c r="PZH5786" s="134"/>
      <c r="PZI5786" s="134"/>
      <c r="PZJ5786" s="134"/>
      <c r="PZK5786" s="134"/>
      <c r="PZL5786" s="135"/>
      <c r="PZM5786" s="133"/>
      <c r="PZN5786" s="134"/>
      <c r="PZO5786" s="134"/>
      <c r="PZP5786" s="134"/>
      <c r="PZQ5786" s="134"/>
      <c r="PZR5786" s="134"/>
      <c r="PZS5786" s="134"/>
      <c r="PZT5786" s="135"/>
      <c r="PZU5786" s="133"/>
      <c r="PZV5786" s="134"/>
      <c r="PZW5786" s="134"/>
      <c r="PZX5786" s="134"/>
      <c r="PZY5786" s="134"/>
      <c r="PZZ5786" s="134"/>
      <c r="QAA5786" s="134"/>
      <c r="QAB5786" s="135"/>
      <c r="QAC5786" s="133"/>
      <c r="QAD5786" s="134"/>
      <c r="QAE5786" s="134"/>
      <c r="QAF5786" s="134"/>
      <c r="QAG5786" s="134"/>
      <c r="QAH5786" s="134"/>
      <c r="QAI5786" s="134"/>
      <c r="QAJ5786" s="135"/>
      <c r="QAK5786" s="133"/>
      <c r="QAL5786" s="134"/>
      <c r="QAM5786" s="134"/>
      <c r="QAN5786" s="134"/>
      <c r="QAO5786" s="134"/>
      <c r="QAP5786" s="134"/>
      <c r="QAQ5786" s="134"/>
      <c r="QAR5786" s="135"/>
      <c r="QAS5786" s="133"/>
      <c r="QAT5786" s="134"/>
      <c r="QAU5786" s="134"/>
      <c r="QAV5786" s="134"/>
      <c r="QAW5786" s="134"/>
      <c r="QAX5786" s="134"/>
      <c r="QAY5786" s="134"/>
      <c r="QAZ5786" s="135"/>
      <c r="QBA5786" s="133"/>
      <c r="QBB5786" s="134"/>
      <c r="QBC5786" s="134"/>
      <c r="QBD5786" s="134"/>
      <c r="QBE5786" s="134"/>
      <c r="QBF5786" s="134"/>
      <c r="QBG5786" s="134"/>
      <c r="QBH5786" s="135"/>
      <c r="QBI5786" s="133"/>
      <c r="QBJ5786" s="134"/>
      <c r="QBK5786" s="134"/>
      <c r="QBL5786" s="134"/>
      <c r="QBM5786" s="134"/>
      <c r="QBN5786" s="134"/>
      <c r="QBO5786" s="134"/>
      <c r="QBP5786" s="135"/>
      <c r="QBQ5786" s="133"/>
      <c r="QBR5786" s="134"/>
      <c r="QBS5786" s="134"/>
      <c r="QBT5786" s="134"/>
      <c r="QBU5786" s="134"/>
      <c r="QBV5786" s="134"/>
      <c r="QBW5786" s="134"/>
      <c r="QBX5786" s="135"/>
      <c r="QBY5786" s="133"/>
      <c r="QBZ5786" s="134"/>
      <c r="QCA5786" s="134"/>
      <c r="QCB5786" s="134"/>
      <c r="QCC5786" s="134"/>
      <c r="QCD5786" s="134"/>
      <c r="QCE5786" s="134"/>
      <c r="QCF5786" s="135"/>
      <c r="QCG5786" s="133"/>
      <c r="QCH5786" s="134"/>
      <c r="QCI5786" s="134"/>
      <c r="QCJ5786" s="134"/>
      <c r="QCK5786" s="134"/>
      <c r="QCL5786" s="134"/>
      <c r="QCM5786" s="134"/>
      <c r="QCN5786" s="135"/>
      <c r="QCO5786" s="133"/>
      <c r="QCP5786" s="134"/>
      <c r="QCQ5786" s="134"/>
      <c r="QCR5786" s="134"/>
      <c r="QCS5786" s="134"/>
      <c r="QCT5786" s="134"/>
      <c r="QCU5786" s="134"/>
      <c r="QCV5786" s="135"/>
      <c r="QCW5786" s="133"/>
      <c r="QCX5786" s="134"/>
      <c r="QCY5786" s="134"/>
      <c r="QCZ5786" s="134"/>
      <c r="QDA5786" s="134"/>
      <c r="QDB5786" s="134"/>
      <c r="QDC5786" s="134"/>
      <c r="QDD5786" s="135"/>
      <c r="QDE5786" s="133"/>
      <c r="QDF5786" s="134"/>
      <c r="QDG5786" s="134"/>
      <c r="QDH5786" s="134"/>
      <c r="QDI5786" s="134"/>
      <c r="QDJ5786" s="134"/>
      <c r="QDK5786" s="134"/>
      <c r="QDL5786" s="135"/>
      <c r="QDM5786" s="133"/>
      <c r="QDN5786" s="134"/>
      <c r="QDO5786" s="134"/>
      <c r="QDP5786" s="134"/>
      <c r="QDQ5786" s="134"/>
      <c r="QDR5786" s="134"/>
      <c r="QDS5786" s="134"/>
      <c r="QDT5786" s="135"/>
      <c r="QDU5786" s="133"/>
      <c r="QDV5786" s="134"/>
      <c r="QDW5786" s="134"/>
      <c r="QDX5786" s="134"/>
      <c r="QDY5786" s="134"/>
      <c r="QDZ5786" s="134"/>
      <c r="QEA5786" s="134"/>
      <c r="QEB5786" s="135"/>
      <c r="QEC5786" s="133"/>
      <c r="QED5786" s="134"/>
      <c r="QEE5786" s="134"/>
      <c r="QEF5786" s="134"/>
      <c r="QEG5786" s="134"/>
      <c r="QEH5786" s="134"/>
      <c r="QEI5786" s="134"/>
      <c r="QEJ5786" s="135"/>
      <c r="QEK5786" s="133"/>
      <c r="QEL5786" s="134"/>
      <c r="QEM5786" s="134"/>
      <c r="QEN5786" s="134"/>
      <c r="QEO5786" s="134"/>
      <c r="QEP5786" s="134"/>
      <c r="QEQ5786" s="134"/>
      <c r="QER5786" s="135"/>
      <c r="QES5786" s="133"/>
      <c r="QET5786" s="134"/>
      <c r="QEU5786" s="134"/>
      <c r="QEV5786" s="134"/>
      <c r="QEW5786" s="134"/>
      <c r="QEX5786" s="134"/>
      <c r="QEY5786" s="134"/>
      <c r="QEZ5786" s="135"/>
      <c r="QFA5786" s="133"/>
      <c r="QFB5786" s="134"/>
      <c r="QFC5786" s="134"/>
      <c r="QFD5786" s="134"/>
      <c r="QFE5786" s="134"/>
      <c r="QFF5786" s="134"/>
      <c r="QFG5786" s="134"/>
      <c r="QFH5786" s="135"/>
      <c r="QFI5786" s="133"/>
      <c r="QFJ5786" s="134"/>
      <c r="QFK5786" s="134"/>
      <c r="QFL5786" s="134"/>
      <c r="QFM5786" s="134"/>
      <c r="QFN5786" s="134"/>
      <c r="QFO5786" s="134"/>
      <c r="QFP5786" s="135"/>
      <c r="QFQ5786" s="133"/>
      <c r="QFR5786" s="134"/>
      <c r="QFS5786" s="134"/>
      <c r="QFT5786" s="134"/>
      <c r="QFU5786" s="134"/>
      <c r="QFV5786" s="134"/>
      <c r="QFW5786" s="134"/>
      <c r="QFX5786" s="135"/>
      <c r="QFY5786" s="133"/>
      <c r="QFZ5786" s="134"/>
      <c r="QGA5786" s="134"/>
      <c r="QGB5786" s="134"/>
      <c r="QGC5786" s="134"/>
      <c r="QGD5786" s="134"/>
      <c r="QGE5786" s="134"/>
      <c r="QGF5786" s="135"/>
      <c r="QGG5786" s="133"/>
      <c r="QGH5786" s="134"/>
      <c r="QGI5786" s="134"/>
      <c r="QGJ5786" s="134"/>
      <c r="QGK5786" s="134"/>
      <c r="QGL5786" s="134"/>
      <c r="QGM5786" s="134"/>
      <c r="QGN5786" s="135"/>
      <c r="QGO5786" s="133"/>
      <c r="QGP5786" s="134"/>
      <c r="QGQ5786" s="134"/>
      <c r="QGR5786" s="134"/>
      <c r="QGS5786" s="134"/>
      <c r="QGT5786" s="134"/>
      <c r="QGU5786" s="134"/>
      <c r="QGV5786" s="135"/>
      <c r="QGW5786" s="133"/>
      <c r="QGX5786" s="134"/>
      <c r="QGY5786" s="134"/>
      <c r="QGZ5786" s="134"/>
      <c r="QHA5786" s="134"/>
      <c r="QHB5786" s="134"/>
      <c r="QHC5786" s="134"/>
      <c r="QHD5786" s="135"/>
      <c r="QHE5786" s="133"/>
      <c r="QHF5786" s="134"/>
      <c r="QHG5786" s="134"/>
      <c r="QHH5786" s="134"/>
      <c r="QHI5786" s="134"/>
      <c r="QHJ5786" s="134"/>
      <c r="QHK5786" s="134"/>
      <c r="QHL5786" s="135"/>
      <c r="QHM5786" s="133"/>
      <c r="QHN5786" s="134"/>
      <c r="QHO5786" s="134"/>
      <c r="QHP5786" s="134"/>
      <c r="QHQ5786" s="134"/>
      <c r="QHR5786" s="134"/>
      <c r="QHS5786" s="134"/>
      <c r="QHT5786" s="135"/>
      <c r="QHU5786" s="133"/>
      <c r="QHV5786" s="134"/>
      <c r="QHW5786" s="134"/>
      <c r="QHX5786" s="134"/>
      <c r="QHY5786" s="134"/>
      <c r="QHZ5786" s="134"/>
      <c r="QIA5786" s="134"/>
      <c r="QIB5786" s="135"/>
      <c r="QIC5786" s="133"/>
      <c r="QID5786" s="134"/>
      <c r="QIE5786" s="134"/>
      <c r="QIF5786" s="134"/>
      <c r="QIG5786" s="134"/>
      <c r="QIH5786" s="134"/>
      <c r="QII5786" s="134"/>
      <c r="QIJ5786" s="135"/>
      <c r="QIK5786" s="133"/>
      <c r="QIL5786" s="134"/>
      <c r="QIM5786" s="134"/>
      <c r="QIN5786" s="134"/>
      <c r="QIO5786" s="134"/>
      <c r="QIP5786" s="134"/>
      <c r="QIQ5786" s="134"/>
      <c r="QIR5786" s="135"/>
      <c r="QIS5786" s="133"/>
      <c r="QIT5786" s="134"/>
      <c r="QIU5786" s="134"/>
      <c r="QIV5786" s="134"/>
      <c r="QIW5786" s="134"/>
      <c r="QIX5786" s="134"/>
      <c r="QIY5786" s="134"/>
      <c r="QIZ5786" s="135"/>
      <c r="QJA5786" s="133"/>
      <c r="QJB5786" s="134"/>
      <c r="QJC5786" s="134"/>
      <c r="QJD5786" s="134"/>
      <c r="QJE5786" s="134"/>
      <c r="QJF5786" s="134"/>
      <c r="QJG5786" s="134"/>
      <c r="QJH5786" s="135"/>
      <c r="QJI5786" s="133"/>
      <c r="QJJ5786" s="134"/>
      <c r="QJK5786" s="134"/>
      <c r="QJL5786" s="134"/>
      <c r="QJM5786" s="134"/>
      <c r="QJN5786" s="134"/>
      <c r="QJO5786" s="134"/>
      <c r="QJP5786" s="135"/>
      <c r="QJQ5786" s="133"/>
      <c r="QJR5786" s="134"/>
      <c r="QJS5786" s="134"/>
      <c r="QJT5786" s="134"/>
      <c r="QJU5786" s="134"/>
      <c r="QJV5786" s="134"/>
      <c r="QJW5786" s="134"/>
      <c r="QJX5786" s="135"/>
      <c r="QJY5786" s="133"/>
      <c r="QJZ5786" s="134"/>
      <c r="QKA5786" s="134"/>
      <c r="QKB5786" s="134"/>
      <c r="QKC5786" s="134"/>
      <c r="QKD5786" s="134"/>
      <c r="QKE5786" s="134"/>
      <c r="QKF5786" s="135"/>
      <c r="QKG5786" s="133"/>
      <c r="QKH5786" s="134"/>
      <c r="QKI5786" s="134"/>
      <c r="QKJ5786" s="134"/>
      <c r="QKK5786" s="134"/>
      <c r="QKL5786" s="134"/>
      <c r="QKM5786" s="134"/>
      <c r="QKN5786" s="135"/>
      <c r="QKO5786" s="133"/>
      <c r="QKP5786" s="134"/>
      <c r="QKQ5786" s="134"/>
      <c r="QKR5786" s="134"/>
      <c r="QKS5786" s="134"/>
      <c r="QKT5786" s="134"/>
      <c r="QKU5786" s="134"/>
      <c r="QKV5786" s="135"/>
      <c r="QKW5786" s="133"/>
      <c r="QKX5786" s="134"/>
      <c r="QKY5786" s="134"/>
      <c r="QKZ5786" s="134"/>
      <c r="QLA5786" s="134"/>
      <c r="QLB5786" s="134"/>
      <c r="QLC5786" s="134"/>
      <c r="QLD5786" s="135"/>
      <c r="QLE5786" s="133"/>
      <c r="QLF5786" s="134"/>
      <c r="QLG5786" s="134"/>
      <c r="QLH5786" s="134"/>
      <c r="QLI5786" s="134"/>
      <c r="QLJ5786" s="134"/>
      <c r="QLK5786" s="134"/>
      <c r="QLL5786" s="135"/>
      <c r="QLM5786" s="133"/>
      <c r="QLN5786" s="134"/>
      <c r="QLO5786" s="134"/>
      <c r="QLP5786" s="134"/>
      <c r="QLQ5786" s="134"/>
      <c r="QLR5786" s="134"/>
      <c r="QLS5786" s="134"/>
      <c r="QLT5786" s="135"/>
      <c r="QLU5786" s="133"/>
      <c r="QLV5786" s="134"/>
      <c r="QLW5786" s="134"/>
      <c r="QLX5786" s="134"/>
      <c r="QLY5786" s="134"/>
      <c r="QLZ5786" s="134"/>
      <c r="QMA5786" s="134"/>
      <c r="QMB5786" s="135"/>
      <c r="QMC5786" s="133"/>
      <c r="QMD5786" s="134"/>
      <c r="QME5786" s="134"/>
      <c r="QMF5786" s="134"/>
      <c r="QMG5786" s="134"/>
      <c r="QMH5786" s="134"/>
      <c r="QMI5786" s="134"/>
      <c r="QMJ5786" s="135"/>
      <c r="QMK5786" s="133"/>
      <c r="QML5786" s="134"/>
      <c r="QMM5786" s="134"/>
      <c r="QMN5786" s="134"/>
      <c r="QMO5786" s="134"/>
      <c r="QMP5786" s="134"/>
      <c r="QMQ5786" s="134"/>
      <c r="QMR5786" s="135"/>
      <c r="QMS5786" s="133"/>
      <c r="QMT5786" s="134"/>
      <c r="QMU5786" s="134"/>
      <c r="QMV5786" s="134"/>
      <c r="QMW5786" s="134"/>
      <c r="QMX5786" s="134"/>
      <c r="QMY5786" s="134"/>
      <c r="QMZ5786" s="135"/>
      <c r="QNA5786" s="133"/>
      <c r="QNB5786" s="134"/>
      <c r="QNC5786" s="134"/>
      <c r="QND5786" s="134"/>
      <c r="QNE5786" s="134"/>
      <c r="QNF5786" s="134"/>
      <c r="QNG5786" s="134"/>
      <c r="QNH5786" s="135"/>
      <c r="QNI5786" s="133"/>
      <c r="QNJ5786" s="134"/>
      <c r="QNK5786" s="134"/>
      <c r="QNL5786" s="134"/>
      <c r="QNM5786" s="134"/>
      <c r="QNN5786" s="134"/>
      <c r="QNO5786" s="134"/>
      <c r="QNP5786" s="135"/>
      <c r="QNQ5786" s="133"/>
      <c r="QNR5786" s="134"/>
      <c r="QNS5786" s="134"/>
      <c r="QNT5786" s="134"/>
      <c r="QNU5786" s="134"/>
      <c r="QNV5786" s="134"/>
      <c r="QNW5786" s="134"/>
      <c r="QNX5786" s="135"/>
      <c r="QNY5786" s="133"/>
      <c r="QNZ5786" s="134"/>
      <c r="QOA5786" s="134"/>
      <c r="QOB5786" s="134"/>
      <c r="QOC5786" s="134"/>
      <c r="QOD5786" s="134"/>
      <c r="QOE5786" s="134"/>
      <c r="QOF5786" s="135"/>
      <c r="QOG5786" s="133"/>
      <c r="QOH5786" s="134"/>
      <c r="QOI5786" s="134"/>
      <c r="QOJ5786" s="134"/>
      <c r="QOK5786" s="134"/>
      <c r="QOL5786" s="134"/>
      <c r="QOM5786" s="134"/>
      <c r="QON5786" s="135"/>
      <c r="QOO5786" s="133"/>
      <c r="QOP5786" s="134"/>
      <c r="QOQ5786" s="134"/>
      <c r="QOR5786" s="134"/>
      <c r="QOS5786" s="134"/>
      <c r="QOT5786" s="134"/>
      <c r="QOU5786" s="134"/>
      <c r="QOV5786" s="135"/>
      <c r="QOW5786" s="133"/>
      <c r="QOX5786" s="134"/>
      <c r="QOY5786" s="134"/>
      <c r="QOZ5786" s="134"/>
      <c r="QPA5786" s="134"/>
      <c r="QPB5786" s="134"/>
      <c r="QPC5786" s="134"/>
      <c r="QPD5786" s="135"/>
      <c r="QPE5786" s="133"/>
      <c r="QPF5786" s="134"/>
      <c r="QPG5786" s="134"/>
      <c r="QPH5786" s="134"/>
      <c r="QPI5786" s="134"/>
      <c r="QPJ5786" s="134"/>
      <c r="QPK5786" s="134"/>
      <c r="QPL5786" s="135"/>
      <c r="QPM5786" s="133"/>
      <c r="QPN5786" s="134"/>
      <c r="QPO5786" s="134"/>
      <c r="QPP5786" s="134"/>
      <c r="QPQ5786" s="134"/>
      <c r="QPR5786" s="134"/>
      <c r="QPS5786" s="134"/>
      <c r="QPT5786" s="135"/>
      <c r="QPU5786" s="133"/>
      <c r="QPV5786" s="134"/>
      <c r="QPW5786" s="134"/>
      <c r="QPX5786" s="134"/>
      <c r="QPY5786" s="134"/>
      <c r="QPZ5786" s="134"/>
      <c r="QQA5786" s="134"/>
      <c r="QQB5786" s="135"/>
      <c r="QQC5786" s="133"/>
      <c r="QQD5786" s="134"/>
      <c r="QQE5786" s="134"/>
      <c r="QQF5786" s="134"/>
      <c r="QQG5786" s="134"/>
      <c r="QQH5786" s="134"/>
      <c r="QQI5786" s="134"/>
      <c r="QQJ5786" s="135"/>
      <c r="QQK5786" s="133"/>
      <c r="QQL5786" s="134"/>
      <c r="QQM5786" s="134"/>
      <c r="QQN5786" s="134"/>
      <c r="QQO5786" s="134"/>
      <c r="QQP5786" s="134"/>
      <c r="QQQ5786" s="134"/>
      <c r="QQR5786" s="135"/>
      <c r="QQS5786" s="133"/>
      <c r="QQT5786" s="134"/>
      <c r="QQU5786" s="134"/>
      <c r="QQV5786" s="134"/>
      <c r="QQW5786" s="134"/>
      <c r="QQX5786" s="134"/>
      <c r="QQY5786" s="134"/>
      <c r="QQZ5786" s="135"/>
      <c r="QRA5786" s="133"/>
      <c r="QRB5786" s="134"/>
      <c r="QRC5786" s="134"/>
      <c r="QRD5786" s="134"/>
      <c r="QRE5786" s="134"/>
      <c r="QRF5786" s="134"/>
      <c r="QRG5786" s="134"/>
      <c r="QRH5786" s="135"/>
      <c r="QRI5786" s="133"/>
      <c r="QRJ5786" s="134"/>
      <c r="QRK5786" s="134"/>
      <c r="QRL5786" s="134"/>
      <c r="QRM5786" s="134"/>
      <c r="QRN5786" s="134"/>
      <c r="QRO5786" s="134"/>
      <c r="QRP5786" s="135"/>
      <c r="QRQ5786" s="133"/>
      <c r="QRR5786" s="134"/>
      <c r="QRS5786" s="134"/>
      <c r="QRT5786" s="134"/>
      <c r="QRU5786" s="134"/>
      <c r="QRV5786" s="134"/>
      <c r="QRW5786" s="134"/>
      <c r="QRX5786" s="135"/>
      <c r="QRY5786" s="133"/>
      <c r="QRZ5786" s="134"/>
      <c r="QSA5786" s="134"/>
      <c r="QSB5786" s="134"/>
      <c r="QSC5786" s="134"/>
      <c r="QSD5786" s="134"/>
      <c r="QSE5786" s="134"/>
      <c r="QSF5786" s="135"/>
      <c r="QSG5786" s="133"/>
      <c r="QSH5786" s="134"/>
      <c r="QSI5786" s="134"/>
      <c r="QSJ5786" s="134"/>
      <c r="QSK5786" s="134"/>
      <c r="QSL5786" s="134"/>
      <c r="QSM5786" s="134"/>
      <c r="QSN5786" s="135"/>
      <c r="QSO5786" s="133"/>
      <c r="QSP5786" s="134"/>
      <c r="QSQ5786" s="134"/>
      <c r="QSR5786" s="134"/>
      <c r="QSS5786" s="134"/>
      <c r="QST5786" s="134"/>
      <c r="QSU5786" s="134"/>
      <c r="QSV5786" s="135"/>
      <c r="QSW5786" s="133"/>
      <c r="QSX5786" s="134"/>
      <c r="QSY5786" s="134"/>
      <c r="QSZ5786" s="134"/>
      <c r="QTA5786" s="134"/>
      <c r="QTB5786" s="134"/>
      <c r="QTC5786" s="134"/>
      <c r="QTD5786" s="135"/>
      <c r="QTE5786" s="133"/>
      <c r="QTF5786" s="134"/>
      <c r="QTG5786" s="134"/>
      <c r="QTH5786" s="134"/>
      <c r="QTI5786" s="134"/>
      <c r="QTJ5786" s="134"/>
      <c r="QTK5786" s="134"/>
      <c r="QTL5786" s="135"/>
      <c r="QTM5786" s="133"/>
      <c r="QTN5786" s="134"/>
      <c r="QTO5786" s="134"/>
      <c r="QTP5786" s="134"/>
      <c r="QTQ5786" s="134"/>
      <c r="QTR5786" s="134"/>
      <c r="QTS5786" s="134"/>
      <c r="QTT5786" s="135"/>
      <c r="QTU5786" s="133"/>
      <c r="QTV5786" s="134"/>
      <c r="QTW5786" s="134"/>
      <c r="QTX5786" s="134"/>
      <c r="QTY5786" s="134"/>
      <c r="QTZ5786" s="134"/>
      <c r="QUA5786" s="134"/>
      <c r="QUB5786" s="135"/>
      <c r="QUC5786" s="133"/>
      <c r="QUD5786" s="134"/>
      <c r="QUE5786" s="134"/>
      <c r="QUF5786" s="134"/>
      <c r="QUG5786" s="134"/>
      <c r="QUH5786" s="134"/>
      <c r="QUI5786" s="134"/>
      <c r="QUJ5786" s="135"/>
      <c r="QUK5786" s="133"/>
      <c r="QUL5786" s="134"/>
      <c r="QUM5786" s="134"/>
      <c r="QUN5786" s="134"/>
      <c r="QUO5786" s="134"/>
      <c r="QUP5786" s="134"/>
      <c r="QUQ5786" s="134"/>
      <c r="QUR5786" s="135"/>
      <c r="QUS5786" s="133"/>
      <c r="QUT5786" s="134"/>
      <c r="QUU5786" s="134"/>
      <c r="QUV5786" s="134"/>
      <c r="QUW5786" s="134"/>
      <c r="QUX5786" s="134"/>
      <c r="QUY5786" s="134"/>
      <c r="QUZ5786" s="135"/>
      <c r="QVA5786" s="133"/>
      <c r="QVB5786" s="134"/>
      <c r="QVC5786" s="134"/>
      <c r="QVD5786" s="134"/>
      <c r="QVE5786" s="134"/>
      <c r="QVF5786" s="134"/>
      <c r="QVG5786" s="134"/>
      <c r="QVH5786" s="135"/>
      <c r="QVI5786" s="133"/>
      <c r="QVJ5786" s="134"/>
      <c r="QVK5786" s="134"/>
      <c r="QVL5786" s="134"/>
      <c r="QVM5786" s="134"/>
      <c r="QVN5786" s="134"/>
      <c r="QVO5786" s="134"/>
      <c r="QVP5786" s="135"/>
      <c r="QVQ5786" s="133"/>
      <c r="QVR5786" s="134"/>
      <c r="QVS5786" s="134"/>
      <c r="QVT5786" s="134"/>
      <c r="QVU5786" s="134"/>
      <c r="QVV5786" s="134"/>
      <c r="QVW5786" s="134"/>
      <c r="QVX5786" s="135"/>
      <c r="QVY5786" s="133"/>
      <c r="QVZ5786" s="134"/>
      <c r="QWA5786" s="134"/>
      <c r="QWB5786" s="134"/>
      <c r="QWC5786" s="134"/>
      <c r="QWD5786" s="134"/>
      <c r="QWE5786" s="134"/>
      <c r="QWF5786" s="135"/>
      <c r="QWG5786" s="133"/>
      <c r="QWH5786" s="134"/>
      <c r="QWI5786" s="134"/>
      <c r="QWJ5786" s="134"/>
      <c r="QWK5786" s="134"/>
      <c r="QWL5786" s="134"/>
      <c r="QWM5786" s="134"/>
      <c r="QWN5786" s="135"/>
      <c r="QWO5786" s="133"/>
      <c r="QWP5786" s="134"/>
      <c r="QWQ5786" s="134"/>
      <c r="QWR5786" s="134"/>
      <c r="QWS5786" s="134"/>
      <c r="QWT5786" s="134"/>
      <c r="QWU5786" s="134"/>
      <c r="QWV5786" s="135"/>
      <c r="QWW5786" s="133"/>
      <c r="QWX5786" s="134"/>
      <c r="QWY5786" s="134"/>
      <c r="QWZ5786" s="134"/>
      <c r="QXA5786" s="134"/>
      <c r="QXB5786" s="134"/>
      <c r="QXC5786" s="134"/>
      <c r="QXD5786" s="135"/>
      <c r="QXE5786" s="133"/>
      <c r="QXF5786" s="134"/>
      <c r="QXG5786" s="134"/>
      <c r="QXH5786" s="134"/>
      <c r="QXI5786" s="134"/>
      <c r="QXJ5786" s="134"/>
      <c r="QXK5786" s="134"/>
      <c r="QXL5786" s="135"/>
      <c r="QXM5786" s="133"/>
      <c r="QXN5786" s="134"/>
      <c r="QXO5786" s="134"/>
      <c r="QXP5786" s="134"/>
      <c r="QXQ5786" s="134"/>
      <c r="QXR5786" s="134"/>
      <c r="QXS5786" s="134"/>
      <c r="QXT5786" s="135"/>
      <c r="QXU5786" s="133"/>
      <c r="QXV5786" s="134"/>
      <c r="QXW5786" s="134"/>
      <c r="QXX5786" s="134"/>
      <c r="QXY5786" s="134"/>
      <c r="QXZ5786" s="134"/>
      <c r="QYA5786" s="134"/>
      <c r="QYB5786" s="135"/>
      <c r="QYC5786" s="133"/>
      <c r="QYD5786" s="134"/>
      <c r="QYE5786" s="134"/>
      <c r="QYF5786" s="134"/>
      <c r="QYG5786" s="134"/>
      <c r="QYH5786" s="134"/>
      <c r="QYI5786" s="134"/>
      <c r="QYJ5786" s="135"/>
      <c r="QYK5786" s="133"/>
      <c r="QYL5786" s="134"/>
      <c r="QYM5786" s="134"/>
      <c r="QYN5786" s="134"/>
      <c r="QYO5786" s="134"/>
      <c r="QYP5786" s="134"/>
      <c r="QYQ5786" s="134"/>
      <c r="QYR5786" s="135"/>
      <c r="QYS5786" s="133"/>
      <c r="QYT5786" s="134"/>
      <c r="QYU5786" s="134"/>
      <c r="QYV5786" s="134"/>
      <c r="QYW5786" s="134"/>
      <c r="QYX5786" s="134"/>
      <c r="QYY5786" s="134"/>
      <c r="QYZ5786" s="135"/>
      <c r="QZA5786" s="133"/>
      <c r="QZB5786" s="134"/>
      <c r="QZC5786" s="134"/>
      <c r="QZD5786" s="134"/>
      <c r="QZE5786" s="134"/>
      <c r="QZF5786" s="134"/>
      <c r="QZG5786" s="134"/>
      <c r="QZH5786" s="135"/>
      <c r="QZI5786" s="133"/>
      <c r="QZJ5786" s="134"/>
      <c r="QZK5786" s="134"/>
      <c r="QZL5786" s="134"/>
      <c r="QZM5786" s="134"/>
      <c r="QZN5786" s="134"/>
      <c r="QZO5786" s="134"/>
      <c r="QZP5786" s="135"/>
      <c r="QZQ5786" s="133"/>
      <c r="QZR5786" s="134"/>
      <c r="QZS5786" s="134"/>
      <c r="QZT5786" s="134"/>
      <c r="QZU5786" s="134"/>
      <c r="QZV5786" s="134"/>
      <c r="QZW5786" s="134"/>
      <c r="QZX5786" s="135"/>
      <c r="QZY5786" s="133"/>
      <c r="QZZ5786" s="134"/>
      <c r="RAA5786" s="134"/>
      <c r="RAB5786" s="134"/>
      <c r="RAC5786" s="134"/>
      <c r="RAD5786" s="134"/>
      <c r="RAE5786" s="134"/>
      <c r="RAF5786" s="135"/>
      <c r="RAG5786" s="133"/>
      <c r="RAH5786" s="134"/>
      <c r="RAI5786" s="134"/>
      <c r="RAJ5786" s="134"/>
      <c r="RAK5786" s="134"/>
      <c r="RAL5786" s="134"/>
      <c r="RAM5786" s="134"/>
      <c r="RAN5786" s="135"/>
      <c r="RAO5786" s="133"/>
      <c r="RAP5786" s="134"/>
      <c r="RAQ5786" s="134"/>
      <c r="RAR5786" s="134"/>
      <c r="RAS5786" s="134"/>
      <c r="RAT5786" s="134"/>
      <c r="RAU5786" s="134"/>
      <c r="RAV5786" s="135"/>
      <c r="RAW5786" s="133"/>
      <c r="RAX5786" s="134"/>
      <c r="RAY5786" s="134"/>
      <c r="RAZ5786" s="134"/>
      <c r="RBA5786" s="134"/>
      <c r="RBB5786" s="134"/>
      <c r="RBC5786" s="134"/>
      <c r="RBD5786" s="135"/>
      <c r="RBE5786" s="133"/>
      <c r="RBF5786" s="134"/>
      <c r="RBG5786" s="134"/>
      <c r="RBH5786" s="134"/>
      <c r="RBI5786" s="134"/>
      <c r="RBJ5786" s="134"/>
      <c r="RBK5786" s="134"/>
      <c r="RBL5786" s="135"/>
      <c r="RBM5786" s="133"/>
      <c r="RBN5786" s="134"/>
      <c r="RBO5786" s="134"/>
      <c r="RBP5786" s="134"/>
      <c r="RBQ5786" s="134"/>
      <c r="RBR5786" s="134"/>
      <c r="RBS5786" s="134"/>
      <c r="RBT5786" s="135"/>
      <c r="RBU5786" s="133"/>
      <c r="RBV5786" s="134"/>
      <c r="RBW5786" s="134"/>
      <c r="RBX5786" s="134"/>
      <c r="RBY5786" s="134"/>
      <c r="RBZ5786" s="134"/>
      <c r="RCA5786" s="134"/>
      <c r="RCB5786" s="135"/>
      <c r="RCC5786" s="133"/>
      <c r="RCD5786" s="134"/>
      <c r="RCE5786" s="134"/>
      <c r="RCF5786" s="134"/>
      <c r="RCG5786" s="134"/>
      <c r="RCH5786" s="134"/>
      <c r="RCI5786" s="134"/>
      <c r="RCJ5786" s="135"/>
      <c r="RCK5786" s="133"/>
      <c r="RCL5786" s="134"/>
      <c r="RCM5786" s="134"/>
      <c r="RCN5786" s="134"/>
      <c r="RCO5786" s="134"/>
      <c r="RCP5786" s="134"/>
      <c r="RCQ5786" s="134"/>
      <c r="RCR5786" s="135"/>
      <c r="RCS5786" s="133"/>
      <c r="RCT5786" s="134"/>
      <c r="RCU5786" s="134"/>
      <c r="RCV5786" s="134"/>
      <c r="RCW5786" s="134"/>
      <c r="RCX5786" s="134"/>
      <c r="RCY5786" s="134"/>
      <c r="RCZ5786" s="135"/>
      <c r="RDA5786" s="133"/>
      <c r="RDB5786" s="134"/>
      <c r="RDC5786" s="134"/>
      <c r="RDD5786" s="134"/>
      <c r="RDE5786" s="134"/>
      <c r="RDF5786" s="134"/>
      <c r="RDG5786" s="134"/>
      <c r="RDH5786" s="135"/>
      <c r="RDI5786" s="133"/>
      <c r="RDJ5786" s="134"/>
      <c r="RDK5786" s="134"/>
      <c r="RDL5786" s="134"/>
      <c r="RDM5786" s="134"/>
      <c r="RDN5786" s="134"/>
      <c r="RDO5786" s="134"/>
      <c r="RDP5786" s="135"/>
      <c r="RDQ5786" s="133"/>
      <c r="RDR5786" s="134"/>
      <c r="RDS5786" s="134"/>
      <c r="RDT5786" s="134"/>
      <c r="RDU5786" s="134"/>
      <c r="RDV5786" s="134"/>
      <c r="RDW5786" s="134"/>
      <c r="RDX5786" s="135"/>
      <c r="RDY5786" s="133"/>
      <c r="RDZ5786" s="134"/>
      <c r="REA5786" s="134"/>
      <c r="REB5786" s="134"/>
      <c r="REC5786" s="134"/>
      <c r="RED5786" s="134"/>
      <c r="REE5786" s="134"/>
      <c r="REF5786" s="135"/>
      <c r="REG5786" s="133"/>
      <c r="REH5786" s="134"/>
      <c r="REI5786" s="134"/>
      <c r="REJ5786" s="134"/>
      <c r="REK5786" s="134"/>
      <c r="REL5786" s="134"/>
      <c r="REM5786" s="134"/>
      <c r="REN5786" s="135"/>
      <c r="REO5786" s="133"/>
      <c r="REP5786" s="134"/>
      <c r="REQ5786" s="134"/>
      <c r="RER5786" s="134"/>
      <c r="RES5786" s="134"/>
      <c r="RET5786" s="134"/>
      <c r="REU5786" s="134"/>
      <c r="REV5786" s="135"/>
      <c r="REW5786" s="133"/>
      <c r="REX5786" s="134"/>
      <c r="REY5786" s="134"/>
      <c r="REZ5786" s="134"/>
      <c r="RFA5786" s="134"/>
      <c r="RFB5786" s="134"/>
      <c r="RFC5786" s="134"/>
      <c r="RFD5786" s="135"/>
      <c r="RFE5786" s="133"/>
      <c r="RFF5786" s="134"/>
      <c r="RFG5786" s="134"/>
      <c r="RFH5786" s="134"/>
      <c r="RFI5786" s="134"/>
      <c r="RFJ5786" s="134"/>
      <c r="RFK5786" s="134"/>
      <c r="RFL5786" s="135"/>
      <c r="RFM5786" s="133"/>
      <c r="RFN5786" s="134"/>
      <c r="RFO5786" s="134"/>
      <c r="RFP5786" s="134"/>
      <c r="RFQ5786" s="134"/>
      <c r="RFR5786" s="134"/>
      <c r="RFS5786" s="134"/>
      <c r="RFT5786" s="135"/>
      <c r="RFU5786" s="133"/>
      <c r="RFV5786" s="134"/>
      <c r="RFW5786" s="134"/>
      <c r="RFX5786" s="134"/>
      <c r="RFY5786" s="134"/>
      <c r="RFZ5786" s="134"/>
      <c r="RGA5786" s="134"/>
      <c r="RGB5786" s="135"/>
      <c r="RGC5786" s="133"/>
      <c r="RGD5786" s="134"/>
      <c r="RGE5786" s="134"/>
      <c r="RGF5786" s="134"/>
      <c r="RGG5786" s="134"/>
      <c r="RGH5786" s="134"/>
      <c r="RGI5786" s="134"/>
      <c r="RGJ5786" s="135"/>
      <c r="RGK5786" s="133"/>
      <c r="RGL5786" s="134"/>
      <c r="RGM5786" s="134"/>
      <c r="RGN5786" s="134"/>
      <c r="RGO5786" s="134"/>
      <c r="RGP5786" s="134"/>
      <c r="RGQ5786" s="134"/>
      <c r="RGR5786" s="135"/>
      <c r="RGS5786" s="133"/>
      <c r="RGT5786" s="134"/>
      <c r="RGU5786" s="134"/>
      <c r="RGV5786" s="134"/>
      <c r="RGW5786" s="134"/>
      <c r="RGX5786" s="134"/>
      <c r="RGY5786" s="134"/>
      <c r="RGZ5786" s="135"/>
      <c r="RHA5786" s="133"/>
      <c r="RHB5786" s="134"/>
      <c r="RHC5786" s="134"/>
      <c r="RHD5786" s="134"/>
      <c r="RHE5786" s="134"/>
      <c r="RHF5786" s="134"/>
      <c r="RHG5786" s="134"/>
      <c r="RHH5786" s="135"/>
      <c r="RHI5786" s="133"/>
      <c r="RHJ5786" s="134"/>
      <c r="RHK5786" s="134"/>
      <c r="RHL5786" s="134"/>
      <c r="RHM5786" s="134"/>
      <c r="RHN5786" s="134"/>
      <c r="RHO5786" s="134"/>
      <c r="RHP5786" s="135"/>
      <c r="RHQ5786" s="133"/>
      <c r="RHR5786" s="134"/>
      <c r="RHS5786" s="134"/>
      <c r="RHT5786" s="134"/>
      <c r="RHU5786" s="134"/>
      <c r="RHV5786" s="134"/>
      <c r="RHW5786" s="134"/>
      <c r="RHX5786" s="135"/>
      <c r="RHY5786" s="133"/>
      <c r="RHZ5786" s="134"/>
      <c r="RIA5786" s="134"/>
      <c r="RIB5786" s="134"/>
      <c r="RIC5786" s="134"/>
      <c r="RID5786" s="134"/>
      <c r="RIE5786" s="134"/>
      <c r="RIF5786" s="135"/>
      <c r="RIG5786" s="133"/>
      <c r="RIH5786" s="134"/>
      <c r="RII5786" s="134"/>
      <c r="RIJ5786" s="134"/>
      <c r="RIK5786" s="134"/>
      <c r="RIL5786" s="134"/>
      <c r="RIM5786" s="134"/>
      <c r="RIN5786" s="135"/>
      <c r="RIO5786" s="133"/>
      <c r="RIP5786" s="134"/>
      <c r="RIQ5786" s="134"/>
      <c r="RIR5786" s="134"/>
      <c r="RIS5786" s="134"/>
      <c r="RIT5786" s="134"/>
      <c r="RIU5786" s="134"/>
      <c r="RIV5786" s="135"/>
      <c r="RIW5786" s="133"/>
      <c r="RIX5786" s="134"/>
      <c r="RIY5786" s="134"/>
      <c r="RIZ5786" s="134"/>
      <c r="RJA5786" s="134"/>
      <c r="RJB5786" s="134"/>
      <c r="RJC5786" s="134"/>
      <c r="RJD5786" s="135"/>
      <c r="RJE5786" s="133"/>
      <c r="RJF5786" s="134"/>
      <c r="RJG5786" s="134"/>
      <c r="RJH5786" s="134"/>
      <c r="RJI5786" s="134"/>
      <c r="RJJ5786" s="134"/>
      <c r="RJK5786" s="134"/>
      <c r="RJL5786" s="135"/>
      <c r="RJM5786" s="133"/>
      <c r="RJN5786" s="134"/>
      <c r="RJO5786" s="134"/>
      <c r="RJP5786" s="134"/>
      <c r="RJQ5786" s="134"/>
      <c r="RJR5786" s="134"/>
      <c r="RJS5786" s="134"/>
      <c r="RJT5786" s="135"/>
      <c r="RJU5786" s="133"/>
      <c r="RJV5786" s="134"/>
      <c r="RJW5786" s="134"/>
      <c r="RJX5786" s="134"/>
      <c r="RJY5786" s="134"/>
      <c r="RJZ5786" s="134"/>
      <c r="RKA5786" s="134"/>
      <c r="RKB5786" s="135"/>
      <c r="RKC5786" s="133"/>
      <c r="RKD5786" s="134"/>
      <c r="RKE5786" s="134"/>
      <c r="RKF5786" s="134"/>
      <c r="RKG5786" s="134"/>
      <c r="RKH5786" s="134"/>
      <c r="RKI5786" s="134"/>
      <c r="RKJ5786" s="135"/>
      <c r="RKK5786" s="133"/>
      <c r="RKL5786" s="134"/>
      <c r="RKM5786" s="134"/>
      <c r="RKN5786" s="134"/>
      <c r="RKO5786" s="134"/>
      <c r="RKP5786" s="134"/>
      <c r="RKQ5786" s="134"/>
      <c r="RKR5786" s="135"/>
      <c r="RKS5786" s="133"/>
      <c r="RKT5786" s="134"/>
      <c r="RKU5786" s="134"/>
      <c r="RKV5786" s="134"/>
      <c r="RKW5786" s="134"/>
      <c r="RKX5786" s="134"/>
      <c r="RKY5786" s="134"/>
      <c r="RKZ5786" s="135"/>
      <c r="RLA5786" s="133"/>
      <c r="RLB5786" s="134"/>
      <c r="RLC5786" s="134"/>
      <c r="RLD5786" s="134"/>
      <c r="RLE5786" s="134"/>
      <c r="RLF5786" s="134"/>
      <c r="RLG5786" s="134"/>
      <c r="RLH5786" s="135"/>
      <c r="RLI5786" s="133"/>
      <c r="RLJ5786" s="134"/>
      <c r="RLK5786" s="134"/>
      <c r="RLL5786" s="134"/>
      <c r="RLM5786" s="134"/>
      <c r="RLN5786" s="134"/>
      <c r="RLO5786" s="134"/>
      <c r="RLP5786" s="135"/>
      <c r="RLQ5786" s="133"/>
      <c r="RLR5786" s="134"/>
      <c r="RLS5786" s="134"/>
      <c r="RLT5786" s="134"/>
      <c r="RLU5786" s="134"/>
      <c r="RLV5786" s="134"/>
      <c r="RLW5786" s="134"/>
      <c r="RLX5786" s="135"/>
      <c r="RLY5786" s="133"/>
      <c r="RLZ5786" s="134"/>
      <c r="RMA5786" s="134"/>
      <c r="RMB5786" s="134"/>
      <c r="RMC5786" s="134"/>
      <c r="RMD5786" s="134"/>
      <c r="RME5786" s="134"/>
      <c r="RMF5786" s="135"/>
      <c r="RMG5786" s="133"/>
      <c r="RMH5786" s="134"/>
      <c r="RMI5786" s="134"/>
      <c r="RMJ5786" s="134"/>
      <c r="RMK5786" s="134"/>
      <c r="RML5786" s="134"/>
      <c r="RMM5786" s="134"/>
      <c r="RMN5786" s="135"/>
      <c r="RMO5786" s="133"/>
      <c r="RMP5786" s="134"/>
      <c r="RMQ5786" s="134"/>
      <c r="RMR5786" s="134"/>
      <c r="RMS5786" s="134"/>
      <c r="RMT5786" s="134"/>
      <c r="RMU5786" s="134"/>
      <c r="RMV5786" s="135"/>
      <c r="RMW5786" s="133"/>
      <c r="RMX5786" s="134"/>
      <c r="RMY5786" s="134"/>
      <c r="RMZ5786" s="134"/>
      <c r="RNA5786" s="134"/>
      <c r="RNB5786" s="134"/>
      <c r="RNC5786" s="134"/>
      <c r="RND5786" s="135"/>
      <c r="RNE5786" s="133"/>
      <c r="RNF5786" s="134"/>
      <c r="RNG5786" s="134"/>
      <c r="RNH5786" s="134"/>
      <c r="RNI5786" s="134"/>
      <c r="RNJ5786" s="134"/>
      <c r="RNK5786" s="134"/>
      <c r="RNL5786" s="135"/>
      <c r="RNM5786" s="133"/>
      <c r="RNN5786" s="134"/>
      <c r="RNO5786" s="134"/>
      <c r="RNP5786" s="134"/>
      <c r="RNQ5786" s="134"/>
      <c r="RNR5786" s="134"/>
      <c r="RNS5786" s="134"/>
      <c r="RNT5786" s="135"/>
      <c r="RNU5786" s="133"/>
      <c r="RNV5786" s="134"/>
      <c r="RNW5786" s="134"/>
      <c r="RNX5786" s="134"/>
      <c r="RNY5786" s="134"/>
      <c r="RNZ5786" s="134"/>
      <c r="ROA5786" s="134"/>
      <c r="ROB5786" s="135"/>
      <c r="ROC5786" s="133"/>
      <c r="ROD5786" s="134"/>
      <c r="ROE5786" s="134"/>
      <c r="ROF5786" s="134"/>
      <c r="ROG5786" s="134"/>
      <c r="ROH5786" s="134"/>
      <c r="ROI5786" s="134"/>
      <c r="ROJ5786" s="135"/>
      <c r="ROK5786" s="133"/>
      <c r="ROL5786" s="134"/>
      <c r="ROM5786" s="134"/>
      <c r="RON5786" s="134"/>
      <c r="ROO5786" s="134"/>
      <c r="ROP5786" s="134"/>
      <c r="ROQ5786" s="134"/>
      <c r="ROR5786" s="135"/>
      <c r="ROS5786" s="133"/>
      <c r="ROT5786" s="134"/>
      <c r="ROU5786" s="134"/>
      <c r="ROV5786" s="134"/>
      <c r="ROW5786" s="134"/>
      <c r="ROX5786" s="134"/>
      <c r="ROY5786" s="134"/>
      <c r="ROZ5786" s="135"/>
      <c r="RPA5786" s="133"/>
      <c r="RPB5786" s="134"/>
      <c r="RPC5786" s="134"/>
      <c r="RPD5786" s="134"/>
      <c r="RPE5786" s="134"/>
      <c r="RPF5786" s="134"/>
      <c r="RPG5786" s="134"/>
      <c r="RPH5786" s="135"/>
      <c r="RPI5786" s="133"/>
      <c r="RPJ5786" s="134"/>
      <c r="RPK5786" s="134"/>
      <c r="RPL5786" s="134"/>
      <c r="RPM5786" s="134"/>
      <c r="RPN5786" s="134"/>
      <c r="RPO5786" s="134"/>
      <c r="RPP5786" s="135"/>
      <c r="RPQ5786" s="133"/>
      <c r="RPR5786" s="134"/>
      <c r="RPS5786" s="134"/>
      <c r="RPT5786" s="134"/>
      <c r="RPU5786" s="134"/>
      <c r="RPV5786" s="134"/>
      <c r="RPW5786" s="134"/>
      <c r="RPX5786" s="135"/>
      <c r="RPY5786" s="133"/>
      <c r="RPZ5786" s="134"/>
      <c r="RQA5786" s="134"/>
      <c r="RQB5786" s="134"/>
      <c r="RQC5786" s="134"/>
      <c r="RQD5786" s="134"/>
      <c r="RQE5786" s="134"/>
      <c r="RQF5786" s="135"/>
      <c r="RQG5786" s="133"/>
      <c r="RQH5786" s="134"/>
      <c r="RQI5786" s="134"/>
      <c r="RQJ5786" s="134"/>
      <c r="RQK5786" s="134"/>
      <c r="RQL5786" s="134"/>
      <c r="RQM5786" s="134"/>
      <c r="RQN5786" s="135"/>
      <c r="RQO5786" s="133"/>
      <c r="RQP5786" s="134"/>
      <c r="RQQ5786" s="134"/>
      <c r="RQR5786" s="134"/>
      <c r="RQS5786" s="134"/>
      <c r="RQT5786" s="134"/>
      <c r="RQU5786" s="134"/>
      <c r="RQV5786" s="135"/>
      <c r="RQW5786" s="133"/>
      <c r="RQX5786" s="134"/>
      <c r="RQY5786" s="134"/>
      <c r="RQZ5786" s="134"/>
      <c r="RRA5786" s="134"/>
      <c r="RRB5786" s="134"/>
      <c r="RRC5786" s="134"/>
      <c r="RRD5786" s="135"/>
      <c r="RRE5786" s="133"/>
      <c r="RRF5786" s="134"/>
      <c r="RRG5786" s="134"/>
      <c r="RRH5786" s="134"/>
      <c r="RRI5786" s="134"/>
      <c r="RRJ5786" s="134"/>
      <c r="RRK5786" s="134"/>
      <c r="RRL5786" s="135"/>
      <c r="RRM5786" s="133"/>
      <c r="RRN5786" s="134"/>
      <c r="RRO5786" s="134"/>
      <c r="RRP5786" s="134"/>
      <c r="RRQ5786" s="134"/>
      <c r="RRR5786" s="134"/>
      <c r="RRS5786" s="134"/>
      <c r="RRT5786" s="135"/>
      <c r="RRU5786" s="133"/>
      <c r="RRV5786" s="134"/>
      <c r="RRW5786" s="134"/>
      <c r="RRX5786" s="134"/>
      <c r="RRY5786" s="134"/>
      <c r="RRZ5786" s="134"/>
      <c r="RSA5786" s="134"/>
      <c r="RSB5786" s="135"/>
      <c r="RSC5786" s="133"/>
      <c r="RSD5786" s="134"/>
      <c r="RSE5786" s="134"/>
      <c r="RSF5786" s="134"/>
      <c r="RSG5786" s="134"/>
      <c r="RSH5786" s="134"/>
      <c r="RSI5786" s="134"/>
      <c r="RSJ5786" s="135"/>
      <c r="RSK5786" s="133"/>
      <c r="RSL5786" s="134"/>
      <c r="RSM5786" s="134"/>
      <c r="RSN5786" s="134"/>
      <c r="RSO5786" s="134"/>
      <c r="RSP5786" s="134"/>
      <c r="RSQ5786" s="134"/>
      <c r="RSR5786" s="135"/>
      <c r="RSS5786" s="133"/>
      <c r="RST5786" s="134"/>
      <c r="RSU5786" s="134"/>
      <c r="RSV5786" s="134"/>
      <c r="RSW5786" s="134"/>
      <c r="RSX5786" s="134"/>
      <c r="RSY5786" s="134"/>
      <c r="RSZ5786" s="135"/>
      <c r="RTA5786" s="133"/>
      <c r="RTB5786" s="134"/>
      <c r="RTC5786" s="134"/>
      <c r="RTD5786" s="134"/>
      <c r="RTE5786" s="134"/>
      <c r="RTF5786" s="134"/>
      <c r="RTG5786" s="134"/>
      <c r="RTH5786" s="135"/>
      <c r="RTI5786" s="133"/>
      <c r="RTJ5786" s="134"/>
      <c r="RTK5786" s="134"/>
      <c r="RTL5786" s="134"/>
      <c r="RTM5786" s="134"/>
      <c r="RTN5786" s="134"/>
      <c r="RTO5786" s="134"/>
      <c r="RTP5786" s="135"/>
      <c r="RTQ5786" s="133"/>
      <c r="RTR5786" s="134"/>
      <c r="RTS5786" s="134"/>
      <c r="RTT5786" s="134"/>
      <c r="RTU5786" s="134"/>
      <c r="RTV5786" s="134"/>
      <c r="RTW5786" s="134"/>
      <c r="RTX5786" s="135"/>
      <c r="RTY5786" s="133"/>
      <c r="RTZ5786" s="134"/>
      <c r="RUA5786" s="134"/>
      <c r="RUB5786" s="134"/>
      <c r="RUC5786" s="134"/>
      <c r="RUD5786" s="134"/>
      <c r="RUE5786" s="134"/>
      <c r="RUF5786" s="135"/>
      <c r="RUG5786" s="133"/>
      <c r="RUH5786" s="134"/>
      <c r="RUI5786" s="134"/>
      <c r="RUJ5786" s="134"/>
      <c r="RUK5786" s="134"/>
      <c r="RUL5786" s="134"/>
      <c r="RUM5786" s="134"/>
      <c r="RUN5786" s="135"/>
      <c r="RUO5786" s="133"/>
      <c r="RUP5786" s="134"/>
      <c r="RUQ5786" s="134"/>
      <c r="RUR5786" s="134"/>
      <c r="RUS5786" s="134"/>
      <c r="RUT5786" s="134"/>
      <c r="RUU5786" s="134"/>
      <c r="RUV5786" s="135"/>
      <c r="RUW5786" s="133"/>
      <c r="RUX5786" s="134"/>
      <c r="RUY5786" s="134"/>
      <c r="RUZ5786" s="134"/>
      <c r="RVA5786" s="134"/>
      <c r="RVB5786" s="134"/>
      <c r="RVC5786" s="134"/>
      <c r="RVD5786" s="135"/>
      <c r="RVE5786" s="133"/>
      <c r="RVF5786" s="134"/>
      <c r="RVG5786" s="134"/>
      <c r="RVH5786" s="134"/>
      <c r="RVI5786" s="134"/>
      <c r="RVJ5786" s="134"/>
      <c r="RVK5786" s="134"/>
      <c r="RVL5786" s="135"/>
      <c r="RVM5786" s="133"/>
      <c r="RVN5786" s="134"/>
      <c r="RVO5786" s="134"/>
      <c r="RVP5786" s="134"/>
      <c r="RVQ5786" s="134"/>
      <c r="RVR5786" s="134"/>
      <c r="RVS5786" s="134"/>
      <c r="RVT5786" s="135"/>
      <c r="RVU5786" s="133"/>
      <c r="RVV5786" s="134"/>
      <c r="RVW5786" s="134"/>
      <c r="RVX5786" s="134"/>
      <c r="RVY5786" s="134"/>
      <c r="RVZ5786" s="134"/>
      <c r="RWA5786" s="134"/>
      <c r="RWB5786" s="135"/>
      <c r="RWC5786" s="133"/>
      <c r="RWD5786" s="134"/>
      <c r="RWE5786" s="134"/>
      <c r="RWF5786" s="134"/>
      <c r="RWG5786" s="134"/>
      <c r="RWH5786" s="134"/>
      <c r="RWI5786" s="134"/>
      <c r="RWJ5786" s="135"/>
      <c r="RWK5786" s="133"/>
      <c r="RWL5786" s="134"/>
      <c r="RWM5786" s="134"/>
      <c r="RWN5786" s="134"/>
      <c r="RWO5786" s="134"/>
      <c r="RWP5786" s="134"/>
      <c r="RWQ5786" s="134"/>
      <c r="RWR5786" s="135"/>
      <c r="RWS5786" s="133"/>
      <c r="RWT5786" s="134"/>
      <c r="RWU5786" s="134"/>
      <c r="RWV5786" s="134"/>
      <c r="RWW5786" s="134"/>
      <c r="RWX5786" s="134"/>
      <c r="RWY5786" s="134"/>
      <c r="RWZ5786" s="135"/>
      <c r="RXA5786" s="133"/>
      <c r="RXB5786" s="134"/>
      <c r="RXC5786" s="134"/>
      <c r="RXD5786" s="134"/>
      <c r="RXE5786" s="134"/>
      <c r="RXF5786" s="134"/>
      <c r="RXG5786" s="134"/>
      <c r="RXH5786" s="135"/>
      <c r="RXI5786" s="133"/>
      <c r="RXJ5786" s="134"/>
      <c r="RXK5786" s="134"/>
      <c r="RXL5786" s="134"/>
      <c r="RXM5786" s="134"/>
      <c r="RXN5786" s="134"/>
      <c r="RXO5786" s="134"/>
      <c r="RXP5786" s="135"/>
      <c r="RXQ5786" s="133"/>
      <c r="RXR5786" s="134"/>
      <c r="RXS5786" s="134"/>
      <c r="RXT5786" s="134"/>
      <c r="RXU5786" s="134"/>
      <c r="RXV5786" s="134"/>
      <c r="RXW5786" s="134"/>
      <c r="RXX5786" s="135"/>
      <c r="RXY5786" s="133"/>
      <c r="RXZ5786" s="134"/>
      <c r="RYA5786" s="134"/>
      <c r="RYB5786" s="134"/>
      <c r="RYC5786" s="134"/>
      <c r="RYD5786" s="134"/>
      <c r="RYE5786" s="134"/>
      <c r="RYF5786" s="135"/>
      <c r="RYG5786" s="133"/>
      <c r="RYH5786" s="134"/>
      <c r="RYI5786" s="134"/>
      <c r="RYJ5786" s="134"/>
      <c r="RYK5786" s="134"/>
      <c r="RYL5786" s="134"/>
      <c r="RYM5786" s="134"/>
      <c r="RYN5786" s="135"/>
      <c r="RYO5786" s="133"/>
      <c r="RYP5786" s="134"/>
      <c r="RYQ5786" s="134"/>
      <c r="RYR5786" s="134"/>
      <c r="RYS5786" s="134"/>
      <c r="RYT5786" s="134"/>
      <c r="RYU5786" s="134"/>
      <c r="RYV5786" s="135"/>
      <c r="RYW5786" s="133"/>
      <c r="RYX5786" s="134"/>
      <c r="RYY5786" s="134"/>
      <c r="RYZ5786" s="134"/>
      <c r="RZA5786" s="134"/>
      <c r="RZB5786" s="134"/>
      <c r="RZC5786" s="134"/>
      <c r="RZD5786" s="135"/>
      <c r="RZE5786" s="133"/>
      <c r="RZF5786" s="134"/>
      <c r="RZG5786" s="134"/>
      <c r="RZH5786" s="134"/>
      <c r="RZI5786" s="134"/>
      <c r="RZJ5786" s="134"/>
      <c r="RZK5786" s="134"/>
      <c r="RZL5786" s="135"/>
      <c r="RZM5786" s="133"/>
      <c r="RZN5786" s="134"/>
      <c r="RZO5786" s="134"/>
      <c r="RZP5786" s="134"/>
      <c r="RZQ5786" s="134"/>
      <c r="RZR5786" s="134"/>
      <c r="RZS5786" s="134"/>
      <c r="RZT5786" s="135"/>
      <c r="RZU5786" s="133"/>
      <c r="RZV5786" s="134"/>
      <c r="RZW5786" s="134"/>
      <c r="RZX5786" s="134"/>
      <c r="RZY5786" s="134"/>
      <c r="RZZ5786" s="134"/>
      <c r="SAA5786" s="134"/>
      <c r="SAB5786" s="135"/>
      <c r="SAC5786" s="133"/>
      <c r="SAD5786" s="134"/>
      <c r="SAE5786" s="134"/>
      <c r="SAF5786" s="134"/>
      <c r="SAG5786" s="134"/>
      <c r="SAH5786" s="134"/>
      <c r="SAI5786" s="134"/>
      <c r="SAJ5786" s="135"/>
      <c r="SAK5786" s="133"/>
      <c r="SAL5786" s="134"/>
      <c r="SAM5786" s="134"/>
      <c r="SAN5786" s="134"/>
      <c r="SAO5786" s="134"/>
      <c r="SAP5786" s="134"/>
      <c r="SAQ5786" s="134"/>
      <c r="SAR5786" s="135"/>
      <c r="SAS5786" s="133"/>
      <c r="SAT5786" s="134"/>
      <c r="SAU5786" s="134"/>
      <c r="SAV5786" s="134"/>
      <c r="SAW5786" s="134"/>
      <c r="SAX5786" s="134"/>
      <c r="SAY5786" s="134"/>
      <c r="SAZ5786" s="135"/>
      <c r="SBA5786" s="133"/>
      <c r="SBB5786" s="134"/>
      <c r="SBC5786" s="134"/>
      <c r="SBD5786" s="134"/>
      <c r="SBE5786" s="134"/>
      <c r="SBF5786" s="134"/>
      <c r="SBG5786" s="134"/>
      <c r="SBH5786" s="135"/>
      <c r="SBI5786" s="133"/>
      <c r="SBJ5786" s="134"/>
      <c r="SBK5786" s="134"/>
      <c r="SBL5786" s="134"/>
      <c r="SBM5786" s="134"/>
      <c r="SBN5786" s="134"/>
      <c r="SBO5786" s="134"/>
      <c r="SBP5786" s="135"/>
      <c r="SBQ5786" s="133"/>
      <c r="SBR5786" s="134"/>
      <c r="SBS5786" s="134"/>
      <c r="SBT5786" s="134"/>
      <c r="SBU5786" s="134"/>
      <c r="SBV5786" s="134"/>
      <c r="SBW5786" s="134"/>
      <c r="SBX5786" s="135"/>
      <c r="SBY5786" s="133"/>
      <c r="SBZ5786" s="134"/>
      <c r="SCA5786" s="134"/>
      <c r="SCB5786" s="134"/>
      <c r="SCC5786" s="134"/>
      <c r="SCD5786" s="134"/>
      <c r="SCE5786" s="134"/>
      <c r="SCF5786" s="135"/>
      <c r="SCG5786" s="133"/>
      <c r="SCH5786" s="134"/>
      <c r="SCI5786" s="134"/>
      <c r="SCJ5786" s="134"/>
      <c r="SCK5786" s="134"/>
      <c r="SCL5786" s="134"/>
      <c r="SCM5786" s="134"/>
      <c r="SCN5786" s="135"/>
      <c r="SCO5786" s="133"/>
      <c r="SCP5786" s="134"/>
      <c r="SCQ5786" s="134"/>
      <c r="SCR5786" s="134"/>
      <c r="SCS5786" s="134"/>
      <c r="SCT5786" s="134"/>
      <c r="SCU5786" s="134"/>
      <c r="SCV5786" s="135"/>
      <c r="SCW5786" s="133"/>
      <c r="SCX5786" s="134"/>
      <c r="SCY5786" s="134"/>
      <c r="SCZ5786" s="134"/>
      <c r="SDA5786" s="134"/>
      <c r="SDB5786" s="134"/>
      <c r="SDC5786" s="134"/>
      <c r="SDD5786" s="135"/>
      <c r="SDE5786" s="133"/>
      <c r="SDF5786" s="134"/>
      <c r="SDG5786" s="134"/>
      <c r="SDH5786" s="134"/>
      <c r="SDI5786" s="134"/>
      <c r="SDJ5786" s="134"/>
      <c r="SDK5786" s="134"/>
      <c r="SDL5786" s="135"/>
      <c r="SDM5786" s="133"/>
      <c r="SDN5786" s="134"/>
      <c r="SDO5786" s="134"/>
      <c r="SDP5786" s="134"/>
      <c r="SDQ5786" s="134"/>
      <c r="SDR5786" s="134"/>
      <c r="SDS5786" s="134"/>
      <c r="SDT5786" s="135"/>
      <c r="SDU5786" s="133"/>
      <c r="SDV5786" s="134"/>
      <c r="SDW5786" s="134"/>
      <c r="SDX5786" s="134"/>
      <c r="SDY5786" s="134"/>
      <c r="SDZ5786" s="134"/>
      <c r="SEA5786" s="134"/>
      <c r="SEB5786" s="135"/>
      <c r="SEC5786" s="133"/>
      <c r="SED5786" s="134"/>
      <c r="SEE5786" s="134"/>
      <c r="SEF5786" s="134"/>
      <c r="SEG5786" s="134"/>
      <c r="SEH5786" s="134"/>
      <c r="SEI5786" s="134"/>
      <c r="SEJ5786" s="135"/>
      <c r="SEK5786" s="133"/>
      <c r="SEL5786" s="134"/>
      <c r="SEM5786" s="134"/>
      <c r="SEN5786" s="134"/>
      <c r="SEO5786" s="134"/>
      <c r="SEP5786" s="134"/>
      <c r="SEQ5786" s="134"/>
      <c r="SER5786" s="135"/>
      <c r="SES5786" s="133"/>
      <c r="SET5786" s="134"/>
      <c r="SEU5786" s="134"/>
      <c r="SEV5786" s="134"/>
      <c r="SEW5786" s="134"/>
      <c r="SEX5786" s="134"/>
      <c r="SEY5786" s="134"/>
      <c r="SEZ5786" s="135"/>
      <c r="SFA5786" s="133"/>
      <c r="SFB5786" s="134"/>
      <c r="SFC5786" s="134"/>
      <c r="SFD5786" s="134"/>
      <c r="SFE5786" s="134"/>
      <c r="SFF5786" s="134"/>
      <c r="SFG5786" s="134"/>
      <c r="SFH5786" s="135"/>
      <c r="SFI5786" s="133"/>
      <c r="SFJ5786" s="134"/>
      <c r="SFK5786" s="134"/>
      <c r="SFL5786" s="134"/>
      <c r="SFM5786" s="134"/>
      <c r="SFN5786" s="134"/>
      <c r="SFO5786" s="134"/>
      <c r="SFP5786" s="135"/>
      <c r="SFQ5786" s="133"/>
      <c r="SFR5786" s="134"/>
      <c r="SFS5786" s="134"/>
      <c r="SFT5786" s="134"/>
      <c r="SFU5786" s="134"/>
      <c r="SFV5786" s="134"/>
      <c r="SFW5786" s="134"/>
      <c r="SFX5786" s="135"/>
      <c r="SFY5786" s="133"/>
      <c r="SFZ5786" s="134"/>
      <c r="SGA5786" s="134"/>
      <c r="SGB5786" s="134"/>
      <c r="SGC5786" s="134"/>
      <c r="SGD5786" s="134"/>
      <c r="SGE5786" s="134"/>
      <c r="SGF5786" s="135"/>
      <c r="SGG5786" s="133"/>
      <c r="SGH5786" s="134"/>
      <c r="SGI5786" s="134"/>
      <c r="SGJ5786" s="134"/>
      <c r="SGK5786" s="134"/>
      <c r="SGL5786" s="134"/>
      <c r="SGM5786" s="134"/>
      <c r="SGN5786" s="135"/>
      <c r="SGO5786" s="133"/>
      <c r="SGP5786" s="134"/>
      <c r="SGQ5786" s="134"/>
      <c r="SGR5786" s="134"/>
      <c r="SGS5786" s="134"/>
      <c r="SGT5786" s="134"/>
      <c r="SGU5786" s="134"/>
      <c r="SGV5786" s="135"/>
      <c r="SGW5786" s="133"/>
      <c r="SGX5786" s="134"/>
      <c r="SGY5786" s="134"/>
      <c r="SGZ5786" s="134"/>
      <c r="SHA5786" s="134"/>
      <c r="SHB5786" s="134"/>
      <c r="SHC5786" s="134"/>
      <c r="SHD5786" s="135"/>
      <c r="SHE5786" s="133"/>
      <c r="SHF5786" s="134"/>
      <c r="SHG5786" s="134"/>
      <c r="SHH5786" s="134"/>
      <c r="SHI5786" s="134"/>
      <c r="SHJ5786" s="134"/>
      <c r="SHK5786" s="134"/>
      <c r="SHL5786" s="135"/>
      <c r="SHM5786" s="133"/>
      <c r="SHN5786" s="134"/>
      <c r="SHO5786" s="134"/>
      <c r="SHP5786" s="134"/>
      <c r="SHQ5786" s="134"/>
      <c r="SHR5786" s="134"/>
      <c r="SHS5786" s="134"/>
      <c r="SHT5786" s="135"/>
      <c r="SHU5786" s="133"/>
      <c r="SHV5786" s="134"/>
      <c r="SHW5786" s="134"/>
      <c r="SHX5786" s="134"/>
      <c r="SHY5786" s="134"/>
      <c r="SHZ5786" s="134"/>
      <c r="SIA5786" s="134"/>
      <c r="SIB5786" s="135"/>
      <c r="SIC5786" s="133"/>
      <c r="SID5786" s="134"/>
      <c r="SIE5786" s="134"/>
      <c r="SIF5786" s="134"/>
      <c r="SIG5786" s="134"/>
      <c r="SIH5786" s="134"/>
      <c r="SII5786" s="134"/>
      <c r="SIJ5786" s="135"/>
      <c r="SIK5786" s="133"/>
      <c r="SIL5786" s="134"/>
      <c r="SIM5786" s="134"/>
      <c r="SIN5786" s="134"/>
      <c r="SIO5786" s="134"/>
      <c r="SIP5786" s="134"/>
      <c r="SIQ5786" s="134"/>
      <c r="SIR5786" s="135"/>
      <c r="SIS5786" s="133"/>
      <c r="SIT5786" s="134"/>
      <c r="SIU5786" s="134"/>
      <c r="SIV5786" s="134"/>
      <c r="SIW5786" s="134"/>
      <c r="SIX5786" s="134"/>
      <c r="SIY5786" s="134"/>
      <c r="SIZ5786" s="135"/>
      <c r="SJA5786" s="133"/>
      <c r="SJB5786" s="134"/>
      <c r="SJC5786" s="134"/>
      <c r="SJD5786" s="134"/>
      <c r="SJE5786" s="134"/>
      <c r="SJF5786" s="134"/>
      <c r="SJG5786" s="134"/>
      <c r="SJH5786" s="135"/>
      <c r="SJI5786" s="133"/>
      <c r="SJJ5786" s="134"/>
      <c r="SJK5786" s="134"/>
      <c r="SJL5786" s="134"/>
      <c r="SJM5786" s="134"/>
      <c r="SJN5786" s="134"/>
      <c r="SJO5786" s="134"/>
      <c r="SJP5786" s="135"/>
      <c r="SJQ5786" s="133"/>
      <c r="SJR5786" s="134"/>
      <c r="SJS5786" s="134"/>
      <c r="SJT5786" s="134"/>
      <c r="SJU5786" s="134"/>
      <c r="SJV5786" s="134"/>
      <c r="SJW5786" s="134"/>
      <c r="SJX5786" s="135"/>
      <c r="SJY5786" s="133"/>
      <c r="SJZ5786" s="134"/>
      <c r="SKA5786" s="134"/>
      <c r="SKB5786" s="134"/>
      <c r="SKC5786" s="134"/>
      <c r="SKD5786" s="134"/>
      <c r="SKE5786" s="134"/>
      <c r="SKF5786" s="135"/>
      <c r="SKG5786" s="133"/>
      <c r="SKH5786" s="134"/>
      <c r="SKI5786" s="134"/>
      <c r="SKJ5786" s="134"/>
      <c r="SKK5786" s="134"/>
      <c r="SKL5786" s="134"/>
      <c r="SKM5786" s="134"/>
      <c r="SKN5786" s="135"/>
      <c r="SKO5786" s="133"/>
      <c r="SKP5786" s="134"/>
      <c r="SKQ5786" s="134"/>
      <c r="SKR5786" s="134"/>
      <c r="SKS5786" s="134"/>
      <c r="SKT5786" s="134"/>
      <c r="SKU5786" s="134"/>
      <c r="SKV5786" s="135"/>
      <c r="SKW5786" s="133"/>
      <c r="SKX5786" s="134"/>
      <c r="SKY5786" s="134"/>
      <c r="SKZ5786" s="134"/>
      <c r="SLA5786" s="134"/>
      <c r="SLB5786" s="134"/>
      <c r="SLC5786" s="134"/>
      <c r="SLD5786" s="135"/>
      <c r="SLE5786" s="133"/>
      <c r="SLF5786" s="134"/>
      <c r="SLG5786" s="134"/>
      <c r="SLH5786" s="134"/>
      <c r="SLI5786" s="134"/>
      <c r="SLJ5786" s="134"/>
      <c r="SLK5786" s="134"/>
      <c r="SLL5786" s="135"/>
      <c r="SLM5786" s="133"/>
      <c r="SLN5786" s="134"/>
      <c r="SLO5786" s="134"/>
      <c r="SLP5786" s="134"/>
      <c r="SLQ5786" s="134"/>
      <c r="SLR5786" s="134"/>
      <c r="SLS5786" s="134"/>
      <c r="SLT5786" s="135"/>
      <c r="SLU5786" s="133"/>
      <c r="SLV5786" s="134"/>
      <c r="SLW5786" s="134"/>
      <c r="SLX5786" s="134"/>
      <c r="SLY5786" s="134"/>
      <c r="SLZ5786" s="134"/>
      <c r="SMA5786" s="134"/>
      <c r="SMB5786" s="135"/>
      <c r="SMC5786" s="133"/>
      <c r="SMD5786" s="134"/>
      <c r="SME5786" s="134"/>
      <c r="SMF5786" s="134"/>
      <c r="SMG5786" s="134"/>
      <c r="SMH5786" s="134"/>
      <c r="SMI5786" s="134"/>
      <c r="SMJ5786" s="135"/>
      <c r="SMK5786" s="133"/>
      <c r="SML5786" s="134"/>
      <c r="SMM5786" s="134"/>
      <c r="SMN5786" s="134"/>
      <c r="SMO5786" s="134"/>
      <c r="SMP5786" s="134"/>
      <c r="SMQ5786" s="134"/>
      <c r="SMR5786" s="135"/>
      <c r="SMS5786" s="133"/>
      <c r="SMT5786" s="134"/>
      <c r="SMU5786" s="134"/>
      <c r="SMV5786" s="134"/>
      <c r="SMW5786" s="134"/>
      <c r="SMX5786" s="134"/>
      <c r="SMY5786" s="134"/>
      <c r="SMZ5786" s="135"/>
      <c r="SNA5786" s="133"/>
      <c r="SNB5786" s="134"/>
      <c r="SNC5786" s="134"/>
      <c r="SND5786" s="134"/>
      <c r="SNE5786" s="134"/>
      <c r="SNF5786" s="134"/>
      <c r="SNG5786" s="134"/>
      <c r="SNH5786" s="135"/>
      <c r="SNI5786" s="133"/>
      <c r="SNJ5786" s="134"/>
      <c r="SNK5786" s="134"/>
      <c r="SNL5786" s="134"/>
      <c r="SNM5786" s="134"/>
      <c r="SNN5786" s="134"/>
      <c r="SNO5786" s="134"/>
      <c r="SNP5786" s="135"/>
      <c r="SNQ5786" s="133"/>
      <c r="SNR5786" s="134"/>
      <c r="SNS5786" s="134"/>
      <c r="SNT5786" s="134"/>
      <c r="SNU5786" s="134"/>
      <c r="SNV5786" s="134"/>
      <c r="SNW5786" s="134"/>
      <c r="SNX5786" s="135"/>
      <c r="SNY5786" s="133"/>
      <c r="SNZ5786" s="134"/>
      <c r="SOA5786" s="134"/>
      <c r="SOB5786" s="134"/>
      <c r="SOC5786" s="134"/>
      <c r="SOD5786" s="134"/>
      <c r="SOE5786" s="134"/>
      <c r="SOF5786" s="135"/>
      <c r="SOG5786" s="133"/>
      <c r="SOH5786" s="134"/>
      <c r="SOI5786" s="134"/>
      <c r="SOJ5786" s="134"/>
      <c r="SOK5786" s="134"/>
      <c r="SOL5786" s="134"/>
      <c r="SOM5786" s="134"/>
      <c r="SON5786" s="135"/>
      <c r="SOO5786" s="133"/>
      <c r="SOP5786" s="134"/>
      <c r="SOQ5786" s="134"/>
      <c r="SOR5786" s="134"/>
      <c r="SOS5786" s="134"/>
      <c r="SOT5786" s="134"/>
      <c r="SOU5786" s="134"/>
      <c r="SOV5786" s="135"/>
      <c r="SOW5786" s="133"/>
      <c r="SOX5786" s="134"/>
      <c r="SOY5786" s="134"/>
      <c r="SOZ5786" s="134"/>
      <c r="SPA5786" s="134"/>
      <c r="SPB5786" s="134"/>
      <c r="SPC5786" s="134"/>
      <c r="SPD5786" s="135"/>
      <c r="SPE5786" s="133"/>
      <c r="SPF5786" s="134"/>
      <c r="SPG5786" s="134"/>
      <c r="SPH5786" s="134"/>
      <c r="SPI5786" s="134"/>
      <c r="SPJ5786" s="134"/>
      <c r="SPK5786" s="134"/>
      <c r="SPL5786" s="135"/>
      <c r="SPM5786" s="133"/>
      <c r="SPN5786" s="134"/>
      <c r="SPO5786" s="134"/>
      <c r="SPP5786" s="134"/>
      <c r="SPQ5786" s="134"/>
      <c r="SPR5786" s="134"/>
      <c r="SPS5786" s="134"/>
      <c r="SPT5786" s="135"/>
      <c r="SPU5786" s="133"/>
      <c r="SPV5786" s="134"/>
      <c r="SPW5786" s="134"/>
      <c r="SPX5786" s="134"/>
      <c r="SPY5786" s="134"/>
      <c r="SPZ5786" s="134"/>
      <c r="SQA5786" s="134"/>
      <c r="SQB5786" s="135"/>
      <c r="SQC5786" s="133"/>
      <c r="SQD5786" s="134"/>
      <c r="SQE5786" s="134"/>
      <c r="SQF5786" s="134"/>
      <c r="SQG5786" s="134"/>
      <c r="SQH5786" s="134"/>
      <c r="SQI5786" s="134"/>
      <c r="SQJ5786" s="135"/>
      <c r="SQK5786" s="133"/>
      <c r="SQL5786" s="134"/>
      <c r="SQM5786" s="134"/>
      <c r="SQN5786" s="134"/>
      <c r="SQO5786" s="134"/>
      <c r="SQP5786" s="134"/>
      <c r="SQQ5786" s="134"/>
      <c r="SQR5786" s="135"/>
      <c r="SQS5786" s="133"/>
      <c r="SQT5786" s="134"/>
      <c r="SQU5786" s="134"/>
      <c r="SQV5786" s="134"/>
      <c r="SQW5786" s="134"/>
      <c r="SQX5786" s="134"/>
      <c r="SQY5786" s="134"/>
      <c r="SQZ5786" s="135"/>
      <c r="SRA5786" s="133"/>
      <c r="SRB5786" s="134"/>
      <c r="SRC5786" s="134"/>
      <c r="SRD5786" s="134"/>
      <c r="SRE5786" s="134"/>
      <c r="SRF5786" s="134"/>
      <c r="SRG5786" s="134"/>
      <c r="SRH5786" s="135"/>
      <c r="SRI5786" s="133"/>
      <c r="SRJ5786" s="134"/>
      <c r="SRK5786" s="134"/>
      <c r="SRL5786" s="134"/>
      <c r="SRM5786" s="134"/>
      <c r="SRN5786" s="134"/>
      <c r="SRO5786" s="134"/>
      <c r="SRP5786" s="135"/>
      <c r="SRQ5786" s="133"/>
      <c r="SRR5786" s="134"/>
      <c r="SRS5786" s="134"/>
      <c r="SRT5786" s="134"/>
      <c r="SRU5786" s="134"/>
      <c r="SRV5786" s="134"/>
      <c r="SRW5786" s="134"/>
      <c r="SRX5786" s="135"/>
      <c r="SRY5786" s="133"/>
      <c r="SRZ5786" s="134"/>
      <c r="SSA5786" s="134"/>
      <c r="SSB5786" s="134"/>
      <c r="SSC5786" s="134"/>
      <c r="SSD5786" s="134"/>
      <c r="SSE5786" s="134"/>
      <c r="SSF5786" s="135"/>
      <c r="SSG5786" s="133"/>
      <c r="SSH5786" s="134"/>
      <c r="SSI5786" s="134"/>
      <c r="SSJ5786" s="134"/>
      <c r="SSK5786" s="134"/>
      <c r="SSL5786" s="134"/>
      <c r="SSM5786" s="134"/>
      <c r="SSN5786" s="135"/>
      <c r="SSO5786" s="133"/>
      <c r="SSP5786" s="134"/>
      <c r="SSQ5786" s="134"/>
      <c r="SSR5786" s="134"/>
      <c r="SSS5786" s="134"/>
      <c r="SST5786" s="134"/>
      <c r="SSU5786" s="134"/>
      <c r="SSV5786" s="135"/>
      <c r="SSW5786" s="133"/>
      <c r="SSX5786" s="134"/>
      <c r="SSY5786" s="134"/>
      <c r="SSZ5786" s="134"/>
      <c r="STA5786" s="134"/>
      <c r="STB5786" s="134"/>
      <c r="STC5786" s="134"/>
      <c r="STD5786" s="135"/>
      <c r="STE5786" s="133"/>
      <c r="STF5786" s="134"/>
      <c r="STG5786" s="134"/>
      <c r="STH5786" s="134"/>
      <c r="STI5786" s="134"/>
      <c r="STJ5786" s="134"/>
      <c r="STK5786" s="134"/>
      <c r="STL5786" s="135"/>
      <c r="STM5786" s="133"/>
      <c r="STN5786" s="134"/>
      <c r="STO5786" s="134"/>
      <c r="STP5786" s="134"/>
      <c r="STQ5786" s="134"/>
      <c r="STR5786" s="134"/>
      <c r="STS5786" s="134"/>
      <c r="STT5786" s="135"/>
      <c r="STU5786" s="133"/>
      <c r="STV5786" s="134"/>
      <c r="STW5786" s="134"/>
      <c r="STX5786" s="134"/>
      <c r="STY5786" s="134"/>
      <c r="STZ5786" s="134"/>
      <c r="SUA5786" s="134"/>
      <c r="SUB5786" s="135"/>
      <c r="SUC5786" s="133"/>
      <c r="SUD5786" s="134"/>
      <c r="SUE5786" s="134"/>
      <c r="SUF5786" s="134"/>
      <c r="SUG5786" s="134"/>
      <c r="SUH5786" s="134"/>
      <c r="SUI5786" s="134"/>
      <c r="SUJ5786" s="135"/>
      <c r="SUK5786" s="133"/>
      <c r="SUL5786" s="134"/>
      <c r="SUM5786" s="134"/>
      <c r="SUN5786" s="134"/>
      <c r="SUO5786" s="134"/>
      <c r="SUP5786" s="134"/>
      <c r="SUQ5786" s="134"/>
      <c r="SUR5786" s="135"/>
      <c r="SUS5786" s="133"/>
      <c r="SUT5786" s="134"/>
      <c r="SUU5786" s="134"/>
      <c r="SUV5786" s="134"/>
      <c r="SUW5786" s="134"/>
      <c r="SUX5786" s="134"/>
      <c r="SUY5786" s="134"/>
      <c r="SUZ5786" s="135"/>
      <c r="SVA5786" s="133"/>
      <c r="SVB5786" s="134"/>
      <c r="SVC5786" s="134"/>
      <c r="SVD5786" s="134"/>
      <c r="SVE5786" s="134"/>
      <c r="SVF5786" s="134"/>
      <c r="SVG5786" s="134"/>
      <c r="SVH5786" s="135"/>
      <c r="SVI5786" s="133"/>
      <c r="SVJ5786" s="134"/>
      <c r="SVK5786" s="134"/>
      <c r="SVL5786" s="134"/>
      <c r="SVM5786" s="134"/>
      <c r="SVN5786" s="134"/>
      <c r="SVO5786" s="134"/>
      <c r="SVP5786" s="135"/>
      <c r="SVQ5786" s="133"/>
      <c r="SVR5786" s="134"/>
      <c r="SVS5786" s="134"/>
      <c r="SVT5786" s="134"/>
      <c r="SVU5786" s="134"/>
      <c r="SVV5786" s="134"/>
      <c r="SVW5786" s="134"/>
      <c r="SVX5786" s="135"/>
      <c r="SVY5786" s="133"/>
      <c r="SVZ5786" s="134"/>
      <c r="SWA5786" s="134"/>
      <c r="SWB5786" s="134"/>
      <c r="SWC5786" s="134"/>
      <c r="SWD5786" s="134"/>
      <c r="SWE5786" s="134"/>
      <c r="SWF5786" s="135"/>
      <c r="SWG5786" s="133"/>
      <c r="SWH5786" s="134"/>
      <c r="SWI5786" s="134"/>
      <c r="SWJ5786" s="134"/>
      <c r="SWK5786" s="134"/>
      <c r="SWL5786" s="134"/>
      <c r="SWM5786" s="134"/>
      <c r="SWN5786" s="135"/>
      <c r="SWO5786" s="133"/>
      <c r="SWP5786" s="134"/>
      <c r="SWQ5786" s="134"/>
      <c r="SWR5786" s="134"/>
      <c r="SWS5786" s="134"/>
      <c r="SWT5786" s="134"/>
      <c r="SWU5786" s="134"/>
      <c r="SWV5786" s="135"/>
      <c r="SWW5786" s="133"/>
      <c r="SWX5786" s="134"/>
      <c r="SWY5786" s="134"/>
      <c r="SWZ5786" s="134"/>
      <c r="SXA5786" s="134"/>
      <c r="SXB5786" s="134"/>
      <c r="SXC5786" s="134"/>
      <c r="SXD5786" s="135"/>
      <c r="SXE5786" s="133"/>
      <c r="SXF5786" s="134"/>
      <c r="SXG5786" s="134"/>
      <c r="SXH5786" s="134"/>
      <c r="SXI5786" s="134"/>
      <c r="SXJ5786" s="134"/>
      <c r="SXK5786" s="134"/>
      <c r="SXL5786" s="135"/>
      <c r="SXM5786" s="133"/>
      <c r="SXN5786" s="134"/>
      <c r="SXO5786" s="134"/>
      <c r="SXP5786" s="134"/>
      <c r="SXQ5786" s="134"/>
      <c r="SXR5786" s="134"/>
      <c r="SXS5786" s="134"/>
      <c r="SXT5786" s="135"/>
      <c r="SXU5786" s="133"/>
      <c r="SXV5786" s="134"/>
      <c r="SXW5786" s="134"/>
      <c r="SXX5786" s="134"/>
      <c r="SXY5786" s="134"/>
      <c r="SXZ5786" s="134"/>
      <c r="SYA5786" s="134"/>
      <c r="SYB5786" s="135"/>
      <c r="SYC5786" s="133"/>
      <c r="SYD5786" s="134"/>
      <c r="SYE5786" s="134"/>
      <c r="SYF5786" s="134"/>
      <c r="SYG5786" s="134"/>
      <c r="SYH5786" s="134"/>
      <c r="SYI5786" s="134"/>
      <c r="SYJ5786" s="135"/>
      <c r="SYK5786" s="133"/>
      <c r="SYL5786" s="134"/>
      <c r="SYM5786" s="134"/>
      <c r="SYN5786" s="134"/>
      <c r="SYO5786" s="134"/>
      <c r="SYP5786" s="134"/>
      <c r="SYQ5786" s="134"/>
      <c r="SYR5786" s="135"/>
      <c r="SYS5786" s="133"/>
      <c r="SYT5786" s="134"/>
      <c r="SYU5786" s="134"/>
      <c r="SYV5786" s="134"/>
      <c r="SYW5786" s="134"/>
      <c r="SYX5786" s="134"/>
      <c r="SYY5786" s="134"/>
      <c r="SYZ5786" s="135"/>
      <c r="SZA5786" s="133"/>
      <c r="SZB5786" s="134"/>
      <c r="SZC5786" s="134"/>
      <c r="SZD5786" s="134"/>
      <c r="SZE5786" s="134"/>
      <c r="SZF5786" s="134"/>
      <c r="SZG5786" s="134"/>
      <c r="SZH5786" s="135"/>
      <c r="SZI5786" s="133"/>
      <c r="SZJ5786" s="134"/>
      <c r="SZK5786" s="134"/>
      <c r="SZL5786" s="134"/>
      <c r="SZM5786" s="134"/>
      <c r="SZN5786" s="134"/>
      <c r="SZO5786" s="134"/>
      <c r="SZP5786" s="135"/>
      <c r="SZQ5786" s="133"/>
      <c r="SZR5786" s="134"/>
      <c r="SZS5786" s="134"/>
      <c r="SZT5786" s="134"/>
      <c r="SZU5786" s="134"/>
      <c r="SZV5786" s="134"/>
      <c r="SZW5786" s="134"/>
      <c r="SZX5786" s="135"/>
      <c r="SZY5786" s="133"/>
      <c r="SZZ5786" s="134"/>
      <c r="TAA5786" s="134"/>
      <c r="TAB5786" s="134"/>
      <c r="TAC5786" s="134"/>
      <c r="TAD5786" s="134"/>
      <c r="TAE5786" s="134"/>
      <c r="TAF5786" s="135"/>
      <c r="TAG5786" s="133"/>
      <c r="TAH5786" s="134"/>
      <c r="TAI5786" s="134"/>
      <c r="TAJ5786" s="134"/>
      <c r="TAK5786" s="134"/>
      <c r="TAL5786" s="134"/>
      <c r="TAM5786" s="134"/>
      <c r="TAN5786" s="135"/>
      <c r="TAO5786" s="133"/>
      <c r="TAP5786" s="134"/>
      <c r="TAQ5786" s="134"/>
      <c r="TAR5786" s="134"/>
      <c r="TAS5786" s="134"/>
      <c r="TAT5786" s="134"/>
      <c r="TAU5786" s="134"/>
      <c r="TAV5786" s="135"/>
      <c r="TAW5786" s="133"/>
      <c r="TAX5786" s="134"/>
      <c r="TAY5786" s="134"/>
      <c r="TAZ5786" s="134"/>
      <c r="TBA5786" s="134"/>
      <c r="TBB5786" s="134"/>
      <c r="TBC5786" s="134"/>
      <c r="TBD5786" s="135"/>
      <c r="TBE5786" s="133"/>
      <c r="TBF5786" s="134"/>
      <c r="TBG5786" s="134"/>
      <c r="TBH5786" s="134"/>
      <c r="TBI5786" s="134"/>
      <c r="TBJ5786" s="134"/>
      <c r="TBK5786" s="134"/>
      <c r="TBL5786" s="135"/>
      <c r="TBM5786" s="133"/>
      <c r="TBN5786" s="134"/>
      <c r="TBO5786" s="134"/>
      <c r="TBP5786" s="134"/>
      <c r="TBQ5786" s="134"/>
      <c r="TBR5786" s="134"/>
      <c r="TBS5786" s="134"/>
      <c r="TBT5786" s="135"/>
      <c r="TBU5786" s="133"/>
      <c r="TBV5786" s="134"/>
      <c r="TBW5786" s="134"/>
      <c r="TBX5786" s="134"/>
      <c r="TBY5786" s="134"/>
      <c r="TBZ5786" s="134"/>
      <c r="TCA5786" s="134"/>
      <c r="TCB5786" s="135"/>
      <c r="TCC5786" s="133"/>
      <c r="TCD5786" s="134"/>
      <c r="TCE5786" s="134"/>
      <c r="TCF5786" s="134"/>
      <c r="TCG5786" s="134"/>
      <c r="TCH5786" s="134"/>
      <c r="TCI5786" s="134"/>
      <c r="TCJ5786" s="135"/>
      <c r="TCK5786" s="133"/>
      <c r="TCL5786" s="134"/>
      <c r="TCM5786" s="134"/>
      <c r="TCN5786" s="134"/>
      <c r="TCO5786" s="134"/>
      <c r="TCP5786" s="134"/>
      <c r="TCQ5786" s="134"/>
      <c r="TCR5786" s="135"/>
      <c r="TCS5786" s="133"/>
      <c r="TCT5786" s="134"/>
      <c r="TCU5786" s="134"/>
      <c r="TCV5786" s="134"/>
      <c r="TCW5786" s="134"/>
      <c r="TCX5786" s="134"/>
      <c r="TCY5786" s="134"/>
      <c r="TCZ5786" s="135"/>
      <c r="TDA5786" s="133"/>
      <c r="TDB5786" s="134"/>
      <c r="TDC5786" s="134"/>
      <c r="TDD5786" s="134"/>
      <c r="TDE5786" s="134"/>
      <c r="TDF5786" s="134"/>
      <c r="TDG5786" s="134"/>
      <c r="TDH5786" s="135"/>
      <c r="TDI5786" s="133"/>
      <c r="TDJ5786" s="134"/>
      <c r="TDK5786" s="134"/>
      <c r="TDL5786" s="134"/>
      <c r="TDM5786" s="134"/>
      <c r="TDN5786" s="134"/>
      <c r="TDO5786" s="134"/>
      <c r="TDP5786" s="135"/>
      <c r="TDQ5786" s="133"/>
      <c r="TDR5786" s="134"/>
      <c r="TDS5786" s="134"/>
      <c r="TDT5786" s="134"/>
      <c r="TDU5786" s="134"/>
      <c r="TDV5786" s="134"/>
      <c r="TDW5786" s="134"/>
      <c r="TDX5786" s="135"/>
      <c r="TDY5786" s="133"/>
      <c r="TDZ5786" s="134"/>
      <c r="TEA5786" s="134"/>
      <c r="TEB5786" s="134"/>
      <c r="TEC5786" s="134"/>
      <c r="TED5786" s="134"/>
      <c r="TEE5786" s="134"/>
      <c r="TEF5786" s="135"/>
      <c r="TEG5786" s="133"/>
      <c r="TEH5786" s="134"/>
      <c r="TEI5786" s="134"/>
      <c r="TEJ5786" s="134"/>
      <c r="TEK5786" s="134"/>
      <c r="TEL5786" s="134"/>
      <c r="TEM5786" s="134"/>
      <c r="TEN5786" s="135"/>
      <c r="TEO5786" s="133"/>
      <c r="TEP5786" s="134"/>
      <c r="TEQ5786" s="134"/>
      <c r="TER5786" s="134"/>
      <c r="TES5786" s="134"/>
      <c r="TET5786" s="134"/>
      <c r="TEU5786" s="134"/>
      <c r="TEV5786" s="135"/>
      <c r="TEW5786" s="133"/>
      <c r="TEX5786" s="134"/>
      <c r="TEY5786" s="134"/>
      <c r="TEZ5786" s="134"/>
      <c r="TFA5786" s="134"/>
      <c r="TFB5786" s="134"/>
      <c r="TFC5786" s="134"/>
      <c r="TFD5786" s="135"/>
      <c r="TFE5786" s="133"/>
      <c r="TFF5786" s="134"/>
      <c r="TFG5786" s="134"/>
      <c r="TFH5786" s="134"/>
      <c r="TFI5786" s="134"/>
      <c r="TFJ5786" s="134"/>
      <c r="TFK5786" s="134"/>
      <c r="TFL5786" s="135"/>
      <c r="TFM5786" s="133"/>
      <c r="TFN5786" s="134"/>
      <c r="TFO5786" s="134"/>
      <c r="TFP5786" s="134"/>
      <c r="TFQ5786" s="134"/>
      <c r="TFR5786" s="134"/>
      <c r="TFS5786" s="134"/>
      <c r="TFT5786" s="135"/>
      <c r="TFU5786" s="133"/>
      <c r="TFV5786" s="134"/>
      <c r="TFW5786" s="134"/>
      <c r="TFX5786" s="134"/>
      <c r="TFY5786" s="134"/>
      <c r="TFZ5786" s="134"/>
      <c r="TGA5786" s="134"/>
      <c r="TGB5786" s="135"/>
      <c r="TGC5786" s="133"/>
      <c r="TGD5786" s="134"/>
      <c r="TGE5786" s="134"/>
      <c r="TGF5786" s="134"/>
      <c r="TGG5786" s="134"/>
      <c r="TGH5786" s="134"/>
      <c r="TGI5786" s="134"/>
      <c r="TGJ5786" s="135"/>
      <c r="TGK5786" s="133"/>
      <c r="TGL5786" s="134"/>
      <c r="TGM5786" s="134"/>
      <c r="TGN5786" s="134"/>
      <c r="TGO5786" s="134"/>
      <c r="TGP5786" s="134"/>
      <c r="TGQ5786" s="134"/>
      <c r="TGR5786" s="135"/>
      <c r="TGS5786" s="133"/>
      <c r="TGT5786" s="134"/>
      <c r="TGU5786" s="134"/>
      <c r="TGV5786" s="134"/>
      <c r="TGW5786" s="134"/>
      <c r="TGX5786" s="134"/>
      <c r="TGY5786" s="134"/>
      <c r="TGZ5786" s="135"/>
      <c r="THA5786" s="133"/>
      <c r="THB5786" s="134"/>
      <c r="THC5786" s="134"/>
      <c r="THD5786" s="134"/>
      <c r="THE5786" s="134"/>
      <c r="THF5786" s="134"/>
      <c r="THG5786" s="134"/>
      <c r="THH5786" s="135"/>
      <c r="THI5786" s="133"/>
      <c r="THJ5786" s="134"/>
      <c r="THK5786" s="134"/>
      <c r="THL5786" s="134"/>
      <c r="THM5786" s="134"/>
      <c r="THN5786" s="134"/>
      <c r="THO5786" s="134"/>
      <c r="THP5786" s="135"/>
      <c r="THQ5786" s="133"/>
      <c r="THR5786" s="134"/>
      <c r="THS5786" s="134"/>
      <c r="THT5786" s="134"/>
      <c r="THU5786" s="134"/>
      <c r="THV5786" s="134"/>
      <c r="THW5786" s="134"/>
      <c r="THX5786" s="135"/>
      <c r="THY5786" s="133"/>
      <c r="THZ5786" s="134"/>
      <c r="TIA5786" s="134"/>
      <c r="TIB5786" s="134"/>
      <c r="TIC5786" s="134"/>
      <c r="TID5786" s="134"/>
      <c r="TIE5786" s="134"/>
      <c r="TIF5786" s="135"/>
      <c r="TIG5786" s="133"/>
      <c r="TIH5786" s="134"/>
      <c r="TII5786" s="134"/>
      <c r="TIJ5786" s="134"/>
      <c r="TIK5786" s="134"/>
      <c r="TIL5786" s="134"/>
      <c r="TIM5786" s="134"/>
      <c r="TIN5786" s="135"/>
      <c r="TIO5786" s="133"/>
      <c r="TIP5786" s="134"/>
      <c r="TIQ5786" s="134"/>
      <c r="TIR5786" s="134"/>
      <c r="TIS5786" s="134"/>
      <c r="TIT5786" s="134"/>
      <c r="TIU5786" s="134"/>
      <c r="TIV5786" s="135"/>
      <c r="TIW5786" s="133"/>
      <c r="TIX5786" s="134"/>
      <c r="TIY5786" s="134"/>
      <c r="TIZ5786" s="134"/>
      <c r="TJA5786" s="134"/>
      <c r="TJB5786" s="134"/>
      <c r="TJC5786" s="134"/>
      <c r="TJD5786" s="135"/>
      <c r="TJE5786" s="133"/>
      <c r="TJF5786" s="134"/>
      <c r="TJG5786" s="134"/>
      <c r="TJH5786" s="134"/>
      <c r="TJI5786" s="134"/>
      <c r="TJJ5786" s="134"/>
      <c r="TJK5786" s="134"/>
      <c r="TJL5786" s="135"/>
      <c r="TJM5786" s="133"/>
      <c r="TJN5786" s="134"/>
      <c r="TJO5786" s="134"/>
      <c r="TJP5786" s="134"/>
      <c r="TJQ5786" s="134"/>
      <c r="TJR5786" s="134"/>
      <c r="TJS5786" s="134"/>
      <c r="TJT5786" s="135"/>
      <c r="TJU5786" s="133"/>
      <c r="TJV5786" s="134"/>
      <c r="TJW5786" s="134"/>
      <c r="TJX5786" s="134"/>
      <c r="TJY5786" s="134"/>
      <c r="TJZ5786" s="134"/>
      <c r="TKA5786" s="134"/>
      <c r="TKB5786" s="135"/>
      <c r="TKC5786" s="133"/>
      <c r="TKD5786" s="134"/>
      <c r="TKE5786" s="134"/>
      <c r="TKF5786" s="134"/>
      <c r="TKG5786" s="134"/>
      <c r="TKH5786" s="134"/>
      <c r="TKI5786" s="134"/>
      <c r="TKJ5786" s="135"/>
      <c r="TKK5786" s="133"/>
      <c r="TKL5786" s="134"/>
      <c r="TKM5786" s="134"/>
      <c r="TKN5786" s="134"/>
      <c r="TKO5786" s="134"/>
      <c r="TKP5786" s="134"/>
      <c r="TKQ5786" s="134"/>
      <c r="TKR5786" s="135"/>
      <c r="TKS5786" s="133"/>
      <c r="TKT5786" s="134"/>
      <c r="TKU5786" s="134"/>
      <c r="TKV5786" s="134"/>
      <c r="TKW5786" s="134"/>
      <c r="TKX5786" s="134"/>
      <c r="TKY5786" s="134"/>
      <c r="TKZ5786" s="135"/>
      <c r="TLA5786" s="133"/>
      <c r="TLB5786" s="134"/>
      <c r="TLC5786" s="134"/>
      <c r="TLD5786" s="134"/>
      <c r="TLE5786" s="134"/>
      <c r="TLF5786" s="134"/>
      <c r="TLG5786" s="134"/>
      <c r="TLH5786" s="135"/>
      <c r="TLI5786" s="133"/>
      <c r="TLJ5786" s="134"/>
      <c r="TLK5786" s="134"/>
      <c r="TLL5786" s="134"/>
      <c r="TLM5786" s="134"/>
      <c r="TLN5786" s="134"/>
      <c r="TLO5786" s="134"/>
      <c r="TLP5786" s="135"/>
      <c r="TLQ5786" s="133"/>
      <c r="TLR5786" s="134"/>
      <c r="TLS5786" s="134"/>
      <c r="TLT5786" s="134"/>
      <c r="TLU5786" s="134"/>
      <c r="TLV5786" s="134"/>
      <c r="TLW5786" s="134"/>
      <c r="TLX5786" s="135"/>
      <c r="TLY5786" s="133"/>
      <c r="TLZ5786" s="134"/>
      <c r="TMA5786" s="134"/>
      <c r="TMB5786" s="134"/>
      <c r="TMC5786" s="134"/>
      <c r="TMD5786" s="134"/>
      <c r="TME5786" s="134"/>
      <c r="TMF5786" s="135"/>
      <c r="TMG5786" s="133"/>
      <c r="TMH5786" s="134"/>
      <c r="TMI5786" s="134"/>
      <c r="TMJ5786" s="134"/>
      <c r="TMK5786" s="134"/>
      <c r="TML5786" s="134"/>
      <c r="TMM5786" s="134"/>
      <c r="TMN5786" s="135"/>
      <c r="TMO5786" s="133"/>
      <c r="TMP5786" s="134"/>
      <c r="TMQ5786" s="134"/>
      <c r="TMR5786" s="134"/>
      <c r="TMS5786" s="134"/>
      <c r="TMT5786" s="134"/>
      <c r="TMU5786" s="134"/>
      <c r="TMV5786" s="135"/>
      <c r="TMW5786" s="133"/>
      <c r="TMX5786" s="134"/>
      <c r="TMY5786" s="134"/>
      <c r="TMZ5786" s="134"/>
      <c r="TNA5786" s="134"/>
      <c r="TNB5786" s="134"/>
      <c r="TNC5786" s="134"/>
      <c r="TND5786" s="135"/>
      <c r="TNE5786" s="133"/>
      <c r="TNF5786" s="134"/>
      <c r="TNG5786" s="134"/>
      <c r="TNH5786" s="134"/>
      <c r="TNI5786" s="134"/>
      <c r="TNJ5786" s="134"/>
      <c r="TNK5786" s="134"/>
      <c r="TNL5786" s="135"/>
      <c r="TNM5786" s="133"/>
      <c r="TNN5786" s="134"/>
      <c r="TNO5786" s="134"/>
      <c r="TNP5786" s="134"/>
      <c r="TNQ5786" s="134"/>
      <c r="TNR5786" s="134"/>
      <c r="TNS5786" s="134"/>
      <c r="TNT5786" s="135"/>
      <c r="TNU5786" s="133"/>
      <c r="TNV5786" s="134"/>
      <c r="TNW5786" s="134"/>
      <c r="TNX5786" s="134"/>
      <c r="TNY5786" s="134"/>
      <c r="TNZ5786" s="134"/>
      <c r="TOA5786" s="134"/>
      <c r="TOB5786" s="135"/>
      <c r="TOC5786" s="133"/>
      <c r="TOD5786" s="134"/>
      <c r="TOE5786" s="134"/>
      <c r="TOF5786" s="134"/>
      <c r="TOG5786" s="134"/>
      <c r="TOH5786" s="134"/>
      <c r="TOI5786" s="134"/>
      <c r="TOJ5786" s="135"/>
      <c r="TOK5786" s="133"/>
      <c r="TOL5786" s="134"/>
      <c r="TOM5786" s="134"/>
      <c r="TON5786" s="134"/>
      <c r="TOO5786" s="134"/>
      <c r="TOP5786" s="134"/>
      <c r="TOQ5786" s="134"/>
      <c r="TOR5786" s="135"/>
      <c r="TOS5786" s="133"/>
      <c r="TOT5786" s="134"/>
      <c r="TOU5786" s="134"/>
      <c r="TOV5786" s="134"/>
      <c r="TOW5786" s="134"/>
      <c r="TOX5786" s="134"/>
      <c r="TOY5786" s="134"/>
      <c r="TOZ5786" s="135"/>
      <c r="TPA5786" s="133"/>
      <c r="TPB5786" s="134"/>
      <c r="TPC5786" s="134"/>
      <c r="TPD5786" s="134"/>
      <c r="TPE5786" s="134"/>
      <c r="TPF5786" s="134"/>
      <c r="TPG5786" s="134"/>
      <c r="TPH5786" s="135"/>
      <c r="TPI5786" s="133"/>
      <c r="TPJ5786" s="134"/>
      <c r="TPK5786" s="134"/>
      <c r="TPL5786" s="134"/>
      <c r="TPM5786" s="134"/>
      <c r="TPN5786" s="134"/>
      <c r="TPO5786" s="134"/>
      <c r="TPP5786" s="135"/>
      <c r="TPQ5786" s="133"/>
      <c r="TPR5786" s="134"/>
      <c r="TPS5786" s="134"/>
      <c r="TPT5786" s="134"/>
      <c r="TPU5786" s="134"/>
      <c r="TPV5786" s="134"/>
      <c r="TPW5786" s="134"/>
      <c r="TPX5786" s="135"/>
      <c r="TPY5786" s="133"/>
      <c r="TPZ5786" s="134"/>
      <c r="TQA5786" s="134"/>
      <c r="TQB5786" s="134"/>
      <c r="TQC5786" s="134"/>
      <c r="TQD5786" s="134"/>
      <c r="TQE5786" s="134"/>
      <c r="TQF5786" s="135"/>
      <c r="TQG5786" s="133"/>
      <c r="TQH5786" s="134"/>
      <c r="TQI5786" s="134"/>
      <c r="TQJ5786" s="134"/>
      <c r="TQK5786" s="134"/>
      <c r="TQL5786" s="134"/>
      <c r="TQM5786" s="134"/>
      <c r="TQN5786" s="135"/>
      <c r="TQO5786" s="133"/>
      <c r="TQP5786" s="134"/>
      <c r="TQQ5786" s="134"/>
      <c r="TQR5786" s="134"/>
      <c r="TQS5786" s="134"/>
      <c r="TQT5786" s="134"/>
      <c r="TQU5786" s="134"/>
      <c r="TQV5786" s="135"/>
      <c r="TQW5786" s="133"/>
      <c r="TQX5786" s="134"/>
      <c r="TQY5786" s="134"/>
      <c r="TQZ5786" s="134"/>
      <c r="TRA5786" s="134"/>
      <c r="TRB5786" s="134"/>
      <c r="TRC5786" s="134"/>
      <c r="TRD5786" s="135"/>
      <c r="TRE5786" s="133"/>
      <c r="TRF5786" s="134"/>
      <c r="TRG5786" s="134"/>
      <c r="TRH5786" s="134"/>
      <c r="TRI5786" s="134"/>
      <c r="TRJ5786" s="134"/>
      <c r="TRK5786" s="134"/>
      <c r="TRL5786" s="135"/>
      <c r="TRM5786" s="133"/>
      <c r="TRN5786" s="134"/>
      <c r="TRO5786" s="134"/>
      <c r="TRP5786" s="134"/>
      <c r="TRQ5786" s="134"/>
      <c r="TRR5786" s="134"/>
      <c r="TRS5786" s="134"/>
      <c r="TRT5786" s="135"/>
      <c r="TRU5786" s="133"/>
      <c r="TRV5786" s="134"/>
      <c r="TRW5786" s="134"/>
      <c r="TRX5786" s="134"/>
      <c r="TRY5786" s="134"/>
      <c r="TRZ5786" s="134"/>
      <c r="TSA5786" s="134"/>
      <c r="TSB5786" s="135"/>
      <c r="TSC5786" s="133"/>
      <c r="TSD5786" s="134"/>
      <c r="TSE5786" s="134"/>
      <c r="TSF5786" s="134"/>
      <c r="TSG5786" s="134"/>
      <c r="TSH5786" s="134"/>
      <c r="TSI5786" s="134"/>
      <c r="TSJ5786" s="135"/>
      <c r="TSK5786" s="133"/>
      <c r="TSL5786" s="134"/>
      <c r="TSM5786" s="134"/>
      <c r="TSN5786" s="134"/>
      <c r="TSO5786" s="134"/>
      <c r="TSP5786" s="134"/>
      <c r="TSQ5786" s="134"/>
      <c r="TSR5786" s="135"/>
      <c r="TSS5786" s="133"/>
      <c r="TST5786" s="134"/>
      <c r="TSU5786" s="134"/>
      <c r="TSV5786" s="134"/>
      <c r="TSW5786" s="134"/>
      <c r="TSX5786" s="134"/>
      <c r="TSY5786" s="134"/>
      <c r="TSZ5786" s="135"/>
      <c r="TTA5786" s="133"/>
      <c r="TTB5786" s="134"/>
      <c r="TTC5786" s="134"/>
      <c r="TTD5786" s="134"/>
      <c r="TTE5786" s="134"/>
      <c r="TTF5786" s="134"/>
      <c r="TTG5786" s="134"/>
      <c r="TTH5786" s="135"/>
      <c r="TTI5786" s="133"/>
      <c r="TTJ5786" s="134"/>
      <c r="TTK5786" s="134"/>
      <c r="TTL5786" s="134"/>
      <c r="TTM5786" s="134"/>
      <c r="TTN5786" s="134"/>
      <c r="TTO5786" s="134"/>
      <c r="TTP5786" s="135"/>
      <c r="TTQ5786" s="133"/>
      <c r="TTR5786" s="134"/>
      <c r="TTS5786" s="134"/>
      <c r="TTT5786" s="134"/>
      <c r="TTU5786" s="134"/>
      <c r="TTV5786" s="134"/>
      <c r="TTW5786" s="134"/>
      <c r="TTX5786" s="135"/>
      <c r="TTY5786" s="133"/>
      <c r="TTZ5786" s="134"/>
      <c r="TUA5786" s="134"/>
      <c r="TUB5786" s="134"/>
      <c r="TUC5786" s="134"/>
      <c r="TUD5786" s="134"/>
      <c r="TUE5786" s="134"/>
      <c r="TUF5786" s="135"/>
      <c r="TUG5786" s="133"/>
      <c r="TUH5786" s="134"/>
      <c r="TUI5786" s="134"/>
      <c r="TUJ5786" s="134"/>
      <c r="TUK5786" s="134"/>
      <c r="TUL5786" s="134"/>
      <c r="TUM5786" s="134"/>
      <c r="TUN5786" s="135"/>
      <c r="TUO5786" s="133"/>
      <c r="TUP5786" s="134"/>
      <c r="TUQ5786" s="134"/>
      <c r="TUR5786" s="134"/>
      <c r="TUS5786" s="134"/>
      <c r="TUT5786" s="134"/>
      <c r="TUU5786" s="134"/>
      <c r="TUV5786" s="135"/>
      <c r="TUW5786" s="133"/>
      <c r="TUX5786" s="134"/>
      <c r="TUY5786" s="134"/>
      <c r="TUZ5786" s="134"/>
      <c r="TVA5786" s="134"/>
      <c r="TVB5786" s="134"/>
      <c r="TVC5786" s="134"/>
      <c r="TVD5786" s="135"/>
      <c r="TVE5786" s="133"/>
      <c r="TVF5786" s="134"/>
      <c r="TVG5786" s="134"/>
      <c r="TVH5786" s="134"/>
      <c r="TVI5786" s="134"/>
      <c r="TVJ5786" s="134"/>
      <c r="TVK5786" s="134"/>
      <c r="TVL5786" s="135"/>
      <c r="TVM5786" s="133"/>
      <c r="TVN5786" s="134"/>
      <c r="TVO5786" s="134"/>
      <c r="TVP5786" s="134"/>
      <c r="TVQ5786" s="134"/>
      <c r="TVR5786" s="134"/>
      <c r="TVS5786" s="134"/>
      <c r="TVT5786" s="135"/>
      <c r="TVU5786" s="133"/>
      <c r="TVV5786" s="134"/>
      <c r="TVW5786" s="134"/>
      <c r="TVX5786" s="134"/>
      <c r="TVY5786" s="134"/>
      <c r="TVZ5786" s="134"/>
      <c r="TWA5786" s="134"/>
      <c r="TWB5786" s="135"/>
      <c r="TWC5786" s="133"/>
      <c r="TWD5786" s="134"/>
      <c r="TWE5786" s="134"/>
      <c r="TWF5786" s="134"/>
      <c r="TWG5786" s="134"/>
      <c r="TWH5786" s="134"/>
      <c r="TWI5786" s="134"/>
      <c r="TWJ5786" s="135"/>
      <c r="TWK5786" s="133"/>
      <c r="TWL5786" s="134"/>
      <c r="TWM5786" s="134"/>
      <c r="TWN5786" s="134"/>
      <c r="TWO5786" s="134"/>
      <c r="TWP5786" s="134"/>
      <c r="TWQ5786" s="134"/>
      <c r="TWR5786" s="135"/>
      <c r="TWS5786" s="133"/>
      <c r="TWT5786" s="134"/>
      <c r="TWU5786" s="134"/>
      <c r="TWV5786" s="134"/>
      <c r="TWW5786" s="134"/>
      <c r="TWX5786" s="134"/>
      <c r="TWY5786" s="134"/>
      <c r="TWZ5786" s="135"/>
      <c r="TXA5786" s="133"/>
      <c r="TXB5786" s="134"/>
      <c r="TXC5786" s="134"/>
      <c r="TXD5786" s="134"/>
      <c r="TXE5786" s="134"/>
      <c r="TXF5786" s="134"/>
      <c r="TXG5786" s="134"/>
      <c r="TXH5786" s="135"/>
      <c r="TXI5786" s="133"/>
      <c r="TXJ5786" s="134"/>
      <c r="TXK5786" s="134"/>
      <c r="TXL5786" s="134"/>
      <c r="TXM5786" s="134"/>
      <c r="TXN5786" s="134"/>
      <c r="TXO5786" s="134"/>
      <c r="TXP5786" s="135"/>
      <c r="TXQ5786" s="133"/>
      <c r="TXR5786" s="134"/>
      <c r="TXS5786" s="134"/>
      <c r="TXT5786" s="134"/>
      <c r="TXU5786" s="134"/>
      <c r="TXV5786" s="134"/>
      <c r="TXW5786" s="134"/>
      <c r="TXX5786" s="135"/>
      <c r="TXY5786" s="133"/>
      <c r="TXZ5786" s="134"/>
      <c r="TYA5786" s="134"/>
      <c r="TYB5786" s="134"/>
      <c r="TYC5786" s="134"/>
      <c r="TYD5786" s="134"/>
      <c r="TYE5786" s="134"/>
      <c r="TYF5786" s="135"/>
      <c r="TYG5786" s="133"/>
      <c r="TYH5786" s="134"/>
      <c r="TYI5786" s="134"/>
      <c r="TYJ5786" s="134"/>
      <c r="TYK5786" s="134"/>
      <c r="TYL5786" s="134"/>
      <c r="TYM5786" s="134"/>
      <c r="TYN5786" s="135"/>
      <c r="TYO5786" s="133"/>
      <c r="TYP5786" s="134"/>
      <c r="TYQ5786" s="134"/>
      <c r="TYR5786" s="134"/>
      <c r="TYS5786" s="134"/>
      <c r="TYT5786" s="134"/>
      <c r="TYU5786" s="134"/>
      <c r="TYV5786" s="135"/>
      <c r="TYW5786" s="133"/>
      <c r="TYX5786" s="134"/>
      <c r="TYY5786" s="134"/>
      <c r="TYZ5786" s="134"/>
      <c r="TZA5786" s="134"/>
      <c r="TZB5786" s="134"/>
      <c r="TZC5786" s="134"/>
      <c r="TZD5786" s="135"/>
      <c r="TZE5786" s="133"/>
      <c r="TZF5786" s="134"/>
      <c r="TZG5786" s="134"/>
      <c r="TZH5786" s="134"/>
      <c r="TZI5786" s="134"/>
      <c r="TZJ5786" s="134"/>
      <c r="TZK5786" s="134"/>
      <c r="TZL5786" s="135"/>
      <c r="TZM5786" s="133"/>
      <c r="TZN5786" s="134"/>
      <c r="TZO5786" s="134"/>
      <c r="TZP5786" s="134"/>
      <c r="TZQ5786" s="134"/>
      <c r="TZR5786" s="134"/>
      <c r="TZS5786" s="134"/>
      <c r="TZT5786" s="135"/>
      <c r="TZU5786" s="133"/>
      <c r="TZV5786" s="134"/>
      <c r="TZW5786" s="134"/>
      <c r="TZX5786" s="134"/>
      <c r="TZY5786" s="134"/>
      <c r="TZZ5786" s="134"/>
      <c r="UAA5786" s="134"/>
      <c r="UAB5786" s="135"/>
      <c r="UAC5786" s="133"/>
      <c r="UAD5786" s="134"/>
      <c r="UAE5786" s="134"/>
      <c r="UAF5786" s="134"/>
      <c r="UAG5786" s="134"/>
      <c r="UAH5786" s="134"/>
      <c r="UAI5786" s="134"/>
      <c r="UAJ5786" s="135"/>
      <c r="UAK5786" s="133"/>
      <c r="UAL5786" s="134"/>
      <c r="UAM5786" s="134"/>
      <c r="UAN5786" s="134"/>
      <c r="UAO5786" s="134"/>
      <c r="UAP5786" s="134"/>
      <c r="UAQ5786" s="134"/>
      <c r="UAR5786" s="135"/>
      <c r="UAS5786" s="133"/>
      <c r="UAT5786" s="134"/>
      <c r="UAU5786" s="134"/>
      <c r="UAV5786" s="134"/>
      <c r="UAW5786" s="134"/>
      <c r="UAX5786" s="134"/>
      <c r="UAY5786" s="134"/>
      <c r="UAZ5786" s="135"/>
      <c r="UBA5786" s="133"/>
      <c r="UBB5786" s="134"/>
      <c r="UBC5786" s="134"/>
      <c r="UBD5786" s="134"/>
      <c r="UBE5786" s="134"/>
      <c r="UBF5786" s="134"/>
      <c r="UBG5786" s="134"/>
      <c r="UBH5786" s="135"/>
      <c r="UBI5786" s="133"/>
      <c r="UBJ5786" s="134"/>
      <c r="UBK5786" s="134"/>
      <c r="UBL5786" s="134"/>
      <c r="UBM5786" s="134"/>
      <c r="UBN5786" s="134"/>
      <c r="UBO5786" s="134"/>
      <c r="UBP5786" s="135"/>
      <c r="UBQ5786" s="133"/>
      <c r="UBR5786" s="134"/>
      <c r="UBS5786" s="134"/>
      <c r="UBT5786" s="134"/>
      <c r="UBU5786" s="134"/>
      <c r="UBV5786" s="134"/>
      <c r="UBW5786" s="134"/>
      <c r="UBX5786" s="135"/>
      <c r="UBY5786" s="133"/>
      <c r="UBZ5786" s="134"/>
      <c r="UCA5786" s="134"/>
      <c r="UCB5786" s="134"/>
      <c r="UCC5786" s="134"/>
      <c r="UCD5786" s="134"/>
      <c r="UCE5786" s="134"/>
      <c r="UCF5786" s="135"/>
      <c r="UCG5786" s="133"/>
      <c r="UCH5786" s="134"/>
      <c r="UCI5786" s="134"/>
      <c r="UCJ5786" s="134"/>
      <c r="UCK5786" s="134"/>
      <c r="UCL5786" s="134"/>
      <c r="UCM5786" s="134"/>
      <c r="UCN5786" s="135"/>
      <c r="UCO5786" s="133"/>
      <c r="UCP5786" s="134"/>
      <c r="UCQ5786" s="134"/>
      <c r="UCR5786" s="134"/>
      <c r="UCS5786" s="134"/>
      <c r="UCT5786" s="134"/>
      <c r="UCU5786" s="134"/>
      <c r="UCV5786" s="135"/>
      <c r="UCW5786" s="133"/>
      <c r="UCX5786" s="134"/>
      <c r="UCY5786" s="134"/>
      <c r="UCZ5786" s="134"/>
      <c r="UDA5786" s="134"/>
      <c r="UDB5786" s="134"/>
      <c r="UDC5786" s="134"/>
      <c r="UDD5786" s="135"/>
      <c r="UDE5786" s="133"/>
      <c r="UDF5786" s="134"/>
      <c r="UDG5786" s="134"/>
      <c r="UDH5786" s="134"/>
      <c r="UDI5786" s="134"/>
      <c r="UDJ5786" s="134"/>
      <c r="UDK5786" s="134"/>
      <c r="UDL5786" s="135"/>
      <c r="UDM5786" s="133"/>
      <c r="UDN5786" s="134"/>
      <c r="UDO5786" s="134"/>
      <c r="UDP5786" s="134"/>
      <c r="UDQ5786" s="134"/>
      <c r="UDR5786" s="134"/>
      <c r="UDS5786" s="134"/>
      <c r="UDT5786" s="135"/>
      <c r="UDU5786" s="133"/>
      <c r="UDV5786" s="134"/>
      <c r="UDW5786" s="134"/>
      <c r="UDX5786" s="134"/>
      <c r="UDY5786" s="134"/>
      <c r="UDZ5786" s="134"/>
      <c r="UEA5786" s="134"/>
      <c r="UEB5786" s="135"/>
      <c r="UEC5786" s="133"/>
      <c r="UED5786" s="134"/>
      <c r="UEE5786" s="134"/>
      <c r="UEF5786" s="134"/>
      <c r="UEG5786" s="134"/>
      <c r="UEH5786" s="134"/>
      <c r="UEI5786" s="134"/>
      <c r="UEJ5786" s="135"/>
      <c r="UEK5786" s="133"/>
      <c r="UEL5786" s="134"/>
      <c r="UEM5786" s="134"/>
      <c r="UEN5786" s="134"/>
      <c r="UEO5786" s="134"/>
      <c r="UEP5786" s="134"/>
      <c r="UEQ5786" s="134"/>
      <c r="UER5786" s="135"/>
      <c r="UES5786" s="133"/>
      <c r="UET5786" s="134"/>
      <c r="UEU5786" s="134"/>
      <c r="UEV5786" s="134"/>
      <c r="UEW5786" s="134"/>
      <c r="UEX5786" s="134"/>
      <c r="UEY5786" s="134"/>
      <c r="UEZ5786" s="135"/>
      <c r="UFA5786" s="133"/>
      <c r="UFB5786" s="134"/>
      <c r="UFC5786" s="134"/>
      <c r="UFD5786" s="134"/>
      <c r="UFE5786" s="134"/>
      <c r="UFF5786" s="134"/>
      <c r="UFG5786" s="134"/>
      <c r="UFH5786" s="135"/>
      <c r="UFI5786" s="133"/>
      <c r="UFJ5786" s="134"/>
      <c r="UFK5786" s="134"/>
      <c r="UFL5786" s="134"/>
      <c r="UFM5786" s="134"/>
      <c r="UFN5786" s="134"/>
      <c r="UFO5786" s="134"/>
      <c r="UFP5786" s="135"/>
      <c r="UFQ5786" s="133"/>
      <c r="UFR5786" s="134"/>
      <c r="UFS5786" s="134"/>
      <c r="UFT5786" s="134"/>
      <c r="UFU5786" s="134"/>
      <c r="UFV5786" s="134"/>
      <c r="UFW5786" s="134"/>
      <c r="UFX5786" s="135"/>
      <c r="UFY5786" s="133"/>
      <c r="UFZ5786" s="134"/>
      <c r="UGA5786" s="134"/>
      <c r="UGB5786" s="134"/>
      <c r="UGC5786" s="134"/>
      <c r="UGD5786" s="134"/>
      <c r="UGE5786" s="134"/>
      <c r="UGF5786" s="135"/>
      <c r="UGG5786" s="133"/>
      <c r="UGH5786" s="134"/>
      <c r="UGI5786" s="134"/>
      <c r="UGJ5786" s="134"/>
      <c r="UGK5786" s="134"/>
      <c r="UGL5786" s="134"/>
      <c r="UGM5786" s="134"/>
      <c r="UGN5786" s="135"/>
      <c r="UGO5786" s="133"/>
      <c r="UGP5786" s="134"/>
      <c r="UGQ5786" s="134"/>
      <c r="UGR5786" s="134"/>
      <c r="UGS5786" s="134"/>
      <c r="UGT5786" s="134"/>
      <c r="UGU5786" s="134"/>
      <c r="UGV5786" s="135"/>
      <c r="UGW5786" s="133"/>
      <c r="UGX5786" s="134"/>
      <c r="UGY5786" s="134"/>
      <c r="UGZ5786" s="134"/>
      <c r="UHA5786" s="134"/>
      <c r="UHB5786" s="134"/>
      <c r="UHC5786" s="134"/>
      <c r="UHD5786" s="135"/>
      <c r="UHE5786" s="133"/>
      <c r="UHF5786" s="134"/>
      <c r="UHG5786" s="134"/>
      <c r="UHH5786" s="134"/>
      <c r="UHI5786" s="134"/>
      <c r="UHJ5786" s="134"/>
      <c r="UHK5786" s="134"/>
      <c r="UHL5786" s="135"/>
      <c r="UHM5786" s="133"/>
      <c r="UHN5786" s="134"/>
      <c r="UHO5786" s="134"/>
      <c r="UHP5786" s="134"/>
      <c r="UHQ5786" s="134"/>
      <c r="UHR5786" s="134"/>
      <c r="UHS5786" s="134"/>
      <c r="UHT5786" s="135"/>
      <c r="UHU5786" s="133"/>
      <c r="UHV5786" s="134"/>
      <c r="UHW5786" s="134"/>
      <c r="UHX5786" s="134"/>
      <c r="UHY5786" s="134"/>
      <c r="UHZ5786" s="134"/>
      <c r="UIA5786" s="134"/>
      <c r="UIB5786" s="135"/>
      <c r="UIC5786" s="133"/>
      <c r="UID5786" s="134"/>
      <c r="UIE5786" s="134"/>
      <c r="UIF5786" s="134"/>
      <c r="UIG5786" s="134"/>
      <c r="UIH5786" s="134"/>
      <c r="UII5786" s="134"/>
      <c r="UIJ5786" s="135"/>
      <c r="UIK5786" s="133"/>
      <c r="UIL5786" s="134"/>
      <c r="UIM5786" s="134"/>
      <c r="UIN5786" s="134"/>
      <c r="UIO5786" s="134"/>
      <c r="UIP5786" s="134"/>
      <c r="UIQ5786" s="134"/>
      <c r="UIR5786" s="135"/>
      <c r="UIS5786" s="133"/>
      <c r="UIT5786" s="134"/>
      <c r="UIU5786" s="134"/>
      <c r="UIV5786" s="134"/>
      <c r="UIW5786" s="134"/>
      <c r="UIX5786" s="134"/>
      <c r="UIY5786" s="134"/>
      <c r="UIZ5786" s="135"/>
      <c r="UJA5786" s="133"/>
      <c r="UJB5786" s="134"/>
      <c r="UJC5786" s="134"/>
      <c r="UJD5786" s="134"/>
      <c r="UJE5786" s="134"/>
      <c r="UJF5786" s="134"/>
      <c r="UJG5786" s="134"/>
      <c r="UJH5786" s="135"/>
      <c r="UJI5786" s="133"/>
      <c r="UJJ5786" s="134"/>
      <c r="UJK5786" s="134"/>
      <c r="UJL5786" s="134"/>
      <c r="UJM5786" s="134"/>
      <c r="UJN5786" s="134"/>
      <c r="UJO5786" s="134"/>
      <c r="UJP5786" s="135"/>
      <c r="UJQ5786" s="133"/>
      <c r="UJR5786" s="134"/>
      <c r="UJS5786" s="134"/>
      <c r="UJT5786" s="134"/>
      <c r="UJU5786" s="134"/>
      <c r="UJV5786" s="134"/>
      <c r="UJW5786" s="134"/>
      <c r="UJX5786" s="135"/>
      <c r="UJY5786" s="133"/>
      <c r="UJZ5786" s="134"/>
      <c r="UKA5786" s="134"/>
      <c r="UKB5786" s="134"/>
      <c r="UKC5786" s="134"/>
      <c r="UKD5786" s="134"/>
      <c r="UKE5786" s="134"/>
      <c r="UKF5786" s="135"/>
      <c r="UKG5786" s="133"/>
      <c r="UKH5786" s="134"/>
      <c r="UKI5786" s="134"/>
      <c r="UKJ5786" s="134"/>
      <c r="UKK5786" s="134"/>
      <c r="UKL5786" s="134"/>
      <c r="UKM5786" s="134"/>
      <c r="UKN5786" s="135"/>
      <c r="UKO5786" s="133"/>
      <c r="UKP5786" s="134"/>
      <c r="UKQ5786" s="134"/>
      <c r="UKR5786" s="134"/>
      <c r="UKS5786" s="134"/>
      <c r="UKT5786" s="134"/>
      <c r="UKU5786" s="134"/>
      <c r="UKV5786" s="135"/>
      <c r="UKW5786" s="133"/>
      <c r="UKX5786" s="134"/>
      <c r="UKY5786" s="134"/>
      <c r="UKZ5786" s="134"/>
      <c r="ULA5786" s="134"/>
      <c r="ULB5786" s="134"/>
      <c r="ULC5786" s="134"/>
      <c r="ULD5786" s="135"/>
      <c r="ULE5786" s="133"/>
      <c r="ULF5786" s="134"/>
      <c r="ULG5786" s="134"/>
      <c r="ULH5786" s="134"/>
      <c r="ULI5786" s="134"/>
      <c r="ULJ5786" s="134"/>
      <c r="ULK5786" s="134"/>
      <c r="ULL5786" s="135"/>
      <c r="ULM5786" s="133"/>
      <c r="ULN5786" s="134"/>
      <c r="ULO5786" s="134"/>
      <c r="ULP5786" s="134"/>
      <c r="ULQ5786" s="134"/>
      <c r="ULR5786" s="134"/>
      <c r="ULS5786" s="134"/>
      <c r="ULT5786" s="135"/>
      <c r="ULU5786" s="133"/>
      <c r="ULV5786" s="134"/>
      <c r="ULW5786" s="134"/>
      <c r="ULX5786" s="134"/>
      <c r="ULY5786" s="134"/>
      <c r="ULZ5786" s="134"/>
      <c r="UMA5786" s="134"/>
      <c r="UMB5786" s="135"/>
      <c r="UMC5786" s="133"/>
      <c r="UMD5786" s="134"/>
      <c r="UME5786" s="134"/>
      <c r="UMF5786" s="134"/>
      <c r="UMG5786" s="134"/>
      <c r="UMH5786" s="134"/>
      <c r="UMI5786" s="134"/>
      <c r="UMJ5786" s="135"/>
      <c r="UMK5786" s="133"/>
      <c r="UML5786" s="134"/>
      <c r="UMM5786" s="134"/>
      <c r="UMN5786" s="134"/>
      <c r="UMO5786" s="134"/>
      <c r="UMP5786" s="134"/>
      <c r="UMQ5786" s="134"/>
      <c r="UMR5786" s="135"/>
      <c r="UMS5786" s="133"/>
      <c r="UMT5786" s="134"/>
      <c r="UMU5786" s="134"/>
      <c r="UMV5786" s="134"/>
      <c r="UMW5786" s="134"/>
      <c r="UMX5786" s="134"/>
      <c r="UMY5786" s="134"/>
      <c r="UMZ5786" s="135"/>
      <c r="UNA5786" s="133"/>
      <c r="UNB5786" s="134"/>
      <c r="UNC5786" s="134"/>
      <c r="UND5786" s="134"/>
      <c r="UNE5786" s="134"/>
      <c r="UNF5786" s="134"/>
      <c r="UNG5786" s="134"/>
      <c r="UNH5786" s="135"/>
      <c r="UNI5786" s="133"/>
      <c r="UNJ5786" s="134"/>
      <c r="UNK5786" s="134"/>
      <c r="UNL5786" s="134"/>
      <c r="UNM5786" s="134"/>
      <c r="UNN5786" s="134"/>
      <c r="UNO5786" s="134"/>
      <c r="UNP5786" s="135"/>
      <c r="UNQ5786" s="133"/>
      <c r="UNR5786" s="134"/>
      <c r="UNS5786" s="134"/>
      <c r="UNT5786" s="134"/>
      <c r="UNU5786" s="134"/>
      <c r="UNV5786" s="134"/>
      <c r="UNW5786" s="134"/>
      <c r="UNX5786" s="135"/>
      <c r="UNY5786" s="133"/>
      <c r="UNZ5786" s="134"/>
      <c r="UOA5786" s="134"/>
      <c r="UOB5786" s="134"/>
      <c r="UOC5786" s="134"/>
      <c r="UOD5786" s="134"/>
      <c r="UOE5786" s="134"/>
      <c r="UOF5786" s="135"/>
      <c r="UOG5786" s="133"/>
      <c r="UOH5786" s="134"/>
      <c r="UOI5786" s="134"/>
      <c r="UOJ5786" s="134"/>
      <c r="UOK5786" s="134"/>
      <c r="UOL5786" s="134"/>
      <c r="UOM5786" s="134"/>
      <c r="UON5786" s="135"/>
      <c r="UOO5786" s="133"/>
      <c r="UOP5786" s="134"/>
      <c r="UOQ5786" s="134"/>
      <c r="UOR5786" s="134"/>
      <c r="UOS5786" s="134"/>
      <c r="UOT5786" s="134"/>
      <c r="UOU5786" s="134"/>
      <c r="UOV5786" s="135"/>
      <c r="UOW5786" s="133"/>
      <c r="UOX5786" s="134"/>
      <c r="UOY5786" s="134"/>
      <c r="UOZ5786" s="134"/>
      <c r="UPA5786" s="134"/>
      <c r="UPB5786" s="134"/>
      <c r="UPC5786" s="134"/>
      <c r="UPD5786" s="135"/>
      <c r="UPE5786" s="133"/>
      <c r="UPF5786" s="134"/>
      <c r="UPG5786" s="134"/>
      <c r="UPH5786" s="134"/>
      <c r="UPI5786" s="134"/>
      <c r="UPJ5786" s="134"/>
      <c r="UPK5786" s="134"/>
      <c r="UPL5786" s="135"/>
      <c r="UPM5786" s="133"/>
      <c r="UPN5786" s="134"/>
      <c r="UPO5786" s="134"/>
      <c r="UPP5786" s="134"/>
      <c r="UPQ5786" s="134"/>
      <c r="UPR5786" s="134"/>
      <c r="UPS5786" s="134"/>
      <c r="UPT5786" s="135"/>
      <c r="UPU5786" s="133"/>
      <c r="UPV5786" s="134"/>
      <c r="UPW5786" s="134"/>
      <c r="UPX5786" s="134"/>
      <c r="UPY5786" s="134"/>
      <c r="UPZ5786" s="134"/>
      <c r="UQA5786" s="134"/>
      <c r="UQB5786" s="135"/>
      <c r="UQC5786" s="133"/>
      <c r="UQD5786" s="134"/>
      <c r="UQE5786" s="134"/>
      <c r="UQF5786" s="134"/>
      <c r="UQG5786" s="134"/>
      <c r="UQH5786" s="134"/>
      <c r="UQI5786" s="134"/>
      <c r="UQJ5786" s="135"/>
      <c r="UQK5786" s="133"/>
      <c r="UQL5786" s="134"/>
      <c r="UQM5786" s="134"/>
      <c r="UQN5786" s="134"/>
      <c r="UQO5786" s="134"/>
      <c r="UQP5786" s="134"/>
      <c r="UQQ5786" s="134"/>
      <c r="UQR5786" s="135"/>
      <c r="UQS5786" s="133"/>
      <c r="UQT5786" s="134"/>
      <c r="UQU5786" s="134"/>
      <c r="UQV5786" s="134"/>
      <c r="UQW5786" s="134"/>
      <c r="UQX5786" s="134"/>
      <c r="UQY5786" s="134"/>
      <c r="UQZ5786" s="135"/>
      <c r="URA5786" s="133"/>
      <c r="URB5786" s="134"/>
      <c r="URC5786" s="134"/>
      <c r="URD5786" s="134"/>
      <c r="URE5786" s="134"/>
      <c r="URF5786" s="134"/>
      <c r="URG5786" s="134"/>
      <c r="URH5786" s="135"/>
      <c r="URI5786" s="133"/>
      <c r="URJ5786" s="134"/>
      <c r="URK5786" s="134"/>
      <c r="URL5786" s="134"/>
      <c r="URM5786" s="134"/>
      <c r="URN5786" s="134"/>
      <c r="URO5786" s="134"/>
      <c r="URP5786" s="135"/>
      <c r="URQ5786" s="133"/>
      <c r="URR5786" s="134"/>
      <c r="URS5786" s="134"/>
      <c r="URT5786" s="134"/>
      <c r="URU5786" s="134"/>
      <c r="URV5786" s="134"/>
      <c r="URW5786" s="134"/>
      <c r="URX5786" s="135"/>
      <c r="URY5786" s="133"/>
      <c r="URZ5786" s="134"/>
      <c r="USA5786" s="134"/>
      <c r="USB5786" s="134"/>
      <c r="USC5786" s="134"/>
      <c r="USD5786" s="134"/>
      <c r="USE5786" s="134"/>
      <c r="USF5786" s="135"/>
      <c r="USG5786" s="133"/>
      <c r="USH5786" s="134"/>
      <c r="USI5786" s="134"/>
      <c r="USJ5786" s="134"/>
      <c r="USK5786" s="134"/>
      <c r="USL5786" s="134"/>
      <c r="USM5786" s="134"/>
      <c r="USN5786" s="135"/>
      <c r="USO5786" s="133"/>
      <c r="USP5786" s="134"/>
      <c r="USQ5786" s="134"/>
      <c r="USR5786" s="134"/>
      <c r="USS5786" s="134"/>
      <c r="UST5786" s="134"/>
      <c r="USU5786" s="134"/>
      <c r="USV5786" s="135"/>
      <c r="USW5786" s="133"/>
      <c r="USX5786" s="134"/>
      <c r="USY5786" s="134"/>
      <c r="USZ5786" s="134"/>
      <c r="UTA5786" s="134"/>
      <c r="UTB5786" s="134"/>
      <c r="UTC5786" s="134"/>
      <c r="UTD5786" s="135"/>
      <c r="UTE5786" s="133"/>
      <c r="UTF5786" s="134"/>
      <c r="UTG5786" s="134"/>
      <c r="UTH5786" s="134"/>
      <c r="UTI5786" s="134"/>
      <c r="UTJ5786" s="134"/>
      <c r="UTK5786" s="134"/>
      <c r="UTL5786" s="135"/>
      <c r="UTM5786" s="133"/>
      <c r="UTN5786" s="134"/>
      <c r="UTO5786" s="134"/>
      <c r="UTP5786" s="134"/>
      <c r="UTQ5786" s="134"/>
      <c r="UTR5786" s="134"/>
      <c r="UTS5786" s="134"/>
      <c r="UTT5786" s="135"/>
      <c r="UTU5786" s="133"/>
      <c r="UTV5786" s="134"/>
      <c r="UTW5786" s="134"/>
      <c r="UTX5786" s="134"/>
      <c r="UTY5786" s="134"/>
      <c r="UTZ5786" s="134"/>
      <c r="UUA5786" s="134"/>
      <c r="UUB5786" s="135"/>
      <c r="UUC5786" s="133"/>
      <c r="UUD5786" s="134"/>
      <c r="UUE5786" s="134"/>
      <c r="UUF5786" s="134"/>
      <c r="UUG5786" s="134"/>
      <c r="UUH5786" s="134"/>
      <c r="UUI5786" s="134"/>
      <c r="UUJ5786" s="135"/>
      <c r="UUK5786" s="133"/>
      <c r="UUL5786" s="134"/>
      <c r="UUM5786" s="134"/>
      <c r="UUN5786" s="134"/>
      <c r="UUO5786" s="134"/>
      <c r="UUP5786" s="134"/>
      <c r="UUQ5786" s="134"/>
      <c r="UUR5786" s="135"/>
      <c r="UUS5786" s="133"/>
      <c r="UUT5786" s="134"/>
      <c r="UUU5786" s="134"/>
      <c r="UUV5786" s="134"/>
      <c r="UUW5786" s="134"/>
      <c r="UUX5786" s="134"/>
      <c r="UUY5786" s="134"/>
      <c r="UUZ5786" s="135"/>
      <c r="UVA5786" s="133"/>
      <c r="UVB5786" s="134"/>
      <c r="UVC5786" s="134"/>
      <c r="UVD5786" s="134"/>
      <c r="UVE5786" s="134"/>
      <c r="UVF5786" s="134"/>
      <c r="UVG5786" s="134"/>
      <c r="UVH5786" s="135"/>
      <c r="UVI5786" s="133"/>
      <c r="UVJ5786" s="134"/>
      <c r="UVK5786" s="134"/>
      <c r="UVL5786" s="134"/>
      <c r="UVM5786" s="134"/>
      <c r="UVN5786" s="134"/>
      <c r="UVO5786" s="134"/>
      <c r="UVP5786" s="135"/>
      <c r="UVQ5786" s="133"/>
      <c r="UVR5786" s="134"/>
      <c r="UVS5786" s="134"/>
      <c r="UVT5786" s="134"/>
      <c r="UVU5786" s="134"/>
      <c r="UVV5786" s="134"/>
      <c r="UVW5786" s="134"/>
      <c r="UVX5786" s="135"/>
      <c r="UVY5786" s="133"/>
      <c r="UVZ5786" s="134"/>
      <c r="UWA5786" s="134"/>
      <c r="UWB5786" s="134"/>
      <c r="UWC5786" s="134"/>
      <c r="UWD5786" s="134"/>
      <c r="UWE5786" s="134"/>
      <c r="UWF5786" s="135"/>
      <c r="UWG5786" s="133"/>
      <c r="UWH5786" s="134"/>
      <c r="UWI5786" s="134"/>
      <c r="UWJ5786" s="134"/>
      <c r="UWK5786" s="134"/>
      <c r="UWL5786" s="134"/>
      <c r="UWM5786" s="134"/>
      <c r="UWN5786" s="135"/>
      <c r="UWO5786" s="133"/>
      <c r="UWP5786" s="134"/>
      <c r="UWQ5786" s="134"/>
      <c r="UWR5786" s="134"/>
      <c r="UWS5786" s="134"/>
      <c r="UWT5786" s="134"/>
      <c r="UWU5786" s="134"/>
      <c r="UWV5786" s="135"/>
      <c r="UWW5786" s="133"/>
      <c r="UWX5786" s="134"/>
      <c r="UWY5786" s="134"/>
      <c r="UWZ5786" s="134"/>
      <c r="UXA5786" s="134"/>
      <c r="UXB5786" s="134"/>
      <c r="UXC5786" s="134"/>
      <c r="UXD5786" s="135"/>
      <c r="UXE5786" s="133"/>
      <c r="UXF5786" s="134"/>
      <c r="UXG5786" s="134"/>
      <c r="UXH5786" s="134"/>
      <c r="UXI5786" s="134"/>
      <c r="UXJ5786" s="134"/>
      <c r="UXK5786" s="134"/>
      <c r="UXL5786" s="135"/>
      <c r="UXM5786" s="133"/>
      <c r="UXN5786" s="134"/>
      <c r="UXO5786" s="134"/>
      <c r="UXP5786" s="134"/>
      <c r="UXQ5786" s="134"/>
      <c r="UXR5786" s="134"/>
      <c r="UXS5786" s="134"/>
      <c r="UXT5786" s="135"/>
      <c r="UXU5786" s="133"/>
      <c r="UXV5786" s="134"/>
      <c r="UXW5786" s="134"/>
      <c r="UXX5786" s="134"/>
      <c r="UXY5786" s="134"/>
      <c r="UXZ5786" s="134"/>
      <c r="UYA5786" s="134"/>
      <c r="UYB5786" s="135"/>
      <c r="UYC5786" s="133"/>
      <c r="UYD5786" s="134"/>
      <c r="UYE5786" s="134"/>
      <c r="UYF5786" s="134"/>
      <c r="UYG5786" s="134"/>
      <c r="UYH5786" s="134"/>
      <c r="UYI5786" s="134"/>
      <c r="UYJ5786" s="135"/>
      <c r="UYK5786" s="133"/>
      <c r="UYL5786" s="134"/>
      <c r="UYM5786" s="134"/>
      <c r="UYN5786" s="134"/>
      <c r="UYO5786" s="134"/>
      <c r="UYP5786" s="134"/>
      <c r="UYQ5786" s="134"/>
      <c r="UYR5786" s="135"/>
      <c r="UYS5786" s="133"/>
      <c r="UYT5786" s="134"/>
      <c r="UYU5786" s="134"/>
      <c r="UYV5786" s="134"/>
      <c r="UYW5786" s="134"/>
      <c r="UYX5786" s="134"/>
      <c r="UYY5786" s="134"/>
      <c r="UYZ5786" s="135"/>
      <c r="UZA5786" s="133"/>
      <c r="UZB5786" s="134"/>
      <c r="UZC5786" s="134"/>
      <c r="UZD5786" s="134"/>
      <c r="UZE5786" s="134"/>
      <c r="UZF5786" s="134"/>
      <c r="UZG5786" s="134"/>
      <c r="UZH5786" s="135"/>
      <c r="UZI5786" s="133"/>
      <c r="UZJ5786" s="134"/>
      <c r="UZK5786" s="134"/>
      <c r="UZL5786" s="134"/>
      <c r="UZM5786" s="134"/>
      <c r="UZN5786" s="134"/>
      <c r="UZO5786" s="134"/>
      <c r="UZP5786" s="135"/>
      <c r="UZQ5786" s="133"/>
      <c r="UZR5786" s="134"/>
      <c r="UZS5786" s="134"/>
      <c r="UZT5786" s="134"/>
      <c r="UZU5786" s="134"/>
      <c r="UZV5786" s="134"/>
      <c r="UZW5786" s="134"/>
      <c r="UZX5786" s="135"/>
      <c r="UZY5786" s="133"/>
      <c r="UZZ5786" s="134"/>
      <c r="VAA5786" s="134"/>
      <c r="VAB5786" s="134"/>
      <c r="VAC5786" s="134"/>
      <c r="VAD5786" s="134"/>
      <c r="VAE5786" s="134"/>
      <c r="VAF5786" s="135"/>
      <c r="VAG5786" s="133"/>
      <c r="VAH5786" s="134"/>
      <c r="VAI5786" s="134"/>
      <c r="VAJ5786" s="134"/>
      <c r="VAK5786" s="134"/>
      <c r="VAL5786" s="134"/>
      <c r="VAM5786" s="134"/>
      <c r="VAN5786" s="135"/>
      <c r="VAO5786" s="133"/>
      <c r="VAP5786" s="134"/>
      <c r="VAQ5786" s="134"/>
      <c r="VAR5786" s="134"/>
      <c r="VAS5786" s="134"/>
      <c r="VAT5786" s="134"/>
      <c r="VAU5786" s="134"/>
      <c r="VAV5786" s="135"/>
      <c r="VAW5786" s="133"/>
      <c r="VAX5786" s="134"/>
      <c r="VAY5786" s="134"/>
      <c r="VAZ5786" s="134"/>
      <c r="VBA5786" s="134"/>
      <c r="VBB5786" s="134"/>
      <c r="VBC5786" s="134"/>
      <c r="VBD5786" s="135"/>
      <c r="VBE5786" s="133"/>
      <c r="VBF5786" s="134"/>
      <c r="VBG5786" s="134"/>
      <c r="VBH5786" s="134"/>
      <c r="VBI5786" s="134"/>
      <c r="VBJ5786" s="134"/>
      <c r="VBK5786" s="134"/>
      <c r="VBL5786" s="135"/>
      <c r="VBM5786" s="133"/>
      <c r="VBN5786" s="134"/>
      <c r="VBO5786" s="134"/>
      <c r="VBP5786" s="134"/>
      <c r="VBQ5786" s="134"/>
      <c r="VBR5786" s="134"/>
      <c r="VBS5786" s="134"/>
      <c r="VBT5786" s="135"/>
      <c r="VBU5786" s="133"/>
      <c r="VBV5786" s="134"/>
      <c r="VBW5786" s="134"/>
      <c r="VBX5786" s="134"/>
      <c r="VBY5786" s="134"/>
      <c r="VBZ5786" s="134"/>
      <c r="VCA5786" s="134"/>
      <c r="VCB5786" s="135"/>
      <c r="VCC5786" s="133"/>
      <c r="VCD5786" s="134"/>
      <c r="VCE5786" s="134"/>
      <c r="VCF5786" s="134"/>
      <c r="VCG5786" s="134"/>
      <c r="VCH5786" s="134"/>
      <c r="VCI5786" s="134"/>
      <c r="VCJ5786" s="135"/>
      <c r="VCK5786" s="133"/>
      <c r="VCL5786" s="134"/>
      <c r="VCM5786" s="134"/>
      <c r="VCN5786" s="134"/>
      <c r="VCO5786" s="134"/>
      <c r="VCP5786" s="134"/>
      <c r="VCQ5786" s="134"/>
      <c r="VCR5786" s="135"/>
      <c r="VCS5786" s="133"/>
      <c r="VCT5786" s="134"/>
      <c r="VCU5786" s="134"/>
      <c r="VCV5786" s="134"/>
      <c r="VCW5786" s="134"/>
      <c r="VCX5786" s="134"/>
      <c r="VCY5786" s="134"/>
      <c r="VCZ5786" s="135"/>
      <c r="VDA5786" s="133"/>
      <c r="VDB5786" s="134"/>
      <c r="VDC5786" s="134"/>
      <c r="VDD5786" s="134"/>
      <c r="VDE5786" s="134"/>
      <c r="VDF5786" s="134"/>
      <c r="VDG5786" s="134"/>
      <c r="VDH5786" s="135"/>
      <c r="VDI5786" s="133"/>
      <c r="VDJ5786" s="134"/>
      <c r="VDK5786" s="134"/>
      <c r="VDL5786" s="134"/>
      <c r="VDM5786" s="134"/>
      <c r="VDN5786" s="134"/>
      <c r="VDO5786" s="134"/>
      <c r="VDP5786" s="135"/>
      <c r="VDQ5786" s="133"/>
      <c r="VDR5786" s="134"/>
      <c r="VDS5786" s="134"/>
      <c r="VDT5786" s="134"/>
      <c r="VDU5786" s="134"/>
      <c r="VDV5786" s="134"/>
      <c r="VDW5786" s="134"/>
      <c r="VDX5786" s="135"/>
      <c r="VDY5786" s="133"/>
      <c r="VDZ5786" s="134"/>
      <c r="VEA5786" s="134"/>
      <c r="VEB5786" s="134"/>
      <c r="VEC5786" s="134"/>
      <c r="VED5786" s="134"/>
      <c r="VEE5786" s="134"/>
      <c r="VEF5786" s="135"/>
      <c r="VEG5786" s="133"/>
      <c r="VEH5786" s="134"/>
      <c r="VEI5786" s="134"/>
      <c r="VEJ5786" s="134"/>
      <c r="VEK5786" s="134"/>
      <c r="VEL5786" s="134"/>
      <c r="VEM5786" s="134"/>
      <c r="VEN5786" s="135"/>
      <c r="VEO5786" s="133"/>
      <c r="VEP5786" s="134"/>
      <c r="VEQ5786" s="134"/>
      <c r="VER5786" s="134"/>
      <c r="VES5786" s="134"/>
      <c r="VET5786" s="134"/>
      <c r="VEU5786" s="134"/>
      <c r="VEV5786" s="135"/>
      <c r="VEW5786" s="133"/>
      <c r="VEX5786" s="134"/>
      <c r="VEY5786" s="134"/>
      <c r="VEZ5786" s="134"/>
      <c r="VFA5786" s="134"/>
      <c r="VFB5786" s="134"/>
      <c r="VFC5786" s="134"/>
      <c r="VFD5786" s="135"/>
      <c r="VFE5786" s="133"/>
      <c r="VFF5786" s="134"/>
      <c r="VFG5786" s="134"/>
      <c r="VFH5786" s="134"/>
      <c r="VFI5786" s="134"/>
      <c r="VFJ5786" s="134"/>
      <c r="VFK5786" s="134"/>
      <c r="VFL5786" s="135"/>
      <c r="VFM5786" s="133"/>
      <c r="VFN5786" s="134"/>
      <c r="VFO5786" s="134"/>
      <c r="VFP5786" s="134"/>
      <c r="VFQ5786" s="134"/>
      <c r="VFR5786" s="134"/>
      <c r="VFS5786" s="134"/>
      <c r="VFT5786" s="135"/>
      <c r="VFU5786" s="133"/>
      <c r="VFV5786" s="134"/>
      <c r="VFW5786" s="134"/>
      <c r="VFX5786" s="134"/>
      <c r="VFY5786" s="134"/>
      <c r="VFZ5786" s="134"/>
      <c r="VGA5786" s="134"/>
      <c r="VGB5786" s="135"/>
      <c r="VGC5786" s="133"/>
      <c r="VGD5786" s="134"/>
      <c r="VGE5786" s="134"/>
      <c r="VGF5786" s="134"/>
      <c r="VGG5786" s="134"/>
      <c r="VGH5786" s="134"/>
      <c r="VGI5786" s="134"/>
      <c r="VGJ5786" s="135"/>
      <c r="VGK5786" s="133"/>
      <c r="VGL5786" s="134"/>
      <c r="VGM5786" s="134"/>
      <c r="VGN5786" s="134"/>
      <c r="VGO5786" s="134"/>
      <c r="VGP5786" s="134"/>
      <c r="VGQ5786" s="134"/>
      <c r="VGR5786" s="135"/>
      <c r="VGS5786" s="133"/>
      <c r="VGT5786" s="134"/>
      <c r="VGU5786" s="134"/>
      <c r="VGV5786" s="134"/>
      <c r="VGW5786" s="134"/>
      <c r="VGX5786" s="134"/>
      <c r="VGY5786" s="134"/>
      <c r="VGZ5786" s="135"/>
      <c r="VHA5786" s="133"/>
      <c r="VHB5786" s="134"/>
      <c r="VHC5786" s="134"/>
      <c r="VHD5786" s="134"/>
      <c r="VHE5786" s="134"/>
      <c r="VHF5786" s="134"/>
      <c r="VHG5786" s="134"/>
      <c r="VHH5786" s="135"/>
      <c r="VHI5786" s="133"/>
      <c r="VHJ5786" s="134"/>
      <c r="VHK5786" s="134"/>
      <c r="VHL5786" s="134"/>
      <c r="VHM5786" s="134"/>
      <c r="VHN5786" s="134"/>
      <c r="VHO5786" s="134"/>
      <c r="VHP5786" s="135"/>
      <c r="VHQ5786" s="133"/>
      <c r="VHR5786" s="134"/>
      <c r="VHS5786" s="134"/>
      <c r="VHT5786" s="134"/>
      <c r="VHU5786" s="134"/>
      <c r="VHV5786" s="134"/>
      <c r="VHW5786" s="134"/>
      <c r="VHX5786" s="135"/>
      <c r="VHY5786" s="133"/>
      <c r="VHZ5786" s="134"/>
      <c r="VIA5786" s="134"/>
      <c r="VIB5786" s="134"/>
      <c r="VIC5786" s="134"/>
      <c r="VID5786" s="134"/>
      <c r="VIE5786" s="134"/>
      <c r="VIF5786" s="135"/>
      <c r="VIG5786" s="133"/>
      <c r="VIH5786" s="134"/>
      <c r="VII5786" s="134"/>
      <c r="VIJ5786" s="134"/>
      <c r="VIK5786" s="134"/>
      <c r="VIL5786" s="134"/>
      <c r="VIM5786" s="134"/>
      <c r="VIN5786" s="135"/>
      <c r="VIO5786" s="133"/>
      <c r="VIP5786" s="134"/>
      <c r="VIQ5786" s="134"/>
      <c r="VIR5786" s="134"/>
      <c r="VIS5786" s="134"/>
      <c r="VIT5786" s="134"/>
      <c r="VIU5786" s="134"/>
      <c r="VIV5786" s="135"/>
      <c r="VIW5786" s="133"/>
      <c r="VIX5786" s="134"/>
      <c r="VIY5786" s="134"/>
      <c r="VIZ5786" s="134"/>
      <c r="VJA5786" s="134"/>
      <c r="VJB5786" s="134"/>
      <c r="VJC5786" s="134"/>
      <c r="VJD5786" s="135"/>
      <c r="VJE5786" s="133"/>
      <c r="VJF5786" s="134"/>
      <c r="VJG5786" s="134"/>
      <c r="VJH5786" s="134"/>
      <c r="VJI5786" s="134"/>
      <c r="VJJ5786" s="134"/>
      <c r="VJK5786" s="134"/>
      <c r="VJL5786" s="135"/>
      <c r="VJM5786" s="133"/>
      <c r="VJN5786" s="134"/>
      <c r="VJO5786" s="134"/>
      <c r="VJP5786" s="134"/>
      <c r="VJQ5786" s="134"/>
      <c r="VJR5786" s="134"/>
      <c r="VJS5786" s="134"/>
      <c r="VJT5786" s="135"/>
      <c r="VJU5786" s="133"/>
      <c r="VJV5786" s="134"/>
      <c r="VJW5786" s="134"/>
      <c r="VJX5786" s="134"/>
      <c r="VJY5786" s="134"/>
      <c r="VJZ5786" s="134"/>
      <c r="VKA5786" s="134"/>
      <c r="VKB5786" s="135"/>
      <c r="VKC5786" s="133"/>
      <c r="VKD5786" s="134"/>
      <c r="VKE5786" s="134"/>
      <c r="VKF5786" s="134"/>
      <c r="VKG5786" s="134"/>
      <c r="VKH5786" s="134"/>
      <c r="VKI5786" s="134"/>
      <c r="VKJ5786" s="135"/>
      <c r="VKK5786" s="133"/>
      <c r="VKL5786" s="134"/>
      <c r="VKM5786" s="134"/>
      <c r="VKN5786" s="134"/>
      <c r="VKO5786" s="134"/>
      <c r="VKP5786" s="134"/>
      <c r="VKQ5786" s="134"/>
      <c r="VKR5786" s="135"/>
      <c r="VKS5786" s="133"/>
      <c r="VKT5786" s="134"/>
      <c r="VKU5786" s="134"/>
      <c r="VKV5786" s="134"/>
      <c r="VKW5786" s="134"/>
      <c r="VKX5786" s="134"/>
      <c r="VKY5786" s="134"/>
      <c r="VKZ5786" s="135"/>
      <c r="VLA5786" s="133"/>
      <c r="VLB5786" s="134"/>
      <c r="VLC5786" s="134"/>
      <c r="VLD5786" s="134"/>
      <c r="VLE5786" s="134"/>
      <c r="VLF5786" s="134"/>
      <c r="VLG5786" s="134"/>
      <c r="VLH5786" s="135"/>
      <c r="VLI5786" s="133"/>
      <c r="VLJ5786" s="134"/>
      <c r="VLK5786" s="134"/>
      <c r="VLL5786" s="134"/>
      <c r="VLM5786" s="134"/>
      <c r="VLN5786" s="134"/>
      <c r="VLO5786" s="134"/>
      <c r="VLP5786" s="135"/>
      <c r="VLQ5786" s="133"/>
      <c r="VLR5786" s="134"/>
      <c r="VLS5786" s="134"/>
      <c r="VLT5786" s="134"/>
      <c r="VLU5786" s="134"/>
      <c r="VLV5786" s="134"/>
      <c r="VLW5786" s="134"/>
      <c r="VLX5786" s="135"/>
      <c r="VLY5786" s="133"/>
      <c r="VLZ5786" s="134"/>
      <c r="VMA5786" s="134"/>
      <c r="VMB5786" s="134"/>
      <c r="VMC5786" s="134"/>
      <c r="VMD5786" s="134"/>
      <c r="VME5786" s="134"/>
      <c r="VMF5786" s="135"/>
      <c r="VMG5786" s="133"/>
      <c r="VMH5786" s="134"/>
      <c r="VMI5786" s="134"/>
      <c r="VMJ5786" s="134"/>
      <c r="VMK5786" s="134"/>
      <c r="VML5786" s="134"/>
      <c r="VMM5786" s="134"/>
      <c r="VMN5786" s="135"/>
      <c r="VMO5786" s="133"/>
      <c r="VMP5786" s="134"/>
      <c r="VMQ5786" s="134"/>
      <c r="VMR5786" s="134"/>
      <c r="VMS5786" s="134"/>
      <c r="VMT5786" s="134"/>
      <c r="VMU5786" s="134"/>
      <c r="VMV5786" s="135"/>
      <c r="VMW5786" s="133"/>
      <c r="VMX5786" s="134"/>
      <c r="VMY5786" s="134"/>
      <c r="VMZ5786" s="134"/>
      <c r="VNA5786" s="134"/>
      <c r="VNB5786" s="134"/>
      <c r="VNC5786" s="134"/>
      <c r="VND5786" s="135"/>
      <c r="VNE5786" s="133"/>
      <c r="VNF5786" s="134"/>
      <c r="VNG5786" s="134"/>
      <c r="VNH5786" s="134"/>
      <c r="VNI5786" s="134"/>
      <c r="VNJ5786" s="134"/>
      <c r="VNK5786" s="134"/>
      <c r="VNL5786" s="135"/>
      <c r="VNM5786" s="133"/>
      <c r="VNN5786" s="134"/>
      <c r="VNO5786" s="134"/>
      <c r="VNP5786" s="134"/>
      <c r="VNQ5786" s="134"/>
      <c r="VNR5786" s="134"/>
      <c r="VNS5786" s="134"/>
      <c r="VNT5786" s="135"/>
      <c r="VNU5786" s="133"/>
      <c r="VNV5786" s="134"/>
      <c r="VNW5786" s="134"/>
      <c r="VNX5786" s="134"/>
      <c r="VNY5786" s="134"/>
      <c r="VNZ5786" s="134"/>
      <c r="VOA5786" s="134"/>
      <c r="VOB5786" s="135"/>
      <c r="VOC5786" s="133"/>
      <c r="VOD5786" s="134"/>
      <c r="VOE5786" s="134"/>
      <c r="VOF5786" s="134"/>
      <c r="VOG5786" s="134"/>
      <c r="VOH5786" s="134"/>
      <c r="VOI5786" s="134"/>
      <c r="VOJ5786" s="135"/>
      <c r="VOK5786" s="133"/>
      <c r="VOL5786" s="134"/>
      <c r="VOM5786" s="134"/>
      <c r="VON5786" s="134"/>
      <c r="VOO5786" s="134"/>
      <c r="VOP5786" s="134"/>
      <c r="VOQ5786" s="134"/>
      <c r="VOR5786" s="135"/>
      <c r="VOS5786" s="133"/>
      <c r="VOT5786" s="134"/>
      <c r="VOU5786" s="134"/>
      <c r="VOV5786" s="134"/>
      <c r="VOW5786" s="134"/>
      <c r="VOX5786" s="134"/>
      <c r="VOY5786" s="134"/>
      <c r="VOZ5786" s="135"/>
      <c r="VPA5786" s="133"/>
      <c r="VPB5786" s="134"/>
      <c r="VPC5786" s="134"/>
      <c r="VPD5786" s="134"/>
      <c r="VPE5786" s="134"/>
      <c r="VPF5786" s="134"/>
      <c r="VPG5786" s="134"/>
      <c r="VPH5786" s="135"/>
      <c r="VPI5786" s="133"/>
      <c r="VPJ5786" s="134"/>
      <c r="VPK5786" s="134"/>
      <c r="VPL5786" s="134"/>
      <c r="VPM5786" s="134"/>
      <c r="VPN5786" s="134"/>
      <c r="VPO5786" s="134"/>
      <c r="VPP5786" s="135"/>
      <c r="VPQ5786" s="133"/>
      <c r="VPR5786" s="134"/>
      <c r="VPS5786" s="134"/>
      <c r="VPT5786" s="134"/>
      <c r="VPU5786" s="134"/>
      <c r="VPV5786" s="134"/>
      <c r="VPW5786" s="134"/>
      <c r="VPX5786" s="135"/>
      <c r="VPY5786" s="133"/>
      <c r="VPZ5786" s="134"/>
      <c r="VQA5786" s="134"/>
      <c r="VQB5786" s="134"/>
      <c r="VQC5786" s="134"/>
      <c r="VQD5786" s="134"/>
      <c r="VQE5786" s="134"/>
      <c r="VQF5786" s="135"/>
      <c r="VQG5786" s="133"/>
      <c r="VQH5786" s="134"/>
      <c r="VQI5786" s="134"/>
      <c r="VQJ5786" s="134"/>
      <c r="VQK5786" s="134"/>
      <c r="VQL5786" s="134"/>
      <c r="VQM5786" s="134"/>
      <c r="VQN5786" s="135"/>
      <c r="VQO5786" s="133"/>
      <c r="VQP5786" s="134"/>
      <c r="VQQ5786" s="134"/>
      <c r="VQR5786" s="134"/>
      <c r="VQS5786" s="134"/>
      <c r="VQT5786" s="134"/>
      <c r="VQU5786" s="134"/>
      <c r="VQV5786" s="135"/>
      <c r="VQW5786" s="133"/>
      <c r="VQX5786" s="134"/>
      <c r="VQY5786" s="134"/>
      <c r="VQZ5786" s="134"/>
      <c r="VRA5786" s="134"/>
      <c r="VRB5786" s="134"/>
      <c r="VRC5786" s="134"/>
      <c r="VRD5786" s="135"/>
      <c r="VRE5786" s="133"/>
      <c r="VRF5786" s="134"/>
      <c r="VRG5786" s="134"/>
      <c r="VRH5786" s="134"/>
      <c r="VRI5786" s="134"/>
      <c r="VRJ5786" s="134"/>
      <c r="VRK5786" s="134"/>
      <c r="VRL5786" s="135"/>
      <c r="VRM5786" s="133"/>
      <c r="VRN5786" s="134"/>
      <c r="VRO5786" s="134"/>
      <c r="VRP5786" s="134"/>
      <c r="VRQ5786" s="134"/>
      <c r="VRR5786" s="134"/>
      <c r="VRS5786" s="134"/>
      <c r="VRT5786" s="135"/>
      <c r="VRU5786" s="133"/>
      <c r="VRV5786" s="134"/>
      <c r="VRW5786" s="134"/>
      <c r="VRX5786" s="134"/>
      <c r="VRY5786" s="134"/>
      <c r="VRZ5786" s="134"/>
      <c r="VSA5786" s="134"/>
      <c r="VSB5786" s="135"/>
      <c r="VSC5786" s="133"/>
      <c r="VSD5786" s="134"/>
      <c r="VSE5786" s="134"/>
      <c r="VSF5786" s="134"/>
      <c r="VSG5786" s="134"/>
      <c r="VSH5786" s="134"/>
      <c r="VSI5786" s="134"/>
      <c r="VSJ5786" s="135"/>
      <c r="VSK5786" s="133"/>
      <c r="VSL5786" s="134"/>
      <c r="VSM5786" s="134"/>
      <c r="VSN5786" s="134"/>
      <c r="VSO5786" s="134"/>
      <c r="VSP5786" s="134"/>
      <c r="VSQ5786" s="134"/>
      <c r="VSR5786" s="135"/>
      <c r="VSS5786" s="133"/>
      <c r="VST5786" s="134"/>
      <c r="VSU5786" s="134"/>
      <c r="VSV5786" s="134"/>
      <c r="VSW5786" s="134"/>
      <c r="VSX5786" s="134"/>
      <c r="VSY5786" s="134"/>
      <c r="VSZ5786" s="135"/>
      <c r="VTA5786" s="133"/>
      <c r="VTB5786" s="134"/>
      <c r="VTC5786" s="134"/>
      <c r="VTD5786" s="134"/>
      <c r="VTE5786" s="134"/>
      <c r="VTF5786" s="134"/>
      <c r="VTG5786" s="134"/>
      <c r="VTH5786" s="135"/>
      <c r="VTI5786" s="133"/>
      <c r="VTJ5786" s="134"/>
      <c r="VTK5786" s="134"/>
      <c r="VTL5786" s="134"/>
      <c r="VTM5786" s="134"/>
      <c r="VTN5786" s="134"/>
      <c r="VTO5786" s="134"/>
      <c r="VTP5786" s="135"/>
      <c r="VTQ5786" s="133"/>
      <c r="VTR5786" s="134"/>
      <c r="VTS5786" s="134"/>
      <c r="VTT5786" s="134"/>
      <c r="VTU5786" s="134"/>
      <c r="VTV5786" s="134"/>
      <c r="VTW5786" s="134"/>
      <c r="VTX5786" s="135"/>
      <c r="VTY5786" s="133"/>
      <c r="VTZ5786" s="134"/>
      <c r="VUA5786" s="134"/>
      <c r="VUB5786" s="134"/>
      <c r="VUC5786" s="134"/>
      <c r="VUD5786" s="134"/>
      <c r="VUE5786" s="134"/>
      <c r="VUF5786" s="135"/>
      <c r="VUG5786" s="133"/>
      <c r="VUH5786" s="134"/>
      <c r="VUI5786" s="134"/>
      <c r="VUJ5786" s="134"/>
      <c r="VUK5786" s="134"/>
      <c r="VUL5786" s="134"/>
      <c r="VUM5786" s="134"/>
      <c r="VUN5786" s="135"/>
      <c r="VUO5786" s="133"/>
      <c r="VUP5786" s="134"/>
      <c r="VUQ5786" s="134"/>
      <c r="VUR5786" s="134"/>
      <c r="VUS5786" s="134"/>
      <c r="VUT5786" s="134"/>
      <c r="VUU5786" s="134"/>
      <c r="VUV5786" s="135"/>
      <c r="VUW5786" s="133"/>
      <c r="VUX5786" s="134"/>
      <c r="VUY5786" s="134"/>
      <c r="VUZ5786" s="134"/>
      <c r="VVA5786" s="134"/>
      <c r="VVB5786" s="134"/>
      <c r="VVC5786" s="134"/>
      <c r="VVD5786" s="135"/>
      <c r="VVE5786" s="133"/>
      <c r="VVF5786" s="134"/>
      <c r="VVG5786" s="134"/>
      <c r="VVH5786" s="134"/>
      <c r="VVI5786" s="134"/>
      <c r="VVJ5786" s="134"/>
      <c r="VVK5786" s="134"/>
      <c r="VVL5786" s="135"/>
      <c r="VVM5786" s="133"/>
      <c r="VVN5786" s="134"/>
      <c r="VVO5786" s="134"/>
      <c r="VVP5786" s="134"/>
      <c r="VVQ5786" s="134"/>
      <c r="VVR5786" s="134"/>
      <c r="VVS5786" s="134"/>
      <c r="VVT5786" s="135"/>
      <c r="VVU5786" s="133"/>
      <c r="VVV5786" s="134"/>
      <c r="VVW5786" s="134"/>
      <c r="VVX5786" s="134"/>
      <c r="VVY5786" s="134"/>
      <c r="VVZ5786" s="134"/>
      <c r="VWA5786" s="134"/>
      <c r="VWB5786" s="135"/>
      <c r="VWC5786" s="133"/>
      <c r="VWD5786" s="134"/>
      <c r="VWE5786" s="134"/>
      <c r="VWF5786" s="134"/>
      <c r="VWG5786" s="134"/>
      <c r="VWH5786" s="134"/>
      <c r="VWI5786" s="134"/>
      <c r="VWJ5786" s="135"/>
      <c r="VWK5786" s="133"/>
      <c r="VWL5786" s="134"/>
      <c r="VWM5786" s="134"/>
      <c r="VWN5786" s="134"/>
      <c r="VWO5786" s="134"/>
      <c r="VWP5786" s="134"/>
      <c r="VWQ5786" s="134"/>
      <c r="VWR5786" s="135"/>
      <c r="VWS5786" s="133"/>
      <c r="VWT5786" s="134"/>
      <c r="VWU5786" s="134"/>
      <c r="VWV5786" s="134"/>
      <c r="VWW5786" s="134"/>
      <c r="VWX5786" s="134"/>
      <c r="VWY5786" s="134"/>
      <c r="VWZ5786" s="135"/>
      <c r="VXA5786" s="133"/>
      <c r="VXB5786" s="134"/>
      <c r="VXC5786" s="134"/>
      <c r="VXD5786" s="134"/>
      <c r="VXE5786" s="134"/>
      <c r="VXF5786" s="134"/>
      <c r="VXG5786" s="134"/>
      <c r="VXH5786" s="135"/>
      <c r="VXI5786" s="133"/>
      <c r="VXJ5786" s="134"/>
      <c r="VXK5786" s="134"/>
      <c r="VXL5786" s="134"/>
      <c r="VXM5786" s="134"/>
      <c r="VXN5786" s="134"/>
      <c r="VXO5786" s="134"/>
      <c r="VXP5786" s="135"/>
      <c r="VXQ5786" s="133"/>
      <c r="VXR5786" s="134"/>
      <c r="VXS5786" s="134"/>
      <c r="VXT5786" s="134"/>
      <c r="VXU5786" s="134"/>
      <c r="VXV5786" s="134"/>
      <c r="VXW5786" s="134"/>
      <c r="VXX5786" s="135"/>
      <c r="VXY5786" s="133"/>
      <c r="VXZ5786" s="134"/>
      <c r="VYA5786" s="134"/>
      <c r="VYB5786" s="134"/>
      <c r="VYC5786" s="134"/>
      <c r="VYD5786" s="134"/>
      <c r="VYE5786" s="134"/>
      <c r="VYF5786" s="135"/>
      <c r="VYG5786" s="133"/>
      <c r="VYH5786" s="134"/>
      <c r="VYI5786" s="134"/>
      <c r="VYJ5786" s="134"/>
      <c r="VYK5786" s="134"/>
      <c r="VYL5786" s="134"/>
      <c r="VYM5786" s="134"/>
      <c r="VYN5786" s="135"/>
      <c r="VYO5786" s="133"/>
      <c r="VYP5786" s="134"/>
      <c r="VYQ5786" s="134"/>
      <c r="VYR5786" s="134"/>
      <c r="VYS5786" s="134"/>
      <c r="VYT5786" s="134"/>
      <c r="VYU5786" s="134"/>
      <c r="VYV5786" s="135"/>
      <c r="VYW5786" s="133"/>
      <c r="VYX5786" s="134"/>
      <c r="VYY5786" s="134"/>
      <c r="VYZ5786" s="134"/>
      <c r="VZA5786" s="134"/>
      <c r="VZB5786" s="134"/>
      <c r="VZC5786" s="134"/>
      <c r="VZD5786" s="135"/>
      <c r="VZE5786" s="133"/>
      <c r="VZF5786" s="134"/>
      <c r="VZG5786" s="134"/>
      <c r="VZH5786" s="134"/>
      <c r="VZI5786" s="134"/>
      <c r="VZJ5786" s="134"/>
      <c r="VZK5786" s="134"/>
      <c r="VZL5786" s="135"/>
      <c r="VZM5786" s="133"/>
      <c r="VZN5786" s="134"/>
      <c r="VZO5786" s="134"/>
      <c r="VZP5786" s="134"/>
      <c r="VZQ5786" s="134"/>
      <c r="VZR5786" s="134"/>
      <c r="VZS5786" s="134"/>
      <c r="VZT5786" s="135"/>
      <c r="VZU5786" s="133"/>
      <c r="VZV5786" s="134"/>
      <c r="VZW5786" s="134"/>
      <c r="VZX5786" s="134"/>
      <c r="VZY5786" s="134"/>
      <c r="VZZ5786" s="134"/>
      <c r="WAA5786" s="134"/>
      <c r="WAB5786" s="135"/>
      <c r="WAC5786" s="133"/>
      <c r="WAD5786" s="134"/>
      <c r="WAE5786" s="134"/>
      <c r="WAF5786" s="134"/>
      <c r="WAG5786" s="134"/>
      <c r="WAH5786" s="134"/>
      <c r="WAI5786" s="134"/>
      <c r="WAJ5786" s="135"/>
      <c r="WAK5786" s="133"/>
      <c r="WAL5786" s="134"/>
      <c r="WAM5786" s="134"/>
      <c r="WAN5786" s="134"/>
      <c r="WAO5786" s="134"/>
      <c r="WAP5786" s="134"/>
      <c r="WAQ5786" s="134"/>
      <c r="WAR5786" s="135"/>
      <c r="WAS5786" s="133"/>
      <c r="WAT5786" s="134"/>
      <c r="WAU5786" s="134"/>
      <c r="WAV5786" s="134"/>
      <c r="WAW5786" s="134"/>
      <c r="WAX5786" s="134"/>
      <c r="WAY5786" s="134"/>
      <c r="WAZ5786" s="135"/>
      <c r="WBA5786" s="133"/>
      <c r="WBB5786" s="134"/>
      <c r="WBC5786" s="134"/>
      <c r="WBD5786" s="134"/>
      <c r="WBE5786" s="134"/>
      <c r="WBF5786" s="134"/>
      <c r="WBG5786" s="134"/>
      <c r="WBH5786" s="135"/>
      <c r="WBI5786" s="133"/>
      <c r="WBJ5786" s="134"/>
      <c r="WBK5786" s="134"/>
      <c r="WBL5786" s="134"/>
      <c r="WBM5786" s="134"/>
      <c r="WBN5786" s="134"/>
      <c r="WBO5786" s="134"/>
      <c r="WBP5786" s="135"/>
      <c r="WBQ5786" s="133"/>
      <c r="WBR5786" s="134"/>
      <c r="WBS5786" s="134"/>
      <c r="WBT5786" s="134"/>
      <c r="WBU5786" s="134"/>
      <c r="WBV5786" s="134"/>
      <c r="WBW5786" s="134"/>
      <c r="WBX5786" s="135"/>
      <c r="WBY5786" s="133"/>
      <c r="WBZ5786" s="134"/>
      <c r="WCA5786" s="134"/>
      <c r="WCB5786" s="134"/>
      <c r="WCC5786" s="134"/>
      <c r="WCD5786" s="134"/>
      <c r="WCE5786" s="134"/>
      <c r="WCF5786" s="135"/>
      <c r="WCG5786" s="133"/>
      <c r="WCH5786" s="134"/>
      <c r="WCI5786" s="134"/>
      <c r="WCJ5786" s="134"/>
      <c r="WCK5786" s="134"/>
      <c r="WCL5786" s="134"/>
      <c r="WCM5786" s="134"/>
      <c r="WCN5786" s="135"/>
      <c r="WCO5786" s="133"/>
      <c r="WCP5786" s="134"/>
      <c r="WCQ5786" s="134"/>
      <c r="WCR5786" s="134"/>
      <c r="WCS5786" s="134"/>
      <c r="WCT5786" s="134"/>
      <c r="WCU5786" s="134"/>
      <c r="WCV5786" s="135"/>
      <c r="WCW5786" s="133"/>
      <c r="WCX5786" s="134"/>
      <c r="WCY5786" s="134"/>
      <c r="WCZ5786" s="134"/>
      <c r="WDA5786" s="134"/>
      <c r="WDB5786" s="134"/>
      <c r="WDC5786" s="134"/>
      <c r="WDD5786" s="135"/>
      <c r="WDE5786" s="133"/>
      <c r="WDF5786" s="134"/>
      <c r="WDG5786" s="134"/>
      <c r="WDH5786" s="134"/>
      <c r="WDI5786" s="134"/>
      <c r="WDJ5786" s="134"/>
      <c r="WDK5786" s="134"/>
      <c r="WDL5786" s="135"/>
      <c r="WDM5786" s="133"/>
      <c r="WDN5786" s="134"/>
      <c r="WDO5786" s="134"/>
      <c r="WDP5786" s="134"/>
      <c r="WDQ5786" s="134"/>
      <c r="WDR5786" s="134"/>
      <c r="WDS5786" s="134"/>
      <c r="WDT5786" s="135"/>
      <c r="WDU5786" s="133"/>
      <c r="WDV5786" s="134"/>
      <c r="WDW5786" s="134"/>
      <c r="WDX5786" s="134"/>
      <c r="WDY5786" s="134"/>
      <c r="WDZ5786" s="134"/>
      <c r="WEA5786" s="134"/>
      <c r="WEB5786" s="135"/>
      <c r="WEC5786" s="133"/>
      <c r="WED5786" s="134"/>
      <c r="WEE5786" s="134"/>
      <c r="WEF5786" s="134"/>
      <c r="WEG5786" s="134"/>
      <c r="WEH5786" s="134"/>
      <c r="WEI5786" s="134"/>
      <c r="WEJ5786" s="135"/>
      <c r="WEK5786" s="133"/>
      <c r="WEL5786" s="134"/>
      <c r="WEM5786" s="134"/>
      <c r="WEN5786" s="134"/>
      <c r="WEO5786" s="134"/>
      <c r="WEP5786" s="134"/>
      <c r="WEQ5786" s="134"/>
      <c r="WER5786" s="135"/>
      <c r="WES5786" s="133"/>
      <c r="WET5786" s="134"/>
      <c r="WEU5786" s="134"/>
      <c r="WEV5786" s="134"/>
      <c r="WEW5786" s="134"/>
      <c r="WEX5786" s="134"/>
      <c r="WEY5786" s="134"/>
      <c r="WEZ5786" s="135"/>
      <c r="WFA5786" s="133"/>
      <c r="WFB5786" s="134"/>
      <c r="WFC5786" s="134"/>
      <c r="WFD5786" s="134"/>
      <c r="WFE5786" s="134"/>
      <c r="WFF5786" s="134"/>
      <c r="WFG5786" s="134"/>
      <c r="WFH5786" s="135"/>
      <c r="WFI5786" s="133"/>
      <c r="WFJ5786" s="134"/>
      <c r="WFK5786" s="134"/>
      <c r="WFL5786" s="134"/>
      <c r="WFM5786" s="134"/>
      <c r="WFN5786" s="134"/>
      <c r="WFO5786" s="134"/>
      <c r="WFP5786" s="135"/>
      <c r="WFQ5786" s="133"/>
      <c r="WFR5786" s="134"/>
      <c r="WFS5786" s="134"/>
      <c r="WFT5786" s="134"/>
      <c r="WFU5786" s="134"/>
      <c r="WFV5786" s="134"/>
      <c r="WFW5786" s="134"/>
      <c r="WFX5786" s="135"/>
      <c r="WFY5786" s="133"/>
      <c r="WFZ5786" s="134"/>
      <c r="WGA5786" s="134"/>
      <c r="WGB5786" s="134"/>
      <c r="WGC5786" s="134"/>
      <c r="WGD5786" s="134"/>
      <c r="WGE5786" s="134"/>
      <c r="WGF5786" s="135"/>
      <c r="WGG5786" s="133"/>
      <c r="WGH5786" s="134"/>
      <c r="WGI5786" s="134"/>
      <c r="WGJ5786" s="134"/>
      <c r="WGK5786" s="134"/>
      <c r="WGL5786" s="134"/>
      <c r="WGM5786" s="134"/>
      <c r="WGN5786" s="135"/>
      <c r="WGO5786" s="133"/>
      <c r="WGP5786" s="134"/>
      <c r="WGQ5786" s="134"/>
      <c r="WGR5786" s="134"/>
      <c r="WGS5786" s="134"/>
      <c r="WGT5786" s="134"/>
      <c r="WGU5786" s="134"/>
      <c r="WGV5786" s="135"/>
      <c r="WGW5786" s="133"/>
      <c r="WGX5786" s="134"/>
      <c r="WGY5786" s="134"/>
      <c r="WGZ5786" s="134"/>
      <c r="WHA5786" s="134"/>
      <c r="WHB5786" s="134"/>
      <c r="WHC5786" s="134"/>
      <c r="WHD5786" s="135"/>
      <c r="WHE5786" s="133"/>
      <c r="WHF5786" s="134"/>
      <c r="WHG5786" s="134"/>
      <c r="WHH5786" s="134"/>
      <c r="WHI5786" s="134"/>
      <c r="WHJ5786" s="134"/>
      <c r="WHK5786" s="134"/>
      <c r="WHL5786" s="135"/>
      <c r="WHM5786" s="133"/>
      <c r="WHN5786" s="134"/>
      <c r="WHO5786" s="134"/>
      <c r="WHP5786" s="134"/>
      <c r="WHQ5786" s="134"/>
      <c r="WHR5786" s="134"/>
      <c r="WHS5786" s="134"/>
      <c r="WHT5786" s="135"/>
      <c r="WHU5786" s="133"/>
      <c r="WHV5786" s="134"/>
      <c r="WHW5786" s="134"/>
      <c r="WHX5786" s="134"/>
      <c r="WHY5786" s="134"/>
      <c r="WHZ5786" s="134"/>
      <c r="WIA5786" s="134"/>
      <c r="WIB5786" s="135"/>
      <c r="WIC5786" s="133"/>
      <c r="WID5786" s="134"/>
      <c r="WIE5786" s="134"/>
      <c r="WIF5786" s="134"/>
      <c r="WIG5786" s="134"/>
      <c r="WIH5786" s="134"/>
      <c r="WII5786" s="134"/>
      <c r="WIJ5786" s="135"/>
      <c r="WIK5786" s="133"/>
      <c r="WIL5786" s="134"/>
      <c r="WIM5786" s="134"/>
      <c r="WIN5786" s="134"/>
      <c r="WIO5786" s="134"/>
      <c r="WIP5786" s="134"/>
      <c r="WIQ5786" s="134"/>
      <c r="WIR5786" s="135"/>
      <c r="WIS5786" s="133"/>
      <c r="WIT5786" s="134"/>
      <c r="WIU5786" s="134"/>
      <c r="WIV5786" s="134"/>
      <c r="WIW5786" s="134"/>
      <c r="WIX5786" s="134"/>
      <c r="WIY5786" s="134"/>
      <c r="WIZ5786" s="135"/>
      <c r="WJA5786" s="133"/>
      <c r="WJB5786" s="134"/>
      <c r="WJC5786" s="134"/>
      <c r="WJD5786" s="134"/>
      <c r="WJE5786" s="134"/>
      <c r="WJF5786" s="134"/>
      <c r="WJG5786" s="134"/>
      <c r="WJH5786" s="135"/>
      <c r="WJI5786" s="133"/>
      <c r="WJJ5786" s="134"/>
      <c r="WJK5786" s="134"/>
      <c r="WJL5786" s="134"/>
      <c r="WJM5786" s="134"/>
      <c r="WJN5786" s="134"/>
      <c r="WJO5786" s="134"/>
      <c r="WJP5786" s="135"/>
      <c r="WJQ5786" s="133"/>
      <c r="WJR5786" s="134"/>
      <c r="WJS5786" s="134"/>
      <c r="WJT5786" s="134"/>
      <c r="WJU5786" s="134"/>
      <c r="WJV5786" s="134"/>
      <c r="WJW5786" s="134"/>
      <c r="WJX5786" s="135"/>
      <c r="WJY5786" s="133"/>
      <c r="WJZ5786" s="134"/>
      <c r="WKA5786" s="134"/>
      <c r="WKB5786" s="134"/>
      <c r="WKC5786" s="134"/>
      <c r="WKD5786" s="134"/>
      <c r="WKE5786" s="134"/>
      <c r="WKF5786" s="135"/>
      <c r="WKG5786" s="133"/>
      <c r="WKH5786" s="134"/>
      <c r="WKI5786" s="134"/>
      <c r="WKJ5786" s="134"/>
      <c r="WKK5786" s="134"/>
      <c r="WKL5786" s="134"/>
      <c r="WKM5786" s="134"/>
      <c r="WKN5786" s="135"/>
      <c r="WKO5786" s="133"/>
      <c r="WKP5786" s="134"/>
      <c r="WKQ5786" s="134"/>
      <c r="WKR5786" s="134"/>
      <c r="WKS5786" s="134"/>
      <c r="WKT5786" s="134"/>
      <c r="WKU5786" s="134"/>
      <c r="WKV5786" s="135"/>
      <c r="WKW5786" s="133"/>
      <c r="WKX5786" s="134"/>
      <c r="WKY5786" s="134"/>
      <c r="WKZ5786" s="134"/>
      <c r="WLA5786" s="134"/>
      <c r="WLB5786" s="134"/>
      <c r="WLC5786" s="134"/>
      <c r="WLD5786" s="135"/>
      <c r="WLE5786" s="133"/>
      <c r="WLF5786" s="134"/>
      <c r="WLG5786" s="134"/>
      <c r="WLH5786" s="134"/>
      <c r="WLI5786" s="134"/>
      <c r="WLJ5786" s="134"/>
      <c r="WLK5786" s="134"/>
      <c r="WLL5786" s="135"/>
      <c r="WLM5786" s="133"/>
      <c r="WLN5786" s="134"/>
      <c r="WLO5786" s="134"/>
      <c r="WLP5786" s="134"/>
      <c r="WLQ5786" s="134"/>
      <c r="WLR5786" s="134"/>
      <c r="WLS5786" s="134"/>
      <c r="WLT5786" s="135"/>
      <c r="WLU5786" s="133"/>
      <c r="WLV5786" s="134"/>
      <c r="WLW5786" s="134"/>
      <c r="WLX5786" s="134"/>
      <c r="WLY5786" s="134"/>
      <c r="WLZ5786" s="134"/>
      <c r="WMA5786" s="134"/>
      <c r="WMB5786" s="135"/>
      <c r="WMC5786" s="133"/>
      <c r="WMD5786" s="134"/>
      <c r="WME5786" s="134"/>
      <c r="WMF5786" s="134"/>
      <c r="WMG5786" s="134"/>
      <c r="WMH5786" s="134"/>
      <c r="WMI5786" s="134"/>
      <c r="WMJ5786" s="135"/>
      <c r="WMK5786" s="133"/>
      <c r="WML5786" s="134"/>
      <c r="WMM5786" s="134"/>
      <c r="WMN5786" s="134"/>
      <c r="WMO5786" s="134"/>
      <c r="WMP5786" s="134"/>
      <c r="WMQ5786" s="134"/>
      <c r="WMR5786" s="135"/>
      <c r="WMS5786" s="133"/>
      <c r="WMT5786" s="134"/>
      <c r="WMU5786" s="134"/>
      <c r="WMV5786" s="134"/>
      <c r="WMW5786" s="134"/>
      <c r="WMX5786" s="134"/>
      <c r="WMY5786" s="134"/>
      <c r="WMZ5786" s="135"/>
      <c r="WNA5786" s="133"/>
      <c r="WNB5786" s="134"/>
      <c r="WNC5786" s="134"/>
      <c r="WND5786" s="134"/>
      <c r="WNE5786" s="134"/>
      <c r="WNF5786" s="134"/>
      <c r="WNG5786" s="134"/>
      <c r="WNH5786" s="135"/>
      <c r="WNI5786" s="133"/>
      <c r="WNJ5786" s="134"/>
      <c r="WNK5786" s="134"/>
      <c r="WNL5786" s="134"/>
      <c r="WNM5786" s="134"/>
      <c r="WNN5786" s="134"/>
      <c r="WNO5786" s="134"/>
      <c r="WNP5786" s="135"/>
      <c r="WNQ5786" s="133"/>
      <c r="WNR5786" s="134"/>
      <c r="WNS5786" s="134"/>
      <c r="WNT5786" s="134"/>
      <c r="WNU5786" s="134"/>
      <c r="WNV5786" s="134"/>
      <c r="WNW5786" s="134"/>
      <c r="WNX5786" s="135"/>
      <c r="WNY5786" s="133"/>
      <c r="WNZ5786" s="134"/>
      <c r="WOA5786" s="134"/>
      <c r="WOB5786" s="134"/>
      <c r="WOC5786" s="134"/>
      <c r="WOD5786" s="134"/>
      <c r="WOE5786" s="134"/>
      <c r="WOF5786" s="135"/>
      <c r="WOG5786" s="133"/>
      <c r="WOH5786" s="134"/>
      <c r="WOI5786" s="134"/>
      <c r="WOJ5786" s="134"/>
      <c r="WOK5786" s="134"/>
      <c r="WOL5786" s="134"/>
      <c r="WOM5786" s="134"/>
      <c r="WON5786" s="135"/>
      <c r="WOO5786" s="133"/>
      <c r="WOP5786" s="134"/>
      <c r="WOQ5786" s="134"/>
      <c r="WOR5786" s="134"/>
      <c r="WOS5786" s="134"/>
      <c r="WOT5786" s="134"/>
      <c r="WOU5786" s="134"/>
      <c r="WOV5786" s="135"/>
      <c r="WOW5786" s="133"/>
      <c r="WOX5786" s="134"/>
      <c r="WOY5786" s="134"/>
      <c r="WOZ5786" s="134"/>
      <c r="WPA5786" s="134"/>
      <c r="WPB5786" s="134"/>
      <c r="WPC5786" s="134"/>
      <c r="WPD5786" s="135"/>
      <c r="WPE5786" s="133"/>
      <c r="WPF5786" s="134"/>
      <c r="WPG5786" s="134"/>
      <c r="WPH5786" s="134"/>
      <c r="WPI5786" s="134"/>
      <c r="WPJ5786" s="134"/>
      <c r="WPK5786" s="134"/>
      <c r="WPL5786" s="135"/>
      <c r="WPM5786" s="133"/>
      <c r="WPN5786" s="134"/>
      <c r="WPO5786" s="134"/>
      <c r="WPP5786" s="134"/>
      <c r="WPQ5786" s="134"/>
      <c r="WPR5786" s="134"/>
      <c r="WPS5786" s="134"/>
      <c r="WPT5786" s="135"/>
      <c r="WPU5786" s="133"/>
      <c r="WPV5786" s="134"/>
      <c r="WPW5786" s="134"/>
      <c r="WPX5786" s="134"/>
      <c r="WPY5786" s="134"/>
      <c r="WPZ5786" s="134"/>
      <c r="WQA5786" s="134"/>
      <c r="WQB5786" s="135"/>
      <c r="WQC5786" s="133"/>
      <c r="WQD5786" s="134"/>
      <c r="WQE5786" s="134"/>
      <c r="WQF5786" s="134"/>
      <c r="WQG5786" s="134"/>
      <c r="WQH5786" s="134"/>
      <c r="WQI5786" s="134"/>
      <c r="WQJ5786" s="135"/>
      <c r="WQK5786" s="133"/>
      <c r="WQL5786" s="134"/>
      <c r="WQM5786" s="134"/>
      <c r="WQN5786" s="134"/>
      <c r="WQO5786" s="134"/>
      <c r="WQP5786" s="134"/>
      <c r="WQQ5786" s="134"/>
      <c r="WQR5786" s="135"/>
      <c r="WQS5786" s="133"/>
      <c r="WQT5786" s="134"/>
      <c r="WQU5786" s="134"/>
      <c r="WQV5786" s="134"/>
      <c r="WQW5786" s="134"/>
      <c r="WQX5786" s="134"/>
      <c r="WQY5786" s="134"/>
      <c r="WQZ5786" s="135"/>
      <c r="WRA5786" s="133"/>
      <c r="WRB5786" s="134"/>
      <c r="WRC5786" s="134"/>
      <c r="WRD5786" s="134"/>
      <c r="WRE5786" s="134"/>
      <c r="WRF5786" s="134"/>
      <c r="WRG5786" s="134"/>
      <c r="WRH5786" s="135"/>
      <c r="WRI5786" s="133"/>
      <c r="WRJ5786" s="134"/>
      <c r="WRK5786" s="134"/>
      <c r="WRL5786" s="134"/>
      <c r="WRM5786" s="134"/>
      <c r="WRN5786" s="134"/>
      <c r="WRO5786" s="134"/>
      <c r="WRP5786" s="135"/>
      <c r="WRQ5786" s="133"/>
      <c r="WRR5786" s="134"/>
      <c r="WRS5786" s="134"/>
      <c r="WRT5786" s="134"/>
      <c r="WRU5786" s="134"/>
      <c r="WRV5786" s="134"/>
      <c r="WRW5786" s="134"/>
      <c r="WRX5786" s="135"/>
      <c r="WRY5786" s="133"/>
      <c r="WRZ5786" s="134"/>
      <c r="WSA5786" s="134"/>
      <c r="WSB5786" s="134"/>
      <c r="WSC5786" s="134"/>
      <c r="WSD5786" s="134"/>
      <c r="WSE5786" s="134"/>
      <c r="WSF5786" s="135"/>
      <c r="WSG5786" s="133"/>
      <c r="WSH5786" s="134"/>
      <c r="WSI5786" s="134"/>
      <c r="WSJ5786" s="134"/>
      <c r="WSK5786" s="134"/>
      <c r="WSL5786" s="134"/>
      <c r="WSM5786" s="134"/>
      <c r="WSN5786" s="135"/>
      <c r="WSO5786" s="133"/>
      <c r="WSP5786" s="134"/>
      <c r="WSQ5786" s="134"/>
      <c r="WSR5786" s="134"/>
      <c r="WSS5786" s="134"/>
      <c r="WST5786" s="134"/>
      <c r="WSU5786" s="134"/>
      <c r="WSV5786" s="135"/>
      <c r="WSW5786" s="133"/>
      <c r="WSX5786" s="134"/>
      <c r="WSY5786" s="134"/>
      <c r="WSZ5786" s="134"/>
      <c r="WTA5786" s="134"/>
      <c r="WTB5786" s="134"/>
      <c r="WTC5786" s="134"/>
      <c r="WTD5786" s="135"/>
      <c r="WTE5786" s="133"/>
      <c r="WTF5786" s="134"/>
      <c r="WTG5786" s="134"/>
      <c r="WTH5786" s="134"/>
      <c r="WTI5786" s="134"/>
      <c r="WTJ5786" s="134"/>
      <c r="WTK5786" s="134"/>
      <c r="WTL5786" s="135"/>
      <c r="WTM5786" s="133"/>
      <c r="WTN5786" s="134"/>
      <c r="WTO5786" s="134"/>
      <c r="WTP5786" s="134"/>
      <c r="WTQ5786" s="134"/>
      <c r="WTR5786" s="134"/>
      <c r="WTS5786" s="134"/>
      <c r="WTT5786" s="135"/>
      <c r="WTU5786" s="133"/>
      <c r="WTV5786" s="134"/>
      <c r="WTW5786" s="134"/>
      <c r="WTX5786" s="134"/>
      <c r="WTY5786" s="134"/>
      <c r="WTZ5786" s="134"/>
      <c r="WUA5786" s="134"/>
      <c r="WUB5786" s="135"/>
      <c r="WUC5786" s="133"/>
      <c r="WUD5786" s="134"/>
      <c r="WUE5786" s="134"/>
      <c r="WUF5786" s="134"/>
      <c r="WUG5786" s="134"/>
      <c r="WUH5786" s="134"/>
      <c r="WUI5786" s="134"/>
      <c r="WUJ5786" s="135"/>
      <c r="WUK5786" s="133"/>
      <c r="WUL5786" s="134"/>
      <c r="WUM5786" s="134"/>
      <c r="WUN5786" s="134"/>
      <c r="WUO5786" s="134"/>
      <c r="WUP5786" s="134"/>
      <c r="WUQ5786" s="134"/>
      <c r="WUR5786" s="135"/>
      <c r="WUS5786" s="133"/>
      <c r="WUT5786" s="134"/>
      <c r="WUU5786" s="134"/>
      <c r="WUV5786" s="134"/>
      <c r="WUW5786" s="134"/>
      <c r="WUX5786" s="134"/>
      <c r="WUY5786" s="134"/>
      <c r="WUZ5786" s="135"/>
      <c r="WVA5786" s="133"/>
      <c r="WVB5786" s="134"/>
      <c r="WVC5786" s="134"/>
      <c r="WVD5786" s="134"/>
      <c r="WVE5786" s="134"/>
      <c r="WVF5786" s="134"/>
      <c r="WVG5786" s="134"/>
      <c r="WVH5786" s="135"/>
      <c r="WVI5786" s="133"/>
      <c r="WVJ5786" s="134"/>
      <c r="WVK5786" s="134"/>
      <c r="WVL5786" s="134"/>
      <c r="WVM5786" s="134"/>
      <c r="WVN5786" s="134"/>
      <c r="WVO5786" s="134"/>
      <c r="WVP5786" s="135"/>
      <c r="WVQ5786" s="133"/>
      <c r="WVR5786" s="134"/>
      <c r="WVS5786" s="134"/>
      <c r="WVT5786" s="134"/>
      <c r="WVU5786" s="134"/>
      <c r="WVV5786" s="134"/>
      <c r="WVW5786" s="134"/>
      <c r="WVX5786" s="135"/>
      <c r="WVY5786" s="133"/>
      <c r="WVZ5786" s="134"/>
      <c r="WWA5786" s="134"/>
      <c r="WWB5786" s="134"/>
      <c r="WWC5786" s="134"/>
      <c r="WWD5786" s="134"/>
      <c r="WWE5786" s="134"/>
      <c r="WWF5786" s="135"/>
      <c r="WWG5786" s="133"/>
      <c r="WWH5786" s="134"/>
      <c r="WWI5786" s="134"/>
      <c r="WWJ5786" s="134"/>
      <c r="WWK5786" s="134"/>
      <c r="WWL5786" s="134"/>
      <c r="WWM5786" s="134"/>
      <c r="WWN5786" s="135"/>
      <c r="WWO5786" s="133"/>
      <c r="WWP5786" s="134"/>
      <c r="WWQ5786" s="134"/>
      <c r="WWR5786" s="134"/>
      <c r="WWS5786" s="134"/>
      <c r="WWT5786" s="134"/>
      <c r="WWU5786" s="134"/>
      <c r="WWV5786" s="135"/>
      <c r="WWW5786" s="133"/>
      <c r="WWX5786" s="134"/>
      <c r="WWY5786" s="134"/>
      <c r="WWZ5786" s="134"/>
      <c r="WXA5786" s="134"/>
      <c r="WXB5786" s="134"/>
      <c r="WXC5786" s="134"/>
      <c r="WXD5786" s="135"/>
      <c r="WXE5786" s="133"/>
      <c r="WXF5786" s="134"/>
      <c r="WXG5786" s="134"/>
      <c r="WXH5786" s="134"/>
      <c r="WXI5786" s="134"/>
      <c r="WXJ5786" s="134"/>
      <c r="WXK5786" s="134"/>
      <c r="WXL5786" s="135"/>
      <c r="WXM5786" s="133"/>
      <c r="WXN5786" s="134"/>
      <c r="WXO5786" s="134"/>
      <c r="WXP5786" s="134"/>
      <c r="WXQ5786" s="134"/>
      <c r="WXR5786" s="134"/>
      <c r="WXS5786" s="134"/>
      <c r="WXT5786" s="135"/>
      <c r="WXU5786" s="133"/>
      <c r="WXV5786" s="134"/>
      <c r="WXW5786" s="134"/>
      <c r="WXX5786" s="134"/>
      <c r="WXY5786" s="134"/>
      <c r="WXZ5786" s="134"/>
      <c r="WYA5786" s="134"/>
      <c r="WYB5786" s="135"/>
      <c r="WYC5786" s="133"/>
      <c r="WYD5786" s="134"/>
      <c r="WYE5786" s="134"/>
      <c r="WYF5786" s="134"/>
      <c r="WYG5786" s="134"/>
      <c r="WYH5786" s="134"/>
      <c r="WYI5786" s="134"/>
      <c r="WYJ5786" s="135"/>
      <c r="WYK5786" s="133"/>
      <c r="WYL5786" s="134"/>
      <c r="WYM5786" s="134"/>
      <c r="WYN5786" s="134"/>
      <c r="WYO5786" s="134"/>
      <c r="WYP5786" s="134"/>
      <c r="WYQ5786" s="134"/>
      <c r="WYR5786" s="135"/>
      <c r="WYS5786" s="133"/>
      <c r="WYT5786" s="134"/>
      <c r="WYU5786" s="134"/>
      <c r="WYV5786" s="134"/>
      <c r="WYW5786" s="134"/>
      <c r="WYX5786" s="134"/>
      <c r="WYY5786" s="134"/>
      <c r="WYZ5786" s="135"/>
      <c r="WZA5786" s="133"/>
      <c r="WZB5786" s="134"/>
      <c r="WZC5786" s="134"/>
      <c r="WZD5786" s="134"/>
      <c r="WZE5786" s="134"/>
      <c r="WZF5786" s="134"/>
      <c r="WZG5786" s="134"/>
      <c r="WZH5786" s="135"/>
      <c r="WZI5786" s="133"/>
      <c r="WZJ5786" s="134"/>
      <c r="WZK5786" s="134"/>
      <c r="WZL5786" s="134"/>
      <c r="WZM5786" s="134"/>
      <c r="WZN5786" s="134"/>
      <c r="WZO5786" s="134"/>
      <c r="WZP5786" s="135"/>
      <c r="WZQ5786" s="133"/>
      <c r="WZR5786" s="134"/>
      <c r="WZS5786" s="134"/>
      <c r="WZT5786" s="134"/>
      <c r="WZU5786" s="134"/>
      <c r="WZV5786" s="134"/>
      <c r="WZW5786" s="134"/>
      <c r="WZX5786" s="135"/>
      <c r="WZY5786" s="133"/>
      <c r="WZZ5786" s="134"/>
      <c r="XAA5786" s="134"/>
      <c r="XAB5786" s="134"/>
      <c r="XAC5786" s="134"/>
      <c r="XAD5786" s="134"/>
      <c r="XAE5786" s="134"/>
      <c r="XAF5786" s="135"/>
      <c r="XAG5786" s="133"/>
      <c r="XAH5786" s="134"/>
      <c r="XAI5786" s="134"/>
      <c r="XAJ5786" s="134"/>
      <c r="XAK5786" s="134"/>
      <c r="XAL5786" s="134"/>
      <c r="XAM5786" s="134"/>
      <c r="XAN5786" s="135"/>
      <c r="XAO5786" s="133"/>
      <c r="XAP5786" s="134"/>
      <c r="XAQ5786" s="134"/>
      <c r="XAR5786" s="134"/>
      <c r="XAS5786" s="134"/>
      <c r="XAT5786" s="134"/>
      <c r="XAU5786" s="134"/>
      <c r="XAV5786" s="135"/>
      <c r="XAW5786" s="133"/>
      <c r="XAX5786" s="134"/>
      <c r="XAY5786" s="134"/>
      <c r="XAZ5786" s="134"/>
      <c r="XBA5786" s="134"/>
      <c r="XBB5786" s="134"/>
      <c r="XBC5786" s="134"/>
      <c r="XBD5786" s="135"/>
      <c r="XBE5786" s="133"/>
      <c r="XBF5786" s="134"/>
      <c r="XBG5786" s="134"/>
      <c r="XBH5786" s="134"/>
      <c r="XBI5786" s="134"/>
      <c r="XBJ5786" s="134"/>
      <c r="XBK5786" s="134"/>
      <c r="XBL5786" s="135"/>
      <c r="XBM5786" s="133"/>
      <c r="XBN5786" s="134"/>
      <c r="XBO5786" s="134"/>
      <c r="XBP5786" s="134"/>
      <c r="XBQ5786" s="134"/>
      <c r="XBR5786" s="134"/>
      <c r="XBS5786" s="134"/>
      <c r="XBT5786" s="135"/>
      <c r="XBU5786" s="133"/>
      <c r="XBV5786" s="134"/>
      <c r="XBW5786" s="134"/>
      <c r="XBX5786" s="134"/>
      <c r="XBY5786" s="134"/>
      <c r="XBZ5786" s="134"/>
      <c r="XCA5786" s="134"/>
      <c r="XCB5786" s="135"/>
      <c r="XCC5786" s="133"/>
      <c r="XCD5786" s="134"/>
      <c r="XCE5786" s="134"/>
      <c r="XCF5786" s="134"/>
      <c r="XCG5786" s="134"/>
      <c r="XCH5786" s="134"/>
      <c r="XCI5786" s="134"/>
      <c r="XCJ5786" s="135"/>
      <c r="XCK5786" s="133"/>
      <c r="XCL5786" s="134"/>
      <c r="XCM5786" s="134"/>
      <c r="XCN5786" s="134"/>
      <c r="XCO5786" s="134"/>
      <c r="XCP5786" s="134"/>
      <c r="XCQ5786" s="134"/>
      <c r="XCR5786" s="135"/>
      <c r="XCS5786" s="133"/>
      <c r="XCT5786" s="134"/>
      <c r="XCU5786" s="134"/>
      <c r="XCV5786" s="134"/>
      <c r="XCW5786" s="134"/>
      <c r="XCX5786" s="134"/>
      <c r="XCY5786" s="134"/>
      <c r="XCZ5786" s="135"/>
      <c r="XDA5786" s="133"/>
      <c r="XDB5786" s="134"/>
      <c r="XDC5786" s="134"/>
      <c r="XDD5786" s="134"/>
      <c r="XDE5786" s="134"/>
      <c r="XDF5786" s="134"/>
      <c r="XDG5786" s="134"/>
      <c r="XDH5786" s="135"/>
      <c r="XDI5786" s="133"/>
      <c r="XDJ5786" s="134"/>
      <c r="XDK5786" s="134"/>
      <c r="XDL5786" s="134"/>
      <c r="XDM5786" s="134"/>
      <c r="XDN5786" s="134"/>
      <c r="XDO5786" s="134"/>
      <c r="XDP5786" s="135"/>
      <c r="XDQ5786" s="133"/>
      <c r="XDR5786" s="134"/>
      <c r="XDS5786" s="134"/>
      <c r="XDT5786" s="134"/>
      <c r="XDU5786" s="134"/>
      <c r="XDV5786" s="134"/>
      <c r="XDW5786" s="134"/>
      <c r="XDX5786" s="135"/>
      <c r="XDY5786" s="133"/>
      <c r="XDZ5786" s="134"/>
      <c r="XEA5786" s="134"/>
      <c r="XEB5786" s="134"/>
      <c r="XEC5786" s="134"/>
      <c r="XED5786" s="134"/>
      <c r="XEE5786" s="134"/>
      <c r="XEF5786" s="135"/>
      <c r="XEG5786" s="133"/>
      <c r="XEH5786" s="134"/>
      <c r="XEI5786" s="134"/>
      <c r="XEJ5786" s="134"/>
      <c r="XEK5786" s="134"/>
      <c r="XEL5786" s="134"/>
      <c r="XEM5786" s="134"/>
      <c r="XEN5786" s="135"/>
      <c r="XEO5786" s="133"/>
      <c r="XEP5786" s="134"/>
      <c r="XEQ5786" s="134"/>
      <c r="XER5786" s="134"/>
      <c r="XES5786" s="134"/>
      <c r="XET5786" s="134"/>
      <c r="XEU5786" s="134"/>
      <c r="XEV5786" s="135"/>
      <c r="XEW5786" s="133"/>
      <c r="XEX5786" s="133"/>
      <c r="XEY5786" s="133"/>
      <c r="XEZ5786" s="133"/>
      <c r="XFA5786" s="133"/>
      <c r="XFB5786" s="133"/>
      <c r="XFC5786" s="133"/>
      <c r="XFD5786" s="133"/>
    </row>
    <row r="5787" spans="1:16384" customFormat="1" ht="25.5" customHeight="1" x14ac:dyDescent="0.25">
      <c r="A5787" s="32">
        <v>5113</v>
      </c>
      <c r="B5787" s="32" t="s">
        <v>6966</v>
      </c>
      <c r="C5787" s="32" t="s">
        <v>20</v>
      </c>
      <c r="D5787" s="32" t="s">
        <v>381</v>
      </c>
      <c r="E5787" s="32" t="s">
        <v>14</v>
      </c>
      <c r="F5787" s="32">
        <v>0</v>
      </c>
      <c r="G5787" s="32">
        <v>0</v>
      </c>
      <c r="H5787" s="32">
        <v>1</v>
      </c>
      <c r="I5787" s="22"/>
    </row>
    <row r="5788" spans="1:16384" s="108" customFormat="1" ht="13.5" x14ac:dyDescent="0.25">
      <c r="A5788" s="133" t="s">
        <v>12</v>
      </c>
      <c r="B5788" s="134"/>
      <c r="C5788" s="134"/>
      <c r="D5788" s="134"/>
      <c r="E5788" s="134"/>
      <c r="F5788" s="134"/>
      <c r="G5788" s="134"/>
      <c r="H5788" s="135"/>
      <c r="I5788" s="125"/>
    </row>
    <row r="5789" spans="1:16384" customFormat="1" ht="25.5" customHeight="1" x14ac:dyDescent="0.25">
      <c r="A5789" s="32">
        <v>5113</v>
      </c>
      <c r="B5789" s="32" t="s">
        <v>6967</v>
      </c>
      <c r="C5789" s="32" t="s">
        <v>454</v>
      </c>
      <c r="D5789" s="32" t="s">
        <v>1212</v>
      </c>
      <c r="E5789" s="32" t="s">
        <v>14</v>
      </c>
      <c r="F5789" s="32">
        <v>0</v>
      </c>
      <c r="G5789" s="32">
        <v>0</v>
      </c>
      <c r="H5789" s="32">
        <v>1</v>
      </c>
      <c r="I5789" s="22"/>
    </row>
    <row r="5790" spans="1:16384" customFormat="1" ht="25.5" customHeight="1" x14ac:dyDescent="0.25">
      <c r="A5790" s="32">
        <v>5113</v>
      </c>
      <c r="B5790" s="32" t="s">
        <v>6968</v>
      </c>
      <c r="C5790" s="32" t="s">
        <v>1093</v>
      </c>
      <c r="D5790" s="32" t="s">
        <v>13</v>
      </c>
      <c r="E5790" s="32" t="s">
        <v>14</v>
      </c>
      <c r="F5790" s="32">
        <v>0</v>
      </c>
      <c r="G5790" s="32">
        <v>0</v>
      </c>
      <c r="H5790" s="32">
        <v>1</v>
      </c>
      <c r="I5790" s="22"/>
    </row>
    <row r="5791" spans="1:16384" customFormat="1" ht="15" customHeight="1" x14ac:dyDescent="0.25">
      <c r="A5791" s="139" t="s">
        <v>269</v>
      </c>
      <c r="B5791" s="140"/>
      <c r="C5791" s="140"/>
      <c r="D5791" s="140"/>
      <c r="E5791" s="140"/>
      <c r="F5791" s="140"/>
      <c r="G5791" s="140"/>
      <c r="H5791" s="141"/>
      <c r="I5791" s="22"/>
    </row>
    <row r="5792" spans="1:16384" customFormat="1" ht="15" customHeight="1" x14ac:dyDescent="0.25">
      <c r="A5792" s="127" t="s">
        <v>136</v>
      </c>
      <c r="B5792" s="128"/>
      <c r="C5792" s="128"/>
      <c r="D5792" s="128"/>
      <c r="E5792" s="128"/>
      <c r="F5792" s="128"/>
      <c r="G5792" s="128"/>
      <c r="H5792" s="129"/>
      <c r="I5792" s="22"/>
    </row>
    <row r="5793" spans="1:9" x14ac:dyDescent="0.25">
      <c r="A5793" s="133" t="s">
        <v>8</v>
      </c>
      <c r="B5793" s="134"/>
      <c r="C5793" s="134"/>
      <c r="D5793" s="134"/>
      <c r="E5793" s="134"/>
      <c r="F5793" s="134"/>
      <c r="G5793" s="134"/>
      <c r="H5793" s="135"/>
      <c r="I5793" s="22"/>
    </row>
    <row r="5794" spans="1:9" x14ac:dyDescent="0.25">
      <c r="A5794" s="32">
        <v>4264</v>
      </c>
      <c r="B5794" s="32" t="s">
        <v>4506</v>
      </c>
      <c r="C5794" s="32" t="s">
        <v>229</v>
      </c>
      <c r="D5794" s="32" t="s">
        <v>9</v>
      </c>
      <c r="E5794" s="32" t="s">
        <v>11</v>
      </c>
      <c r="F5794" s="32">
        <v>480</v>
      </c>
      <c r="G5794" s="32">
        <f>+F5794*H5794</f>
        <v>2280000</v>
      </c>
      <c r="H5794" s="32">
        <v>4750</v>
      </c>
      <c r="I5794" s="22"/>
    </row>
    <row r="5795" spans="1:9" x14ac:dyDescent="0.25">
      <c r="A5795" s="32">
        <v>4261</v>
      </c>
      <c r="B5795" s="32" t="s">
        <v>3682</v>
      </c>
      <c r="C5795" s="32" t="s">
        <v>3683</v>
      </c>
      <c r="D5795" s="32" t="s">
        <v>9</v>
      </c>
      <c r="E5795" s="32" t="s">
        <v>10</v>
      </c>
      <c r="F5795" s="32">
        <v>5000</v>
      </c>
      <c r="G5795" s="32">
        <f>+F5795*H5795</f>
        <v>10000</v>
      </c>
      <c r="H5795" s="32">
        <v>2</v>
      </c>
      <c r="I5795" s="22"/>
    </row>
    <row r="5796" spans="1:9" x14ac:dyDescent="0.25">
      <c r="A5796" s="32">
        <v>4261</v>
      </c>
      <c r="B5796" s="32" t="s">
        <v>3684</v>
      </c>
      <c r="C5796" s="32" t="s">
        <v>1694</v>
      </c>
      <c r="D5796" s="32" t="s">
        <v>9</v>
      </c>
      <c r="E5796" s="32" t="s">
        <v>853</v>
      </c>
      <c r="F5796" s="32">
        <v>500</v>
      </c>
      <c r="G5796" s="32">
        <f t="shared" ref="G5796:G5822" si="104">+F5796*H5796</f>
        <v>10000</v>
      </c>
      <c r="H5796" s="32">
        <v>20</v>
      </c>
      <c r="I5796" s="22"/>
    </row>
    <row r="5797" spans="1:9" ht="27" x14ac:dyDescent="0.25">
      <c r="A5797" s="32">
        <v>4261</v>
      </c>
      <c r="B5797" s="32" t="s">
        <v>3685</v>
      </c>
      <c r="C5797" s="32" t="s">
        <v>35</v>
      </c>
      <c r="D5797" s="32" t="s">
        <v>9</v>
      </c>
      <c r="E5797" s="32" t="s">
        <v>10</v>
      </c>
      <c r="F5797" s="32">
        <v>400</v>
      </c>
      <c r="G5797" s="32">
        <f t="shared" si="104"/>
        <v>14000</v>
      </c>
      <c r="H5797" s="32">
        <v>35</v>
      </c>
      <c r="I5797" s="22"/>
    </row>
    <row r="5798" spans="1:9" ht="27" x14ac:dyDescent="0.25">
      <c r="A5798" s="32">
        <v>4261</v>
      </c>
      <c r="B5798" s="32" t="s">
        <v>3686</v>
      </c>
      <c r="C5798" s="32" t="s">
        <v>35</v>
      </c>
      <c r="D5798" s="32" t="s">
        <v>9</v>
      </c>
      <c r="E5798" s="32" t="s">
        <v>10</v>
      </c>
      <c r="F5798" s="32">
        <v>1100</v>
      </c>
      <c r="G5798" s="32">
        <f t="shared" si="104"/>
        <v>27500</v>
      </c>
      <c r="H5798" s="32">
        <v>25</v>
      </c>
      <c r="I5798" s="22"/>
    </row>
    <row r="5799" spans="1:9" x14ac:dyDescent="0.25">
      <c r="A5799" s="32">
        <v>4261</v>
      </c>
      <c r="B5799" s="32" t="s">
        <v>3687</v>
      </c>
      <c r="C5799" s="32" t="s">
        <v>1490</v>
      </c>
      <c r="D5799" s="32" t="s">
        <v>9</v>
      </c>
      <c r="E5799" s="32" t="s">
        <v>11</v>
      </c>
      <c r="F5799" s="32">
        <v>120</v>
      </c>
      <c r="G5799" s="32">
        <f t="shared" si="104"/>
        <v>1800</v>
      </c>
      <c r="H5799" s="32">
        <v>15</v>
      </c>
      <c r="I5799" s="22"/>
    </row>
    <row r="5800" spans="1:9" x14ac:dyDescent="0.25">
      <c r="A5800" s="32">
        <v>4261</v>
      </c>
      <c r="B5800" s="32" t="s">
        <v>3688</v>
      </c>
      <c r="C5800" s="32" t="s">
        <v>807</v>
      </c>
      <c r="D5800" s="32" t="s">
        <v>9</v>
      </c>
      <c r="E5800" s="32" t="s">
        <v>10</v>
      </c>
      <c r="F5800" s="32">
        <v>8000</v>
      </c>
      <c r="G5800" s="32">
        <f t="shared" si="104"/>
        <v>120000</v>
      </c>
      <c r="H5800" s="32">
        <v>15</v>
      </c>
      <c r="I5800" s="22"/>
    </row>
    <row r="5801" spans="1:9" x14ac:dyDescent="0.25">
      <c r="A5801" s="32">
        <v>4261</v>
      </c>
      <c r="B5801" s="32" t="s">
        <v>3689</v>
      </c>
      <c r="C5801" s="32" t="s">
        <v>1500</v>
      </c>
      <c r="D5801" s="32" t="s">
        <v>9</v>
      </c>
      <c r="E5801" s="32" t="s">
        <v>10</v>
      </c>
      <c r="F5801" s="32">
        <v>1800</v>
      </c>
      <c r="G5801" s="32">
        <f t="shared" si="104"/>
        <v>9000</v>
      </c>
      <c r="H5801" s="32">
        <v>5</v>
      </c>
      <c r="I5801" s="22"/>
    </row>
    <row r="5802" spans="1:9" x14ac:dyDescent="0.25">
      <c r="A5802" s="32">
        <v>4261</v>
      </c>
      <c r="B5802" s="32" t="s">
        <v>3690</v>
      </c>
      <c r="C5802" s="32" t="s">
        <v>1502</v>
      </c>
      <c r="D5802" s="32" t="s">
        <v>9</v>
      </c>
      <c r="E5802" s="32" t="s">
        <v>10</v>
      </c>
      <c r="F5802" s="32">
        <v>3500</v>
      </c>
      <c r="G5802" s="32">
        <f t="shared" si="104"/>
        <v>17500</v>
      </c>
      <c r="H5802" s="32">
        <v>5</v>
      </c>
      <c r="I5802" s="22"/>
    </row>
    <row r="5803" spans="1:9" x14ac:dyDescent="0.25">
      <c r="A5803" s="32">
        <v>4261</v>
      </c>
      <c r="B5803" s="32" t="s">
        <v>3691</v>
      </c>
      <c r="C5803" s="32" t="s">
        <v>1506</v>
      </c>
      <c r="D5803" s="32" t="s">
        <v>9</v>
      </c>
      <c r="E5803" s="32" t="s">
        <v>10</v>
      </c>
      <c r="F5803" s="32">
        <v>120</v>
      </c>
      <c r="G5803" s="32">
        <f t="shared" si="104"/>
        <v>36000</v>
      </c>
      <c r="H5803" s="32">
        <v>300</v>
      </c>
      <c r="I5803" s="22"/>
    </row>
    <row r="5804" spans="1:9" x14ac:dyDescent="0.25">
      <c r="A5804" s="32">
        <v>4261</v>
      </c>
      <c r="B5804" s="32" t="s">
        <v>3692</v>
      </c>
      <c r="C5804" s="32" t="s">
        <v>1510</v>
      </c>
      <c r="D5804" s="32" t="s">
        <v>9</v>
      </c>
      <c r="E5804" s="32" t="s">
        <v>10</v>
      </c>
      <c r="F5804" s="32">
        <v>300</v>
      </c>
      <c r="G5804" s="32">
        <f t="shared" si="104"/>
        <v>1200</v>
      </c>
      <c r="H5804" s="32">
        <v>4</v>
      </c>
      <c r="I5804" s="22"/>
    </row>
    <row r="5805" spans="1:9" x14ac:dyDescent="0.25">
      <c r="A5805" s="32">
        <v>4261</v>
      </c>
      <c r="B5805" s="32" t="s">
        <v>3693</v>
      </c>
      <c r="C5805" s="32" t="s">
        <v>1511</v>
      </c>
      <c r="D5805" s="32" t="s">
        <v>9</v>
      </c>
      <c r="E5805" s="32" t="s">
        <v>10</v>
      </c>
      <c r="F5805" s="32">
        <v>500</v>
      </c>
      <c r="G5805" s="32">
        <f t="shared" si="104"/>
        <v>1000</v>
      </c>
      <c r="H5805" s="32">
        <v>2</v>
      </c>
      <c r="I5805" s="22"/>
    </row>
    <row r="5806" spans="1:9" x14ac:dyDescent="0.25">
      <c r="A5806" s="32">
        <v>4261</v>
      </c>
      <c r="B5806" s="32" t="s">
        <v>3694</v>
      </c>
      <c r="C5806" s="32" t="s">
        <v>1511</v>
      </c>
      <c r="D5806" s="32" t="s">
        <v>9</v>
      </c>
      <c r="E5806" s="32" t="s">
        <v>10</v>
      </c>
      <c r="F5806" s="32">
        <v>700</v>
      </c>
      <c r="G5806" s="32">
        <f t="shared" si="104"/>
        <v>1400</v>
      </c>
      <c r="H5806" s="32">
        <v>2</v>
      </c>
      <c r="I5806" s="22"/>
    </row>
    <row r="5807" spans="1:9" x14ac:dyDescent="0.25">
      <c r="A5807" s="32">
        <v>4261</v>
      </c>
      <c r="B5807" s="32" t="s">
        <v>3695</v>
      </c>
      <c r="C5807" s="32" t="s">
        <v>1511</v>
      </c>
      <c r="D5807" s="32" t="s">
        <v>9</v>
      </c>
      <c r="E5807" s="32" t="s">
        <v>10</v>
      </c>
      <c r="F5807" s="32">
        <v>800</v>
      </c>
      <c r="G5807" s="32">
        <f t="shared" si="104"/>
        <v>800</v>
      </c>
      <c r="H5807" s="32">
        <v>1</v>
      </c>
      <c r="I5807" s="22"/>
    </row>
    <row r="5808" spans="1:9" x14ac:dyDescent="0.25">
      <c r="A5808" s="32">
        <v>4261</v>
      </c>
      <c r="B5808" s="32" t="s">
        <v>3696</v>
      </c>
      <c r="C5808" s="32" t="s">
        <v>1514</v>
      </c>
      <c r="D5808" s="32" t="s">
        <v>9</v>
      </c>
      <c r="E5808" s="32" t="s">
        <v>10</v>
      </c>
      <c r="F5808" s="32">
        <v>120</v>
      </c>
      <c r="G5808" s="32">
        <f t="shared" si="104"/>
        <v>96000</v>
      </c>
      <c r="H5808" s="32">
        <v>800</v>
      </c>
      <c r="I5808" s="22"/>
    </row>
    <row r="5809" spans="1:9" x14ac:dyDescent="0.25">
      <c r="A5809" s="32">
        <v>4261</v>
      </c>
      <c r="B5809" s="32" t="s">
        <v>3697</v>
      </c>
      <c r="C5809" s="32" t="s">
        <v>3698</v>
      </c>
      <c r="D5809" s="32" t="s">
        <v>9</v>
      </c>
      <c r="E5809" s="32" t="s">
        <v>854</v>
      </c>
      <c r="F5809" s="32">
        <v>5000</v>
      </c>
      <c r="G5809" s="32">
        <f t="shared" si="104"/>
        <v>10000</v>
      </c>
      <c r="H5809" s="32">
        <v>2</v>
      </c>
      <c r="I5809" s="22"/>
    </row>
    <row r="5810" spans="1:9" x14ac:dyDescent="0.25">
      <c r="A5810" s="32">
        <v>4261</v>
      </c>
      <c r="B5810" s="32" t="s">
        <v>3699</v>
      </c>
      <c r="C5810" s="32" t="s">
        <v>1515</v>
      </c>
      <c r="D5810" s="32" t="s">
        <v>9</v>
      </c>
      <c r="E5810" s="32" t="s">
        <v>10</v>
      </c>
      <c r="F5810" s="32">
        <v>1000</v>
      </c>
      <c r="G5810" s="32">
        <f t="shared" si="104"/>
        <v>6000</v>
      </c>
      <c r="H5810" s="32">
        <v>6</v>
      </c>
      <c r="I5810" s="22"/>
    </row>
    <row r="5811" spans="1:9" ht="27" x14ac:dyDescent="0.25">
      <c r="A5811" s="32">
        <v>4261</v>
      </c>
      <c r="B5811" s="32" t="s">
        <v>3700</v>
      </c>
      <c r="C5811" s="32" t="s">
        <v>3701</v>
      </c>
      <c r="D5811" s="32" t="s">
        <v>9</v>
      </c>
      <c r="E5811" s="32" t="s">
        <v>10</v>
      </c>
      <c r="F5811" s="32">
        <v>700</v>
      </c>
      <c r="G5811" s="32">
        <f t="shared" si="104"/>
        <v>4200</v>
      </c>
      <c r="H5811" s="32">
        <v>6</v>
      </c>
      <c r="I5811" s="22"/>
    </row>
    <row r="5812" spans="1:9" x14ac:dyDescent="0.25">
      <c r="A5812" s="32">
        <v>4261</v>
      </c>
      <c r="B5812" s="32" t="s">
        <v>3702</v>
      </c>
      <c r="C5812" s="32" t="s">
        <v>1522</v>
      </c>
      <c r="D5812" s="32" t="s">
        <v>9</v>
      </c>
      <c r="E5812" s="32" t="s">
        <v>11</v>
      </c>
      <c r="F5812" s="32">
        <v>400</v>
      </c>
      <c r="G5812" s="32">
        <f t="shared" si="104"/>
        <v>28000</v>
      </c>
      <c r="H5812" s="32">
        <v>70</v>
      </c>
      <c r="I5812" s="22"/>
    </row>
    <row r="5813" spans="1:9" x14ac:dyDescent="0.25">
      <c r="A5813" s="32">
        <v>4261</v>
      </c>
      <c r="B5813" s="32" t="s">
        <v>3703</v>
      </c>
      <c r="C5813" s="32" t="s">
        <v>3704</v>
      </c>
      <c r="D5813" s="32" t="s">
        <v>9</v>
      </c>
      <c r="E5813" s="32" t="s">
        <v>11</v>
      </c>
      <c r="F5813" s="32">
        <v>1000</v>
      </c>
      <c r="G5813" s="32">
        <f t="shared" si="104"/>
        <v>10000</v>
      </c>
      <c r="H5813" s="32">
        <v>10</v>
      </c>
      <c r="I5813" s="22"/>
    </row>
    <row r="5814" spans="1:9" ht="27" x14ac:dyDescent="0.25">
      <c r="A5814" s="32">
        <v>4261</v>
      </c>
      <c r="B5814" s="32" t="s">
        <v>3705</v>
      </c>
      <c r="C5814" s="32" t="s">
        <v>1523</v>
      </c>
      <c r="D5814" s="32" t="s">
        <v>9</v>
      </c>
      <c r="E5814" s="32" t="s">
        <v>11</v>
      </c>
      <c r="F5814" s="32">
        <v>950</v>
      </c>
      <c r="G5814" s="32">
        <f t="shared" si="104"/>
        <v>14250</v>
      </c>
      <c r="H5814" s="32">
        <v>15</v>
      </c>
      <c r="I5814" s="22"/>
    </row>
    <row r="5815" spans="1:9" x14ac:dyDescent="0.25">
      <c r="A5815" s="32">
        <v>4261</v>
      </c>
      <c r="B5815" s="32" t="s">
        <v>3706</v>
      </c>
      <c r="C5815" s="32" t="s">
        <v>1525</v>
      </c>
      <c r="D5815" s="32" t="s">
        <v>9</v>
      </c>
      <c r="E5815" s="32" t="s">
        <v>10</v>
      </c>
      <c r="F5815" s="32">
        <v>220</v>
      </c>
      <c r="G5815" s="32">
        <f t="shared" si="104"/>
        <v>8800</v>
      </c>
      <c r="H5815" s="32">
        <v>40</v>
      </c>
      <c r="I5815" s="22"/>
    </row>
    <row r="5816" spans="1:9" x14ac:dyDescent="0.25">
      <c r="A5816" s="32">
        <v>4261</v>
      </c>
      <c r="B5816" s="32" t="s">
        <v>3707</v>
      </c>
      <c r="C5816" s="32" t="s">
        <v>840</v>
      </c>
      <c r="D5816" s="32" t="s">
        <v>9</v>
      </c>
      <c r="E5816" s="32" t="s">
        <v>10</v>
      </c>
      <c r="F5816" s="32">
        <v>400</v>
      </c>
      <c r="G5816" s="32">
        <f t="shared" si="104"/>
        <v>12000</v>
      </c>
      <c r="H5816" s="32">
        <v>30</v>
      </c>
      <c r="I5816" s="22"/>
    </row>
    <row r="5817" spans="1:9" ht="27" x14ac:dyDescent="0.25">
      <c r="A5817" s="32">
        <v>4261</v>
      </c>
      <c r="B5817" s="32" t="s">
        <v>3708</v>
      </c>
      <c r="C5817" s="32" t="s">
        <v>1526</v>
      </c>
      <c r="D5817" s="32" t="s">
        <v>9</v>
      </c>
      <c r="E5817" s="32" t="s">
        <v>10</v>
      </c>
      <c r="F5817" s="32">
        <v>800</v>
      </c>
      <c r="G5817" s="32">
        <f t="shared" si="104"/>
        <v>1600</v>
      </c>
      <c r="H5817" s="32">
        <v>2</v>
      </c>
      <c r="I5817" s="22"/>
    </row>
    <row r="5818" spans="1:9" x14ac:dyDescent="0.25">
      <c r="A5818" s="32">
        <v>4261</v>
      </c>
      <c r="B5818" s="32" t="s">
        <v>3709</v>
      </c>
      <c r="C5818" s="32" t="s">
        <v>2640</v>
      </c>
      <c r="D5818" s="32" t="s">
        <v>9</v>
      </c>
      <c r="E5818" s="32" t="s">
        <v>10</v>
      </c>
      <c r="F5818" s="32">
        <v>780</v>
      </c>
      <c r="G5818" s="32">
        <f t="shared" si="104"/>
        <v>39000</v>
      </c>
      <c r="H5818" s="32">
        <v>50</v>
      </c>
      <c r="I5818" s="22"/>
    </row>
    <row r="5819" spans="1:9" ht="27" x14ac:dyDescent="0.25">
      <c r="A5819" s="32">
        <v>4261</v>
      </c>
      <c r="B5819" s="32" t="s">
        <v>3710</v>
      </c>
      <c r="C5819" s="32" t="s">
        <v>3711</v>
      </c>
      <c r="D5819" s="32" t="s">
        <v>9</v>
      </c>
      <c r="E5819" s="32" t="s">
        <v>10</v>
      </c>
      <c r="F5819" s="32">
        <v>300</v>
      </c>
      <c r="G5819" s="32">
        <f t="shared" si="104"/>
        <v>1200</v>
      </c>
      <c r="H5819" s="32">
        <v>4</v>
      </c>
      <c r="I5819" s="22"/>
    </row>
    <row r="5820" spans="1:9" x14ac:dyDescent="0.25">
      <c r="A5820" s="32">
        <v>4261</v>
      </c>
      <c r="B5820" s="32" t="s">
        <v>3712</v>
      </c>
      <c r="C5820" s="32" t="s">
        <v>2353</v>
      </c>
      <c r="D5820" s="32" t="s">
        <v>9</v>
      </c>
      <c r="E5820" s="32" t="s">
        <v>10</v>
      </c>
      <c r="F5820" s="32">
        <v>2500</v>
      </c>
      <c r="G5820" s="32">
        <f t="shared" si="104"/>
        <v>10000</v>
      </c>
      <c r="H5820" s="32">
        <v>4</v>
      </c>
      <c r="I5820" s="22"/>
    </row>
    <row r="5821" spans="1:9" x14ac:dyDescent="0.25">
      <c r="A5821" s="32">
        <v>4261</v>
      </c>
      <c r="B5821" s="32" t="s">
        <v>3713</v>
      </c>
      <c r="C5821" s="32" t="s">
        <v>1531</v>
      </c>
      <c r="D5821" s="32" t="s">
        <v>9</v>
      </c>
      <c r="E5821" s="32" t="s">
        <v>10</v>
      </c>
      <c r="F5821" s="32">
        <v>15000</v>
      </c>
      <c r="G5821" s="32">
        <f t="shared" si="104"/>
        <v>45000</v>
      </c>
      <c r="H5821" s="32">
        <v>3</v>
      </c>
      <c r="I5821" s="22"/>
    </row>
    <row r="5822" spans="1:9" ht="27" x14ac:dyDescent="0.25">
      <c r="A5822" s="32">
        <v>4261</v>
      </c>
      <c r="B5822" s="32" t="s">
        <v>3714</v>
      </c>
      <c r="C5822" s="32" t="s">
        <v>2685</v>
      </c>
      <c r="D5822" s="32" t="s">
        <v>9</v>
      </c>
      <c r="E5822" s="32" t="s">
        <v>10</v>
      </c>
      <c r="F5822" s="32">
        <v>2500</v>
      </c>
      <c r="G5822" s="32">
        <f t="shared" si="104"/>
        <v>12500</v>
      </c>
      <c r="H5822" s="32">
        <v>5</v>
      </c>
      <c r="I5822" s="22"/>
    </row>
    <row r="5823" spans="1:9" x14ac:dyDescent="0.25">
      <c r="A5823" s="32">
        <v>4261</v>
      </c>
      <c r="B5823" s="32" t="s">
        <v>3660</v>
      </c>
      <c r="C5823" s="32" t="s">
        <v>621</v>
      </c>
      <c r="D5823" s="32" t="s">
        <v>9</v>
      </c>
      <c r="E5823" s="32" t="s">
        <v>10</v>
      </c>
      <c r="F5823" s="32">
        <v>250</v>
      </c>
      <c r="G5823" s="32">
        <f>+F5823*H5823</f>
        <v>1000</v>
      </c>
      <c r="H5823" s="32">
        <v>4</v>
      </c>
      <c r="I5823" s="22"/>
    </row>
    <row r="5824" spans="1:9" x14ac:dyDescent="0.25">
      <c r="A5824" s="32">
        <v>4261</v>
      </c>
      <c r="B5824" s="32" t="s">
        <v>3661</v>
      </c>
      <c r="C5824" s="32" t="s">
        <v>545</v>
      </c>
      <c r="D5824" s="32" t="s">
        <v>9</v>
      </c>
      <c r="E5824" s="32" t="s">
        <v>542</v>
      </c>
      <c r="F5824" s="32">
        <v>85</v>
      </c>
      <c r="G5824" s="32">
        <f t="shared" ref="G5824:G5844" si="105">+F5824*H5824</f>
        <v>6800</v>
      </c>
      <c r="H5824" s="32">
        <v>80</v>
      </c>
      <c r="I5824" s="22"/>
    </row>
    <row r="5825" spans="1:9" x14ac:dyDescent="0.25">
      <c r="A5825" s="32">
        <v>4261</v>
      </c>
      <c r="B5825" s="32" t="s">
        <v>3662</v>
      </c>
      <c r="C5825" s="32" t="s">
        <v>609</v>
      </c>
      <c r="D5825" s="32" t="s">
        <v>9</v>
      </c>
      <c r="E5825" s="32" t="s">
        <v>10</v>
      </c>
      <c r="F5825" s="32">
        <v>3500</v>
      </c>
      <c r="G5825" s="32">
        <f t="shared" si="105"/>
        <v>7000</v>
      </c>
      <c r="H5825" s="32">
        <v>2</v>
      </c>
      <c r="I5825" s="22"/>
    </row>
    <row r="5826" spans="1:9" x14ac:dyDescent="0.25">
      <c r="A5826" s="32">
        <v>4261</v>
      </c>
      <c r="B5826" s="32" t="s">
        <v>3663</v>
      </c>
      <c r="C5826" s="32" t="s">
        <v>633</v>
      </c>
      <c r="D5826" s="32" t="s">
        <v>9</v>
      </c>
      <c r="E5826" s="32" t="s">
        <v>10</v>
      </c>
      <c r="F5826" s="32">
        <v>200</v>
      </c>
      <c r="G5826" s="32">
        <f t="shared" si="105"/>
        <v>50000</v>
      </c>
      <c r="H5826" s="32">
        <v>250</v>
      </c>
      <c r="I5826" s="22"/>
    </row>
    <row r="5827" spans="1:9" ht="27" x14ac:dyDescent="0.25">
      <c r="A5827" s="32">
        <v>4261</v>
      </c>
      <c r="B5827" s="32" t="s">
        <v>3664</v>
      </c>
      <c r="C5827" s="32" t="s">
        <v>594</v>
      </c>
      <c r="D5827" s="32" t="s">
        <v>9</v>
      </c>
      <c r="E5827" s="32" t="s">
        <v>10</v>
      </c>
      <c r="F5827" s="32">
        <v>200</v>
      </c>
      <c r="G5827" s="32">
        <f t="shared" si="105"/>
        <v>12000</v>
      </c>
      <c r="H5827" s="32">
        <v>60</v>
      </c>
      <c r="I5827" s="22"/>
    </row>
    <row r="5828" spans="1:9" ht="27" x14ac:dyDescent="0.25">
      <c r="A5828" s="32">
        <v>4261</v>
      </c>
      <c r="B5828" s="32" t="s">
        <v>3665</v>
      </c>
      <c r="C5828" s="32" t="s">
        <v>547</v>
      </c>
      <c r="D5828" s="32" t="s">
        <v>9</v>
      </c>
      <c r="E5828" s="32" t="s">
        <v>542</v>
      </c>
      <c r="F5828" s="32">
        <v>170</v>
      </c>
      <c r="G5828" s="32">
        <f t="shared" si="105"/>
        <v>17000</v>
      </c>
      <c r="H5828" s="32">
        <v>100</v>
      </c>
      <c r="I5828" s="22"/>
    </row>
    <row r="5829" spans="1:9" x14ac:dyDescent="0.25">
      <c r="A5829" s="32">
        <v>4261</v>
      </c>
      <c r="B5829" s="32" t="s">
        <v>3666</v>
      </c>
      <c r="C5829" s="32" t="s">
        <v>607</v>
      </c>
      <c r="D5829" s="32" t="s">
        <v>9</v>
      </c>
      <c r="E5829" s="32" t="s">
        <v>10</v>
      </c>
      <c r="F5829" s="32">
        <v>400</v>
      </c>
      <c r="G5829" s="32">
        <f t="shared" si="105"/>
        <v>4000</v>
      </c>
      <c r="H5829" s="32">
        <v>10</v>
      </c>
      <c r="I5829" s="22"/>
    </row>
    <row r="5830" spans="1:9" x14ac:dyDescent="0.25">
      <c r="A5830" s="32">
        <v>4261</v>
      </c>
      <c r="B5830" s="32" t="s">
        <v>3667</v>
      </c>
      <c r="C5830" s="32" t="s">
        <v>565</v>
      </c>
      <c r="D5830" s="32" t="s">
        <v>9</v>
      </c>
      <c r="E5830" s="32" t="s">
        <v>10</v>
      </c>
      <c r="F5830" s="32">
        <v>600</v>
      </c>
      <c r="G5830" s="32">
        <f t="shared" si="105"/>
        <v>18000</v>
      </c>
      <c r="H5830" s="32">
        <v>30</v>
      </c>
      <c r="I5830" s="22"/>
    </row>
    <row r="5831" spans="1:9" x14ac:dyDescent="0.25">
      <c r="A5831" s="32">
        <v>4261</v>
      </c>
      <c r="B5831" s="32" t="s">
        <v>3668</v>
      </c>
      <c r="C5831" s="32" t="s">
        <v>636</v>
      </c>
      <c r="D5831" s="32" t="s">
        <v>9</v>
      </c>
      <c r="E5831" s="32" t="s">
        <v>10</v>
      </c>
      <c r="F5831" s="32">
        <v>100</v>
      </c>
      <c r="G5831" s="32">
        <f t="shared" si="105"/>
        <v>4000</v>
      </c>
      <c r="H5831" s="32">
        <v>40</v>
      </c>
      <c r="I5831" s="22"/>
    </row>
    <row r="5832" spans="1:9" ht="27" x14ac:dyDescent="0.25">
      <c r="A5832" s="32">
        <v>4261</v>
      </c>
      <c r="B5832" s="32" t="s">
        <v>3669</v>
      </c>
      <c r="C5832" s="32" t="s">
        <v>589</v>
      </c>
      <c r="D5832" s="32" t="s">
        <v>9</v>
      </c>
      <c r="E5832" s="32" t="s">
        <v>10</v>
      </c>
      <c r="F5832" s="32">
        <v>10</v>
      </c>
      <c r="G5832" s="32">
        <f t="shared" si="105"/>
        <v>800</v>
      </c>
      <c r="H5832" s="32">
        <v>80</v>
      </c>
      <c r="I5832" s="22"/>
    </row>
    <row r="5833" spans="1:9" ht="27" x14ac:dyDescent="0.25">
      <c r="A5833" s="32">
        <v>4261</v>
      </c>
      <c r="B5833" s="32" t="s">
        <v>3670</v>
      </c>
      <c r="C5833" s="32" t="s">
        <v>551</v>
      </c>
      <c r="D5833" s="32" t="s">
        <v>9</v>
      </c>
      <c r="E5833" s="32" t="s">
        <v>10</v>
      </c>
      <c r="F5833" s="32">
        <v>50</v>
      </c>
      <c r="G5833" s="32">
        <f t="shared" si="105"/>
        <v>3000</v>
      </c>
      <c r="H5833" s="32">
        <v>60</v>
      </c>
      <c r="I5833" s="22"/>
    </row>
    <row r="5834" spans="1:9" x14ac:dyDescent="0.25">
      <c r="A5834" s="32">
        <v>4261</v>
      </c>
      <c r="B5834" s="32" t="s">
        <v>3671</v>
      </c>
      <c r="C5834" s="32" t="s">
        <v>569</v>
      </c>
      <c r="D5834" s="32" t="s">
        <v>9</v>
      </c>
      <c r="E5834" s="32" t="s">
        <v>10</v>
      </c>
      <c r="F5834" s="32">
        <v>30</v>
      </c>
      <c r="G5834" s="32">
        <f t="shared" si="105"/>
        <v>26400</v>
      </c>
      <c r="H5834" s="32">
        <v>880</v>
      </c>
      <c r="I5834" s="22"/>
    </row>
    <row r="5835" spans="1:9" x14ac:dyDescent="0.25">
      <c r="A5835" s="32">
        <v>4261</v>
      </c>
      <c r="B5835" s="32" t="s">
        <v>3672</v>
      </c>
      <c r="C5835" s="32" t="s">
        <v>555</v>
      </c>
      <c r="D5835" s="32" t="s">
        <v>9</v>
      </c>
      <c r="E5835" s="32" t="s">
        <v>10</v>
      </c>
      <c r="F5835" s="32">
        <v>200</v>
      </c>
      <c r="G5835" s="32">
        <f t="shared" si="105"/>
        <v>5000</v>
      </c>
      <c r="H5835" s="32">
        <v>25</v>
      </c>
      <c r="I5835" s="22"/>
    </row>
    <row r="5836" spans="1:9" x14ac:dyDescent="0.25">
      <c r="A5836" s="32">
        <v>4261</v>
      </c>
      <c r="B5836" s="32" t="s">
        <v>3673</v>
      </c>
      <c r="C5836" s="32" t="s">
        <v>592</v>
      </c>
      <c r="D5836" s="32" t="s">
        <v>9</v>
      </c>
      <c r="E5836" s="32" t="s">
        <v>10</v>
      </c>
      <c r="F5836" s="32">
        <v>8000</v>
      </c>
      <c r="G5836" s="32">
        <f t="shared" si="105"/>
        <v>16000</v>
      </c>
      <c r="H5836" s="32">
        <v>2</v>
      </c>
      <c r="I5836" s="22"/>
    </row>
    <row r="5837" spans="1:9" x14ac:dyDescent="0.25">
      <c r="A5837" s="32">
        <v>4261</v>
      </c>
      <c r="B5837" s="32" t="s">
        <v>3674</v>
      </c>
      <c r="C5837" s="32" t="s">
        <v>613</v>
      </c>
      <c r="D5837" s="32" t="s">
        <v>9</v>
      </c>
      <c r="E5837" s="32" t="s">
        <v>543</v>
      </c>
      <c r="F5837" s="32">
        <v>800</v>
      </c>
      <c r="G5837" s="32">
        <f t="shared" si="105"/>
        <v>640000</v>
      </c>
      <c r="H5837" s="32">
        <v>800</v>
      </c>
      <c r="I5837" s="22"/>
    </row>
    <row r="5838" spans="1:9" ht="27" x14ac:dyDescent="0.25">
      <c r="A5838" s="32">
        <v>4261</v>
      </c>
      <c r="B5838" s="32" t="s">
        <v>3675</v>
      </c>
      <c r="C5838" s="32" t="s">
        <v>594</v>
      </c>
      <c r="D5838" s="32" t="s">
        <v>9</v>
      </c>
      <c r="E5838" s="32" t="s">
        <v>10</v>
      </c>
      <c r="F5838" s="32">
        <v>220</v>
      </c>
      <c r="G5838" s="32">
        <f t="shared" si="105"/>
        <v>11000</v>
      </c>
      <c r="H5838" s="32">
        <v>50</v>
      </c>
      <c r="I5838" s="22"/>
    </row>
    <row r="5839" spans="1:9" x14ac:dyDescent="0.25">
      <c r="A5839" s="32">
        <v>4261</v>
      </c>
      <c r="B5839" s="32" t="s">
        <v>3676</v>
      </c>
      <c r="C5839" s="32" t="s">
        <v>605</v>
      </c>
      <c r="D5839" s="32" t="s">
        <v>9</v>
      </c>
      <c r="E5839" s="32" t="s">
        <v>10</v>
      </c>
      <c r="F5839" s="32">
        <v>150</v>
      </c>
      <c r="G5839" s="32">
        <f t="shared" si="105"/>
        <v>1200</v>
      </c>
      <c r="H5839" s="32">
        <v>8</v>
      </c>
      <c r="I5839" s="22"/>
    </row>
    <row r="5840" spans="1:9" x14ac:dyDescent="0.25">
      <c r="A5840" s="32">
        <v>4261</v>
      </c>
      <c r="B5840" s="32" t="s">
        <v>3677</v>
      </c>
      <c r="C5840" s="32" t="s">
        <v>575</v>
      </c>
      <c r="D5840" s="32" t="s">
        <v>9</v>
      </c>
      <c r="E5840" s="32" t="s">
        <v>10</v>
      </c>
      <c r="F5840" s="32">
        <v>3000</v>
      </c>
      <c r="G5840" s="32">
        <f t="shared" si="105"/>
        <v>6000</v>
      </c>
      <c r="H5840" s="32">
        <v>2</v>
      </c>
      <c r="I5840" s="22"/>
    </row>
    <row r="5841" spans="1:9" x14ac:dyDescent="0.25">
      <c r="A5841" s="32">
        <v>4261</v>
      </c>
      <c r="B5841" s="32" t="s">
        <v>3678</v>
      </c>
      <c r="C5841" s="32" t="s">
        <v>567</v>
      </c>
      <c r="D5841" s="32" t="s">
        <v>9</v>
      </c>
      <c r="E5841" s="32" t="s">
        <v>10</v>
      </c>
      <c r="F5841" s="32">
        <v>400</v>
      </c>
      <c r="G5841" s="32">
        <f t="shared" si="105"/>
        <v>4000</v>
      </c>
      <c r="H5841" s="32">
        <v>10</v>
      </c>
      <c r="I5841" s="22"/>
    </row>
    <row r="5842" spans="1:9" x14ac:dyDescent="0.25">
      <c r="A5842" s="32">
        <v>4261</v>
      </c>
      <c r="B5842" s="32" t="s">
        <v>3679</v>
      </c>
      <c r="C5842" s="32" t="s">
        <v>561</v>
      </c>
      <c r="D5842" s="32" t="s">
        <v>9</v>
      </c>
      <c r="E5842" s="32" t="s">
        <v>10</v>
      </c>
      <c r="F5842" s="32">
        <v>2800</v>
      </c>
      <c r="G5842" s="32">
        <f t="shared" si="105"/>
        <v>22400</v>
      </c>
      <c r="H5842" s="32">
        <v>8</v>
      </c>
      <c r="I5842" s="22"/>
    </row>
    <row r="5843" spans="1:9" ht="27" x14ac:dyDescent="0.25">
      <c r="A5843" s="32">
        <v>4261</v>
      </c>
      <c r="B5843" s="32" t="s">
        <v>3680</v>
      </c>
      <c r="C5843" s="32" t="s">
        <v>594</v>
      </c>
      <c r="D5843" s="32" t="s">
        <v>9</v>
      </c>
      <c r="E5843" s="32" t="s">
        <v>10</v>
      </c>
      <c r="F5843" s="32">
        <v>220</v>
      </c>
      <c r="G5843" s="32">
        <f t="shared" si="105"/>
        <v>22000</v>
      </c>
      <c r="H5843" s="32">
        <v>100</v>
      </c>
      <c r="I5843" s="22"/>
    </row>
    <row r="5844" spans="1:9" x14ac:dyDescent="0.25">
      <c r="A5844" s="32">
        <v>4261</v>
      </c>
      <c r="B5844" s="32" t="s">
        <v>3681</v>
      </c>
      <c r="C5844" s="32" t="s">
        <v>581</v>
      </c>
      <c r="D5844" s="32" t="s">
        <v>9</v>
      </c>
      <c r="E5844" s="32" t="s">
        <v>10</v>
      </c>
      <c r="F5844" s="32">
        <v>40</v>
      </c>
      <c r="G5844" s="32">
        <f t="shared" si="105"/>
        <v>2400</v>
      </c>
      <c r="H5844" s="32">
        <v>60</v>
      </c>
      <c r="I5844" s="22"/>
    </row>
    <row r="5845" spans="1:9" x14ac:dyDescent="0.25">
      <c r="A5845" s="32">
        <v>4267</v>
      </c>
      <c r="B5845" s="32" t="s">
        <v>3659</v>
      </c>
      <c r="C5845" s="32" t="s">
        <v>541</v>
      </c>
      <c r="D5845" s="32" t="s">
        <v>9</v>
      </c>
      <c r="E5845" s="32" t="s">
        <v>11</v>
      </c>
      <c r="F5845" s="32">
        <v>60</v>
      </c>
      <c r="G5845" s="32">
        <f>+F5845*H5845</f>
        <v>99960</v>
      </c>
      <c r="H5845" s="32">
        <v>1666</v>
      </c>
      <c r="I5845" s="22"/>
    </row>
    <row r="5846" spans="1:9" x14ac:dyDescent="0.25">
      <c r="A5846" s="32">
        <v>5122</v>
      </c>
      <c r="B5846" s="32" t="s">
        <v>754</v>
      </c>
      <c r="C5846" s="32" t="s">
        <v>229</v>
      </c>
      <c r="D5846" s="32" t="s">
        <v>9</v>
      </c>
      <c r="E5846" s="32" t="s">
        <v>11</v>
      </c>
      <c r="F5846" s="32">
        <v>490</v>
      </c>
      <c r="G5846" s="32">
        <f>H5846*F5846</f>
        <v>2327500</v>
      </c>
      <c r="H5846" s="32">
        <v>4750</v>
      </c>
      <c r="I5846" s="22"/>
    </row>
    <row r="5847" spans="1:9" x14ac:dyDescent="0.25">
      <c r="A5847" s="32">
        <v>5122</v>
      </c>
      <c r="B5847" s="32" t="s">
        <v>1071</v>
      </c>
      <c r="C5847" s="32" t="s">
        <v>1072</v>
      </c>
      <c r="D5847" s="32" t="s">
        <v>9</v>
      </c>
      <c r="E5847" s="32" t="s">
        <v>14</v>
      </c>
      <c r="F5847" s="32">
        <v>490050</v>
      </c>
      <c r="G5847" s="32">
        <f>+F5847*H5847</f>
        <v>980100</v>
      </c>
      <c r="H5847" s="32">
        <v>2</v>
      </c>
      <c r="I5847" s="22"/>
    </row>
    <row r="5848" spans="1:9" x14ac:dyDescent="0.25">
      <c r="A5848" s="32">
        <v>5122</v>
      </c>
      <c r="B5848" s="32" t="s">
        <v>5598</v>
      </c>
      <c r="C5848" s="32" t="s">
        <v>2113</v>
      </c>
      <c r="D5848" s="32" t="s">
        <v>9</v>
      </c>
      <c r="E5848" s="32" t="s">
        <v>10</v>
      </c>
      <c r="F5848" s="32">
        <v>300000</v>
      </c>
      <c r="G5848" s="32">
        <f>H5848*F5848</f>
        <v>600000</v>
      </c>
      <c r="H5848" s="32">
        <v>2</v>
      </c>
      <c r="I5848" s="22"/>
    </row>
    <row r="5849" spans="1:9" x14ac:dyDescent="0.25">
      <c r="A5849" s="32">
        <v>5122</v>
      </c>
      <c r="B5849" s="32" t="s">
        <v>5599</v>
      </c>
      <c r="C5849" s="32" t="s">
        <v>5600</v>
      </c>
      <c r="D5849" s="32" t="s">
        <v>9</v>
      </c>
      <c r="E5849" s="32" t="s">
        <v>10</v>
      </c>
      <c r="F5849" s="32">
        <v>30000</v>
      </c>
      <c r="G5849" s="32">
        <f t="shared" ref="G5849:G5856" si="106">H5849*F5849</f>
        <v>90000</v>
      </c>
      <c r="H5849" s="32">
        <v>3</v>
      </c>
      <c r="I5849" s="22"/>
    </row>
    <row r="5850" spans="1:9" x14ac:dyDescent="0.25">
      <c r="A5850" s="32">
        <v>5122</v>
      </c>
      <c r="B5850" s="32" t="s">
        <v>5601</v>
      </c>
      <c r="C5850" s="32" t="s">
        <v>3435</v>
      </c>
      <c r="D5850" s="32" t="s">
        <v>9</v>
      </c>
      <c r="E5850" s="32" t="s">
        <v>10</v>
      </c>
      <c r="F5850" s="32">
        <v>70000</v>
      </c>
      <c r="G5850" s="32">
        <f t="shared" si="106"/>
        <v>140000</v>
      </c>
      <c r="H5850" s="32">
        <v>2</v>
      </c>
      <c r="I5850" s="22"/>
    </row>
    <row r="5851" spans="1:9" x14ac:dyDescent="0.25">
      <c r="A5851" s="32">
        <v>5122</v>
      </c>
      <c r="B5851" s="32" t="s">
        <v>5602</v>
      </c>
      <c r="C5851" s="32" t="s">
        <v>3435</v>
      </c>
      <c r="D5851" s="32" t="s">
        <v>9</v>
      </c>
      <c r="E5851" s="32" t="s">
        <v>10</v>
      </c>
      <c r="F5851" s="32">
        <v>744000</v>
      </c>
      <c r="G5851" s="32">
        <f t="shared" si="106"/>
        <v>744000</v>
      </c>
      <c r="H5851" s="32">
        <v>1</v>
      </c>
      <c r="I5851" s="22"/>
    </row>
    <row r="5852" spans="1:9" x14ac:dyDescent="0.25">
      <c r="A5852" s="32">
        <v>5122</v>
      </c>
      <c r="B5852" s="32" t="s">
        <v>5603</v>
      </c>
      <c r="C5852" s="32" t="s">
        <v>2847</v>
      </c>
      <c r="D5852" s="32" t="s">
        <v>9</v>
      </c>
      <c r="E5852" s="32" t="s">
        <v>10</v>
      </c>
      <c r="F5852" s="32">
        <v>250000</v>
      </c>
      <c r="G5852" s="32">
        <f t="shared" si="106"/>
        <v>250000</v>
      </c>
      <c r="H5852" s="32">
        <v>1</v>
      </c>
      <c r="I5852" s="22"/>
    </row>
    <row r="5853" spans="1:9" x14ac:dyDescent="0.25">
      <c r="A5853" s="32">
        <v>5122</v>
      </c>
      <c r="B5853" s="32" t="s">
        <v>5604</v>
      </c>
      <c r="C5853" s="32" t="s">
        <v>2210</v>
      </c>
      <c r="D5853" s="32" t="s">
        <v>9</v>
      </c>
      <c r="E5853" s="32" t="s">
        <v>10</v>
      </c>
      <c r="F5853" s="32">
        <v>75000</v>
      </c>
      <c r="G5853" s="32">
        <f t="shared" si="106"/>
        <v>75000</v>
      </c>
      <c r="H5853" s="32">
        <v>1</v>
      </c>
      <c r="I5853" s="22"/>
    </row>
    <row r="5854" spans="1:9" x14ac:dyDescent="0.25">
      <c r="A5854" s="32">
        <v>5122</v>
      </c>
      <c r="B5854" s="32" t="s">
        <v>5605</v>
      </c>
      <c r="C5854" s="32" t="s">
        <v>419</v>
      </c>
      <c r="D5854" s="32" t="s">
        <v>9</v>
      </c>
      <c r="E5854" s="32" t="s">
        <v>10</v>
      </c>
      <c r="F5854" s="32">
        <v>250000</v>
      </c>
      <c r="G5854" s="32">
        <f t="shared" si="106"/>
        <v>500000</v>
      </c>
      <c r="H5854" s="32">
        <v>2</v>
      </c>
      <c r="I5854" s="22"/>
    </row>
    <row r="5855" spans="1:9" x14ac:dyDescent="0.25">
      <c r="A5855" s="32">
        <v>5122</v>
      </c>
      <c r="B5855" s="32" t="s">
        <v>5606</v>
      </c>
      <c r="C5855" s="32" t="s">
        <v>3803</v>
      </c>
      <c r="D5855" s="32" t="s">
        <v>9</v>
      </c>
      <c r="E5855" s="32" t="s">
        <v>10</v>
      </c>
      <c r="F5855" s="32">
        <v>120000</v>
      </c>
      <c r="G5855" s="32">
        <f t="shared" si="106"/>
        <v>120000</v>
      </c>
      <c r="H5855" s="32">
        <v>1</v>
      </c>
      <c r="I5855" s="22"/>
    </row>
    <row r="5856" spans="1:9" x14ac:dyDescent="0.25">
      <c r="A5856" s="32">
        <v>4264</v>
      </c>
      <c r="B5856" s="32" t="s">
        <v>6230</v>
      </c>
      <c r="C5856" s="32" t="s">
        <v>3749</v>
      </c>
      <c r="D5856" s="32" t="s">
        <v>9</v>
      </c>
      <c r="E5856" s="32" t="s">
        <v>10</v>
      </c>
      <c r="F5856" s="32">
        <v>37500</v>
      </c>
      <c r="G5856" s="32">
        <f t="shared" si="106"/>
        <v>150000</v>
      </c>
      <c r="H5856" s="32">
        <v>4</v>
      </c>
      <c r="I5856" s="22"/>
    </row>
    <row r="5857" spans="1:9" ht="15" customHeight="1" x14ac:dyDescent="0.25">
      <c r="A5857" s="133" t="s">
        <v>12</v>
      </c>
      <c r="B5857" s="134"/>
      <c r="C5857" s="134"/>
      <c r="D5857" s="134"/>
      <c r="E5857" s="134"/>
      <c r="F5857" s="134"/>
      <c r="G5857" s="134"/>
      <c r="H5857" s="135"/>
      <c r="I5857" s="22"/>
    </row>
    <row r="5858" spans="1:9" x14ac:dyDescent="0.25">
      <c r="A5858" s="32">
        <v>4241</v>
      </c>
      <c r="B5858" s="32" t="s">
        <v>4260</v>
      </c>
      <c r="C5858" s="32" t="s">
        <v>1671</v>
      </c>
      <c r="D5858" s="32" t="s">
        <v>381</v>
      </c>
      <c r="E5858" s="32" t="s">
        <v>14</v>
      </c>
      <c r="F5858" s="32">
        <v>72000</v>
      </c>
      <c r="G5858" s="32">
        <v>72000</v>
      </c>
      <c r="H5858" s="32">
        <v>1</v>
      </c>
      <c r="I5858" s="22"/>
    </row>
    <row r="5859" spans="1:9" ht="27" x14ac:dyDescent="0.25">
      <c r="A5859" s="32">
        <v>4231</v>
      </c>
      <c r="B5859" s="32" t="s">
        <v>4259</v>
      </c>
      <c r="C5859" s="32" t="s">
        <v>3889</v>
      </c>
      <c r="D5859" s="32" t="s">
        <v>381</v>
      </c>
      <c r="E5859" s="32" t="s">
        <v>14</v>
      </c>
      <c r="F5859" s="32">
        <v>150000</v>
      </c>
      <c r="G5859" s="32">
        <v>150000</v>
      </c>
      <c r="H5859" s="32">
        <v>1</v>
      </c>
      <c r="I5859" s="22"/>
    </row>
    <row r="5860" spans="1:9" ht="27" x14ac:dyDescent="0.25">
      <c r="A5860" s="32">
        <v>4261</v>
      </c>
      <c r="B5860" s="32" t="s">
        <v>3715</v>
      </c>
      <c r="C5860" s="32" t="s">
        <v>532</v>
      </c>
      <c r="D5860" s="32" t="s">
        <v>9</v>
      </c>
      <c r="E5860" s="32" t="s">
        <v>14</v>
      </c>
      <c r="F5860" s="32">
        <v>10000</v>
      </c>
      <c r="G5860" s="32">
        <f>+F5860*H5860</f>
        <v>10000</v>
      </c>
      <c r="H5860" s="32">
        <v>1</v>
      </c>
      <c r="I5860" s="22"/>
    </row>
    <row r="5861" spans="1:9" ht="27" x14ac:dyDescent="0.25">
      <c r="A5861" s="32">
        <v>4261</v>
      </c>
      <c r="B5861" s="32" t="s">
        <v>3716</v>
      </c>
      <c r="C5861" s="32" t="s">
        <v>532</v>
      </c>
      <c r="D5861" s="32" t="s">
        <v>9</v>
      </c>
      <c r="E5861" s="32" t="s">
        <v>14</v>
      </c>
      <c r="F5861" s="32">
        <v>20000</v>
      </c>
      <c r="G5861" s="32">
        <f t="shared" ref="G5861:G5862" si="107">+F5861*H5861</f>
        <v>20000</v>
      </c>
      <c r="H5861" s="32">
        <v>1</v>
      </c>
      <c r="I5861" s="22"/>
    </row>
    <row r="5862" spans="1:9" ht="27" x14ac:dyDescent="0.25">
      <c r="A5862" s="32">
        <v>4261</v>
      </c>
      <c r="B5862" s="32" t="s">
        <v>3717</v>
      </c>
      <c r="C5862" s="32" t="s">
        <v>532</v>
      </c>
      <c r="D5862" s="32" t="s">
        <v>9</v>
      </c>
      <c r="E5862" s="32" t="s">
        <v>14</v>
      </c>
      <c r="F5862" s="32">
        <v>15000</v>
      </c>
      <c r="G5862" s="32">
        <f t="shared" si="107"/>
        <v>15000</v>
      </c>
      <c r="H5862" s="32">
        <v>1</v>
      </c>
      <c r="I5862" s="22"/>
    </row>
    <row r="5863" spans="1:9" ht="27" x14ac:dyDescent="0.25">
      <c r="A5863" s="32">
        <v>4214</v>
      </c>
      <c r="B5863" s="32" t="s">
        <v>1038</v>
      </c>
      <c r="C5863" s="32" t="s">
        <v>510</v>
      </c>
      <c r="D5863" s="32" t="s">
        <v>13</v>
      </c>
      <c r="E5863" s="32" t="s">
        <v>14</v>
      </c>
      <c r="F5863" s="32">
        <v>455000</v>
      </c>
      <c r="G5863" s="32">
        <v>455000</v>
      </c>
      <c r="H5863" s="32">
        <v>1</v>
      </c>
      <c r="I5863" s="22"/>
    </row>
    <row r="5864" spans="1:9" ht="27" x14ac:dyDescent="0.25">
      <c r="A5864" s="32">
        <v>4214</v>
      </c>
      <c r="B5864" s="32" t="s">
        <v>1243</v>
      </c>
      <c r="C5864" s="32" t="s">
        <v>491</v>
      </c>
      <c r="D5864" s="32" t="s">
        <v>9</v>
      </c>
      <c r="E5864" s="32" t="s">
        <v>14</v>
      </c>
      <c r="F5864" s="32">
        <v>600000</v>
      </c>
      <c r="G5864" s="32">
        <v>600000</v>
      </c>
      <c r="H5864" s="32">
        <v>1</v>
      </c>
      <c r="I5864" s="22"/>
    </row>
    <row r="5865" spans="1:9" ht="40.5" x14ac:dyDescent="0.25">
      <c r="A5865" s="32">
        <v>4214</v>
      </c>
      <c r="B5865" s="32" t="s">
        <v>1244</v>
      </c>
      <c r="C5865" s="32" t="s">
        <v>403</v>
      </c>
      <c r="D5865" s="32" t="s">
        <v>9</v>
      </c>
      <c r="E5865" s="32" t="s">
        <v>14</v>
      </c>
      <c r="F5865" s="32">
        <v>71280</v>
      </c>
      <c r="G5865" s="32">
        <v>71280</v>
      </c>
      <c r="H5865" s="32">
        <v>1</v>
      </c>
      <c r="I5865" s="22"/>
    </row>
    <row r="5866" spans="1:9" ht="40.5" x14ac:dyDescent="0.25">
      <c r="A5866" s="32">
        <v>4251</v>
      </c>
      <c r="B5866" s="32" t="s">
        <v>3386</v>
      </c>
      <c r="C5866" s="32" t="s">
        <v>474</v>
      </c>
      <c r="D5866" s="32" t="s">
        <v>381</v>
      </c>
      <c r="E5866" s="32" t="s">
        <v>14</v>
      </c>
      <c r="F5866" s="32">
        <v>150000</v>
      </c>
      <c r="G5866" s="32">
        <v>150000</v>
      </c>
      <c r="H5866" s="32">
        <v>1</v>
      </c>
      <c r="I5866" s="22"/>
    </row>
    <row r="5867" spans="1:9" ht="40.5" x14ac:dyDescent="0.25">
      <c r="A5867" s="32">
        <v>4251</v>
      </c>
      <c r="B5867" s="32" t="s">
        <v>3387</v>
      </c>
      <c r="C5867" s="32" t="s">
        <v>522</v>
      </c>
      <c r="D5867" s="32" t="s">
        <v>381</v>
      </c>
      <c r="E5867" s="32" t="s">
        <v>14</v>
      </c>
      <c r="F5867" s="32">
        <v>100000</v>
      </c>
      <c r="G5867" s="32">
        <v>100000</v>
      </c>
      <c r="H5867" s="32">
        <v>1</v>
      </c>
      <c r="I5867" s="22"/>
    </row>
    <row r="5868" spans="1:9" ht="27" x14ac:dyDescent="0.25">
      <c r="A5868" s="32">
        <v>4252</v>
      </c>
      <c r="B5868" s="32" t="s">
        <v>3390</v>
      </c>
      <c r="C5868" s="32" t="s">
        <v>396</v>
      </c>
      <c r="D5868" s="32" t="s">
        <v>381</v>
      </c>
      <c r="E5868" s="32" t="s">
        <v>14</v>
      </c>
      <c r="F5868" s="32">
        <v>1000000</v>
      </c>
      <c r="G5868" s="32">
        <v>1000000</v>
      </c>
      <c r="H5868" s="32">
        <v>1</v>
      </c>
      <c r="I5868" s="22"/>
    </row>
    <row r="5869" spans="1:9" ht="27" x14ac:dyDescent="0.25">
      <c r="A5869" s="32">
        <v>4252</v>
      </c>
      <c r="B5869" s="32" t="s">
        <v>3391</v>
      </c>
      <c r="C5869" s="32" t="s">
        <v>396</v>
      </c>
      <c r="D5869" s="32" t="s">
        <v>381</v>
      </c>
      <c r="E5869" s="32" t="s">
        <v>14</v>
      </c>
      <c r="F5869" s="32">
        <v>1000000</v>
      </c>
      <c r="G5869" s="32">
        <v>1000000</v>
      </c>
      <c r="H5869" s="32">
        <v>1</v>
      </c>
      <c r="I5869" s="22"/>
    </row>
    <row r="5870" spans="1:9" ht="27" x14ac:dyDescent="0.25">
      <c r="A5870" s="32">
        <v>4251</v>
      </c>
      <c r="B5870" s="32" t="s">
        <v>3388</v>
      </c>
      <c r="C5870" s="32" t="s">
        <v>488</v>
      </c>
      <c r="D5870" s="32" t="s">
        <v>381</v>
      </c>
      <c r="E5870" s="32" t="s">
        <v>14</v>
      </c>
      <c r="F5870" s="32">
        <v>350000</v>
      </c>
      <c r="G5870" s="32">
        <v>350000</v>
      </c>
      <c r="H5870" s="32">
        <v>1</v>
      </c>
      <c r="I5870" s="22"/>
    </row>
    <row r="5871" spans="1:9" ht="27" x14ac:dyDescent="0.25">
      <c r="A5871" s="32">
        <v>4251</v>
      </c>
      <c r="B5871" s="32" t="s">
        <v>3389</v>
      </c>
      <c r="C5871" s="32" t="s">
        <v>488</v>
      </c>
      <c r="D5871" s="32" t="s">
        <v>381</v>
      </c>
      <c r="E5871" s="32" t="s">
        <v>14</v>
      </c>
      <c r="F5871" s="32">
        <v>150000</v>
      </c>
      <c r="G5871" s="32">
        <v>150000</v>
      </c>
      <c r="H5871" s="32">
        <v>1</v>
      </c>
      <c r="I5871" s="22"/>
    </row>
    <row r="5872" spans="1:9" ht="27" x14ac:dyDescent="0.25">
      <c r="A5872" s="32">
        <v>4231</v>
      </c>
      <c r="B5872" s="32" t="s">
        <v>5596</v>
      </c>
      <c r="C5872" s="32" t="s">
        <v>3889</v>
      </c>
      <c r="D5872" s="32" t="s">
        <v>9</v>
      </c>
      <c r="E5872" s="32" t="s">
        <v>14</v>
      </c>
      <c r="F5872" s="32">
        <v>150000</v>
      </c>
      <c r="G5872" s="32">
        <v>150000</v>
      </c>
      <c r="H5872" s="32">
        <v>1</v>
      </c>
      <c r="I5872" s="22"/>
    </row>
    <row r="5873" spans="1:9" x14ac:dyDescent="0.25">
      <c r="A5873" s="32">
        <v>4241</v>
      </c>
      <c r="B5873" s="32" t="s">
        <v>5597</v>
      </c>
      <c r="C5873" s="32" t="s">
        <v>1671</v>
      </c>
      <c r="D5873" s="32" t="s">
        <v>9</v>
      </c>
      <c r="E5873" s="32" t="s">
        <v>14</v>
      </c>
      <c r="F5873" s="32">
        <v>72000</v>
      </c>
      <c r="G5873" s="32">
        <v>72000</v>
      </c>
      <c r="H5873" s="32">
        <v>1</v>
      </c>
      <c r="I5873" s="22"/>
    </row>
    <row r="5874" spans="1:9" ht="54.75" customHeight="1" x14ac:dyDescent="0.25">
      <c r="A5874" s="32">
        <v>4215</v>
      </c>
      <c r="B5874" s="32" t="s">
        <v>6228</v>
      </c>
      <c r="C5874" s="32" t="s">
        <v>1755</v>
      </c>
      <c r="D5874" s="32" t="s">
        <v>381</v>
      </c>
      <c r="E5874" s="32" t="s">
        <v>14</v>
      </c>
      <c r="F5874" s="32">
        <v>150000</v>
      </c>
      <c r="G5874" s="32">
        <v>150000</v>
      </c>
      <c r="H5874" s="32">
        <v>1</v>
      </c>
      <c r="I5874" s="22"/>
    </row>
    <row r="5875" spans="1:9" ht="54.75" customHeight="1" x14ac:dyDescent="0.25">
      <c r="A5875" s="32">
        <v>4215</v>
      </c>
      <c r="B5875" s="32" t="s">
        <v>6229</v>
      </c>
      <c r="C5875" s="32" t="s">
        <v>1755</v>
      </c>
      <c r="D5875" s="32" t="s">
        <v>381</v>
      </c>
      <c r="E5875" s="32" t="s">
        <v>14</v>
      </c>
      <c r="F5875" s="32">
        <v>150000</v>
      </c>
      <c r="G5875" s="32">
        <v>150000</v>
      </c>
      <c r="H5875" s="32">
        <v>1</v>
      </c>
      <c r="I5875" s="22"/>
    </row>
    <row r="5876" spans="1:9" ht="54.75" customHeight="1" x14ac:dyDescent="0.25">
      <c r="A5876" s="32">
        <v>4215</v>
      </c>
      <c r="B5876" s="32" t="s">
        <v>6381</v>
      </c>
      <c r="C5876" s="32" t="s">
        <v>1755</v>
      </c>
      <c r="D5876" s="32" t="s">
        <v>13</v>
      </c>
      <c r="E5876" s="32" t="s">
        <v>14</v>
      </c>
      <c r="F5876" s="32">
        <v>106000</v>
      </c>
      <c r="G5876" s="32">
        <v>106000</v>
      </c>
      <c r="H5876" s="32">
        <v>1</v>
      </c>
      <c r="I5876" s="22"/>
    </row>
    <row r="5877" spans="1:9" ht="54.75" customHeight="1" x14ac:dyDescent="0.25">
      <c r="A5877" s="32">
        <v>4215</v>
      </c>
      <c r="B5877" s="32" t="s">
        <v>6382</v>
      </c>
      <c r="C5877" s="32" t="s">
        <v>1755</v>
      </c>
      <c r="D5877" s="32" t="s">
        <v>13</v>
      </c>
      <c r="E5877" s="32" t="s">
        <v>14</v>
      </c>
      <c r="F5877" s="32">
        <v>109000</v>
      </c>
      <c r="G5877" s="32">
        <v>109000</v>
      </c>
      <c r="H5877" s="32">
        <v>1</v>
      </c>
      <c r="I5877" s="22"/>
    </row>
    <row r="5878" spans="1:9" ht="15" customHeight="1" x14ac:dyDescent="0.25">
      <c r="A5878" s="127" t="s">
        <v>3384</v>
      </c>
      <c r="B5878" s="128"/>
      <c r="C5878" s="128"/>
      <c r="D5878" s="128"/>
      <c r="E5878" s="128"/>
      <c r="F5878" s="128"/>
      <c r="G5878" s="128"/>
      <c r="H5878" s="129"/>
      <c r="I5878" s="22"/>
    </row>
    <row r="5879" spans="1:9" ht="15" customHeight="1" x14ac:dyDescent="0.25">
      <c r="A5879" s="133" t="s">
        <v>16</v>
      </c>
      <c r="B5879" s="134"/>
      <c r="C5879" s="134"/>
      <c r="D5879" s="134"/>
      <c r="E5879" s="134"/>
      <c r="F5879" s="134"/>
      <c r="G5879" s="134"/>
      <c r="H5879" s="135"/>
      <c r="I5879" s="22"/>
    </row>
    <row r="5880" spans="1:9" ht="27" x14ac:dyDescent="0.25">
      <c r="A5880" s="32">
        <v>5112</v>
      </c>
      <c r="B5880" s="32" t="s">
        <v>3383</v>
      </c>
      <c r="C5880" s="32" t="s">
        <v>20</v>
      </c>
      <c r="D5880" s="32" t="s">
        <v>381</v>
      </c>
      <c r="E5880" s="32" t="s">
        <v>14</v>
      </c>
      <c r="F5880" s="32">
        <v>0</v>
      </c>
      <c r="G5880" s="32">
        <v>0</v>
      </c>
      <c r="H5880" s="32">
        <v>1</v>
      </c>
      <c r="I5880" s="22"/>
    </row>
    <row r="5881" spans="1:9" ht="15" customHeight="1" x14ac:dyDescent="0.25">
      <c r="A5881" s="133" t="s">
        <v>12</v>
      </c>
      <c r="B5881" s="134"/>
      <c r="C5881" s="134"/>
      <c r="D5881" s="134"/>
      <c r="E5881" s="134"/>
      <c r="F5881" s="134"/>
      <c r="G5881" s="134"/>
      <c r="H5881" s="135"/>
      <c r="I5881" s="22"/>
    </row>
    <row r="5882" spans="1:9" ht="27" x14ac:dyDescent="0.25">
      <c r="A5882" s="32">
        <v>5112</v>
      </c>
      <c r="B5882" s="32" t="s">
        <v>3385</v>
      </c>
      <c r="C5882" s="32" t="s">
        <v>454</v>
      </c>
      <c r="D5882" s="32" t="s">
        <v>1212</v>
      </c>
      <c r="E5882" s="32" t="s">
        <v>14</v>
      </c>
      <c r="F5882" s="32">
        <v>0</v>
      </c>
      <c r="G5882" s="32">
        <v>0</v>
      </c>
      <c r="H5882" s="32">
        <v>1</v>
      </c>
      <c r="I5882" s="22"/>
    </row>
    <row r="5883" spans="1:9" ht="15" customHeight="1" x14ac:dyDescent="0.25">
      <c r="A5883" s="127" t="s">
        <v>224</v>
      </c>
      <c r="B5883" s="128"/>
      <c r="C5883" s="128"/>
      <c r="D5883" s="128"/>
      <c r="E5883" s="128"/>
      <c r="F5883" s="128"/>
      <c r="G5883" s="128"/>
      <c r="H5883" s="129"/>
      <c r="I5883" s="22"/>
    </row>
    <row r="5884" spans="1:9" ht="15" customHeight="1" x14ac:dyDescent="0.25">
      <c r="A5884" s="133" t="s">
        <v>16</v>
      </c>
      <c r="B5884" s="134"/>
      <c r="C5884" s="134"/>
      <c r="D5884" s="134"/>
      <c r="E5884" s="134"/>
      <c r="F5884" s="134"/>
      <c r="G5884" s="134"/>
      <c r="H5884" s="135"/>
      <c r="I5884" s="22"/>
    </row>
    <row r="5885" spans="1:9" x14ac:dyDescent="0.25">
      <c r="A5885" s="29"/>
      <c r="B5885" s="29"/>
      <c r="C5885" s="29"/>
      <c r="D5885" s="29"/>
      <c r="E5885" s="29"/>
      <c r="F5885" s="29"/>
      <c r="G5885" s="29"/>
      <c r="H5885" s="29"/>
      <c r="I5885" s="22"/>
    </row>
    <row r="5886" spans="1:9" ht="15" customHeight="1" x14ac:dyDescent="0.25">
      <c r="A5886" s="127" t="s">
        <v>6826</v>
      </c>
      <c r="B5886" s="128"/>
      <c r="C5886" s="128"/>
      <c r="D5886" s="128"/>
      <c r="E5886" s="128"/>
      <c r="F5886" s="128"/>
      <c r="G5886" s="128"/>
      <c r="H5886" s="129"/>
      <c r="I5886" s="22"/>
    </row>
    <row r="5887" spans="1:9" ht="15" customHeight="1" x14ac:dyDescent="0.25">
      <c r="A5887" s="133" t="s">
        <v>16</v>
      </c>
      <c r="B5887" s="134"/>
      <c r="C5887" s="134"/>
      <c r="D5887" s="134"/>
      <c r="E5887" s="134"/>
      <c r="F5887" s="134"/>
      <c r="G5887" s="134"/>
      <c r="H5887" s="135"/>
      <c r="I5887" s="22"/>
    </row>
    <row r="5888" spans="1:9" ht="27" x14ac:dyDescent="0.25">
      <c r="A5888" s="32">
        <v>4251</v>
      </c>
      <c r="B5888" s="32" t="s">
        <v>1041</v>
      </c>
      <c r="C5888" s="32" t="s">
        <v>20</v>
      </c>
      <c r="D5888" s="32" t="s">
        <v>381</v>
      </c>
      <c r="E5888" s="32" t="s">
        <v>14</v>
      </c>
      <c r="F5888" s="32">
        <v>0</v>
      </c>
      <c r="G5888" s="32">
        <v>0</v>
      </c>
      <c r="H5888" s="32">
        <v>1</v>
      </c>
      <c r="I5888" s="22"/>
    </row>
    <row r="5889" spans="1:10" ht="27" x14ac:dyDescent="0.25">
      <c r="A5889" s="32">
        <v>4251</v>
      </c>
      <c r="B5889" s="32" t="s">
        <v>6827</v>
      </c>
      <c r="C5889" s="32" t="s">
        <v>20</v>
      </c>
      <c r="D5889" s="32" t="s">
        <v>381</v>
      </c>
      <c r="E5889" s="32" t="s">
        <v>14</v>
      </c>
      <c r="F5889" s="32">
        <v>4896000</v>
      </c>
      <c r="G5889" s="32">
        <v>4896000</v>
      </c>
      <c r="H5889" s="32">
        <v>1</v>
      </c>
      <c r="I5889" s="22"/>
    </row>
    <row r="5890" spans="1:10" ht="15" customHeight="1" x14ac:dyDescent="0.25">
      <c r="A5890" s="133" t="s">
        <v>12</v>
      </c>
      <c r="B5890" s="134"/>
      <c r="C5890" s="134"/>
      <c r="D5890" s="134"/>
      <c r="E5890" s="134"/>
      <c r="F5890" s="134"/>
      <c r="G5890" s="134"/>
      <c r="H5890" s="135"/>
      <c r="I5890" s="22"/>
    </row>
    <row r="5891" spans="1:10" ht="27" x14ac:dyDescent="0.25">
      <c r="A5891" s="32">
        <v>4251</v>
      </c>
      <c r="B5891" s="32" t="s">
        <v>3718</v>
      </c>
      <c r="C5891" s="32" t="s">
        <v>454</v>
      </c>
      <c r="D5891" s="32" t="s">
        <v>1212</v>
      </c>
      <c r="E5891" s="32" t="s">
        <v>14</v>
      </c>
      <c r="F5891" s="32">
        <v>100000</v>
      </c>
      <c r="G5891" s="32">
        <v>100000</v>
      </c>
      <c r="H5891" s="32">
        <v>1</v>
      </c>
      <c r="I5891" s="22"/>
    </row>
    <row r="5892" spans="1:10" ht="27" x14ac:dyDescent="0.25">
      <c r="A5892" s="32">
        <v>4251</v>
      </c>
      <c r="B5892" s="32" t="s">
        <v>1486</v>
      </c>
      <c r="C5892" s="32" t="s">
        <v>454</v>
      </c>
      <c r="D5892" s="32" t="s">
        <v>1212</v>
      </c>
      <c r="E5892" s="32" t="s">
        <v>14</v>
      </c>
      <c r="F5892" s="32">
        <v>0</v>
      </c>
      <c r="G5892" s="32">
        <v>0</v>
      </c>
      <c r="H5892" s="32">
        <v>1</v>
      </c>
      <c r="I5892" s="22"/>
    </row>
    <row r="5893" spans="1:10" ht="27" x14ac:dyDescent="0.25">
      <c r="A5893" s="32">
        <v>4251</v>
      </c>
      <c r="B5893" s="32" t="s">
        <v>1486</v>
      </c>
      <c r="C5893" s="32" t="s">
        <v>454</v>
      </c>
      <c r="D5893" s="32" t="s">
        <v>1212</v>
      </c>
      <c r="E5893" s="32" t="s">
        <v>14</v>
      </c>
      <c r="F5893" s="32">
        <v>0</v>
      </c>
      <c r="G5893" s="32">
        <v>0</v>
      </c>
      <c r="H5893" s="32">
        <v>1</v>
      </c>
      <c r="I5893" s="22"/>
    </row>
    <row r="5894" spans="1:10" x14ac:dyDescent="0.25">
      <c r="A5894" s="133" t="s">
        <v>8</v>
      </c>
      <c r="B5894" s="134"/>
      <c r="C5894" s="134"/>
      <c r="D5894" s="134"/>
      <c r="E5894" s="134"/>
      <c r="F5894" s="134"/>
      <c r="G5894" s="134"/>
      <c r="H5894" s="135"/>
      <c r="I5894" s="22"/>
    </row>
    <row r="5895" spans="1:10" x14ac:dyDescent="0.25">
      <c r="A5895" s="63"/>
      <c r="B5895" s="63"/>
      <c r="C5895" s="63"/>
      <c r="D5895" s="63"/>
      <c r="E5895" s="63"/>
      <c r="F5895" s="63"/>
      <c r="G5895" s="63"/>
      <c r="H5895" s="63"/>
      <c r="I5895" s="22"/>
    </row>
    <row r="5896" spans="1:10" ht="15" customHeight="1" x14ac:dyDescent="0.25">
      <c r="A5896" s="127" t="s">
        <v>4689</v>
      </c>
      <c r="B5896" s="128"/>
      <c r="C5896" s="128"/>
      <c r="D5896" s="128"/>
      <c r="E5896" s="128"/>
      <c r="F5896" s="128"/>
      <c r="G5896" s="128"/>
      <c r="H5896" s="129"/>
      <c r="I5896" s="22"/>
    </row>
    <row r="5897" spans="1:10" ht="15" customHeight="1" x14ac:dyDescent="0.25">
      <c r="A5897" s="133" t="s">
        <v>16</v>
      </c>
      <c r="B5897" s="134"/>
      <c r="C5897" s="134"/>
      <c r="D5897" s="134"/>
      <c r="E5897" s="134"/>
      <c r="F5897" s="134"/>
      <c r="G5897" s="134"/>
      <c r="H5897" s="135"/>
      <c r="I5897" s="22"/>
    </row>
    <row r="5898" spans="1:10" ht="27" x14ac:dyDescent="0.25">
      <c r="A5898" s="32">
        <v>5112</v>
      </c>
      <c r="B5898" s="32" t="s">
        <v>4690</v>
      </c>
      <c r="C5898" s="32" t="s">
        <v>20</v>
      </c>
      <c r="D5898" s="32" t="s">
        <v>381</v>
      </c>
      <c r="E5898" s="32" t="s">
        <v>14</v>
      </c>
      <c r="F5898" s="32">
        <v>71686700</v>
      </c>
      <c r="G5898" s="32">
        <v>71686700</v>
      </c>
      <c r="H5898" s="32">
        <v>1</v>
      </c>
      <c r="I5898" s="22"/>
    </row>
    <row r="5899" spans="1:10" ht="15" customHeight="1" x14ac:dyDescent="0.25">
      <c r="A5899" s="133" t="s">
        <v>12</v>
      </c>
      <c r="B5899" s="134"/>
      <c r="C5899" s="134"/>
      <c r="D5899" s="134"/>
      <c r="E5899" s="134"/>
      <c r="F5899" s="134"/>
      <c r="G5899" s="134"/>
      <c r="H5899" s="135"/>
      <c r="I5899" s="22"/>
    </row>
    <row r="5900" spans="1:10" ht="27" x14ac:dyDescent="0.25">
      <c r="A5900" s="32">
        <v>5112</v>
      </c>
      <c r="B5900" s="32" t="s">
        <v>4692</v>
      </c>
      <c r="C5900" s="32" t="s">
        <v>1093</v>
      </c>
      <c r="D5900" s="32" t="s">
        <v>13</v>
      </c>
      <c r="E5900" s="32" t="s">
        <v>14</v>
      </c>
      <c r="F5900" s="32">
        <v>393084</v>
      </c>
      <c r="G5900" s="32">
        <v>393084</v>
      </c>
      <c r="H5900" s="32">
        <v>1</v>
      </c>
      <c r="I5900" s="22"/>
    </row>
    <row r="5901" spans="1:10" ht="27" x14ac:dyDescent="0.25">
      <c r="A5901" s="32">
        <v>5112</v>
      </c>
      <c r="B5901" s="32" t="s">
        <v>4691</v>
      </c>
      <c r="C5901" s="32" t="s">
        <v>454</v>
      </c>
      <c r="D5901" s="32" t="s">
        <v>1212</v>
      </c>
      <c r="E5901" s="32" t="s">
        <v>14</v>
      </c>
      <c r="F5901" s="32">
        <v>1179251</v>
      </c>
      <c r="G5901" s="32">
        <v>1179251</v>
      </c>
      <c r="H5901" s="32">
        <v>1</v>
      </c>
      <c r="I5901" s="22"/>
    </row>
    <row r="5902" spans="1:10" ht="15" customHeight="1" x14ac:dyDescent="0.25">
      <c r="A5902" s="127" t="s">
        <v>95</v>
      </c>
      <c r="B5902" s="128"/>
      <c r="C5902" s="128"/>
      <c r="D5902" s="128"/>
      <c r="E5902" s="128"/>
      <c r="F5902" s="128"/>
      <c r="G5902" s="128"/>
      <c r="H5902" s="129"/>
      <c r="I5902" s="22"/>
    </row>
    <row r="5903" spans="1:10" ht="15" customHeight="1" x14ac:dyDescent="0.25">
      <c r="A5903" s="133" t="s">
        <v>16</v>
      </c>
      <c r="B5903" s="134"/>
      <c r="C5903" s="134"/>
      <c r="D5903" s="134"/>
      <c r="E5903" s="134"/>
      <c r="F5903" s="134"/>
      <c r="G5903" s="134"/>
      <c r="H5903" s="135"/>
      <c r="I5903" s="22"/>
    </row>
    <row r="5904" spans="1:10" ht="27" x14ac:dyDescent="0.25">
      <c r="A5904" s="32">
        <v>5134</v>
      </c>
      <c r="B5904" s="32" t="s">
        <v>1539</v>
      </c>
      <c r="C5904" s="32" t="s">
        <v>17</v>
      </c>
      <c r="D5904" s="32" t="s">
        <v>15</v>
      </c>
      <c r="E5904" s="32" t="s">
        <v>14</v>
      </c>
      <c r="F5904" s="32">
        <v>194000</v>
      </c>
      <c r="G5904" s="32">
        <v>194000</v>
      </c>
      <c r="H5904" s="32">
        <v>1</v>
      </c>
      <c r="I5904" s="22"/>
      <c r="J5904" s="116"/>
    </row>
    <row r="5905" spans="1:10" ht="27" x14ac:dyDescent="0.25">
      <c r="A5905" s="32">
        <v>5134</v>
      </c>
      <c r="B5905" s="32" t="s">
        <v>1540</v>
      </c>
      <c r="C5905" s="32" t="s">
        <v>17</v>
      </c>
      <c r="D5905" s="32" t="s">
        <v>15</v>
      </c>
      <c r="E5905" s="32" t="s">
        <v>14</v>
      </c>
      <c r="F5905" s="32">
        <v>194000</v>
      </c>
      <c r="G5905" s="32">
        <v>194000</v>
      </c>
      <c r="H5905" s="32">
        <v>1</v>
      </c>
      <c r="I5905" s="22"/>
      <c r="J5905" s="116"/>
    </row>
    <row r="5906" spans="1:10" ht="27" x14ac:dyDescent="0.25">
      <c r="A5906" s="32">
        <v>5134</v>
      </c>
      <c r="B5906" s="32" t="s">
        <v>1541</v>
      </c>
      <c r="C5906" s="32" t="s">
        <v>17</v>
      </c>
      <c r="D5906" s="32" t="s">
        <v>15</v>
      </c>
      <c r="E5906" s="32" t="s">
        <v>14</v>
      </c>
      <c r="F5906" s="32">
        <v>342000</v>
      </c>
      <c r="G5906" s="32">
        <v>342000</v>
      </c>
      <c r="H5906" s="32">
        <v>1</v>
      </c>
      <c r="I5906" s="22"/>
      <c r="J5906" s="116"/>
    </row>
    <row r="5907" spans="1:10" ht="27" x14ac:dyDescent="0.25">
      <c r="A5907" s="32">
        <v>5134</v>
      </c>
      <c r="B5907" s="32" t="s">
        <v>1542</v>
      </c>
      <c r="C5907" s="32" t="s">
        <v>17</v>
      </c>
      <c r="D5907" s="32" t="s">
        <v>15</v>
      </c>
      <c r="E5907" s="32" t="s">
        <v>14</v>
      </c>
      <c r="F5907" s="32">
        <v>0</v>
      </c>
      <c r="G5907" s="32">
        <v>0</v>
      </c>
      <c r="H5907" s="32">
        <v>1</v>
      </c>
      <c r="I5907" s="22"/>
    </row>
    <row r="5908" spans="1:10" ht="27" x14ac:dyDescent="0.25">
      <c r="A5908" s="32">
        <v>5134</v>
      </c>
      <c r="B5908" s="32" t="s">
        <v>3655</v>
      </c>
      <c r="C5908" s="32" t="s">
        <v>392</v>
      </c>
      <c r="D5908" s="32" t="s">
        <v>381</v>
      </c>
      <c r="E5908" s="32" t="s">
        <v>14</v>
      </c>
      <c r="F5908" s="32">
        <v>500000</v>
      </c>
      <c r="G5908" s="32">
        <v>500000</v>
      </c>
      <c r="H5908" s="32">
        <v>1</v>
      </c>
      <c r="I5908" s="22"/>
    </row>
    <row r="5909" spans="1:10" ht="27" x14ac:dyDescent="0.25">
      <c r="A5909" s="32">
        <v>5134</v>
      </c>
      <c r="B5909" s="32" t="s">
        <v>5961</v>
      </c>
      <c r="C5909" s="32" t="s">
        <v>17</v>
      </c>
      <c r="D5909" s="32" t="s">
        <v>15</v>
      </c>
      <c r="E5909" s="32" t="s">
        <v>14</v>
      </c>
      <c r="F5909" s="32">
        <v>200000</v>
      </c>
      <c r="G5909" s="32">
        <v>200000</v>
      </c>
      <c r="H5909" s="32">
        <v>1</v>
      </c>
      <c r="I5909" s="22"/>
    </row>
    <row r="5910" spans="1:10" ht="27" x14ac:dyDescent="0.25">
      <c r="A5910" s="32">
        <v>5134</v>
      </c>
      <c r="B5910" s="32" t="s">
        <v>5962</v>
      </c>
      <c r="C5910" s="32" t="s">
        <v>17</v>
      </c>
      <c r="D5910" s="32" t="s">
        <v>15</v>
      </c>
      <c r="E5910" s="32" t="s">
        <v>14</v>
      </c>
      <c r="F5910" s="32">
        <v>200000</v>
      </c>
      <c r="G5910" s="32">
        <v>200000</v>
      </c>
      <c r="H5910" s="32">
        <v>1</v>
      </c>
      <c r="I5910" s="22"/>
    </row>
    <row r="5911" spans="1:10" ht="27" x14ac:dyDescent="0.25">
      <c r="A5911" s="32">
        <v>5134</v>
      </c>
      <c r="B5911" s="32" t="s">
        <v>5963</v>
      </c>
      <c r="C5911" s="32" t="s">
        <v>17</v>
      </c>
      <c r="D5911" s="32" t="s">
        <v>15</v>
      </c>
      <c r="E5911" s="32" t="s">
        <v>14</v>
      </c>
      <c r="F5911" s="32">
        <v>200000</v>
      </c>
      <c r="G5911" s="32">
        <v>200000</v>
      </c>
      <c r="H5911" s="32">
        <v>1</v>
      </c>
      <c r="I5911" s="22"/>
    </row>
    <row r="5912" spans="1:10" ht="27" x14ac:dyDescent="0.25">
      <c r="A5912" s="32">
        <v>5134</v>
      </c>
      <c r="B5912" s="32" t="s">
        <v>5964</v>
      </c>
      <c r="C5912" s="32" t="s">
        <v>17</v>
      </c>
      <c r="D5912" s="32" t="s">
        <v>15</v>
      </c>
      <c r="E5912" s="32" t="s">
        <v>14</v>
      </c>
      <c r="F5912" s="32">
        <v>300000</v>
      </c>
      <c r="G5912" s="32">
        <v>300000</v>
      </c>
      <c r="H5912" s="32">
        <v>1</v>
      </c>
      <c r="I5912" s="22"/>
    </row>
    <row r="5913" spans="1:10" ht="27" x14ac:dyDescent="0.25">
      <c r="A5913" s="32">
        <v>5134</v>
      </c>
      <c r="B5913" s="32" t="s">
        <v>5965</v>
      </c>
      <c r="C5913" s="32" t="s">
        <v>17</v>
      </c>
      <c r="D5913" s="32" t="s">
        <v>15</v>
      </c>
      <c r="E5913" s="32" t="s">
        <v>14</v>
      </c>
      <c r="F5913" s="32">
        <v>300000</v>
      </c>
      <c r="G5913" s="32">
        <v>300000</v>
      </c>
      <c r="H5913" s="32">
        <v>1</v>
      </c>
      <c r="I5913" s="22"/>
    </row>
    <row r="5914" spans="1:10" ht="27" x14ac:dyDescent="0.25">
      <c r="A5914" s="32">
        <v>5134</v>
      </c>
      <c r="B5914" s="32" t="s">
        <v>5966</v>
      </c>
      <c r="C5914" s="32" t="s">
        <v>17</v>
      </c>
      <c r="D5914" s="32" t="s">
        <v>15</v>
      </c>
      <c r="E5914" s="32" t="s">
        <v>14</v>
      </c>
      <c r="F5914" s="32">
        <v>0</v>
      </c>
      <c r="G5914" s="32">
        <v>0</v>
      </c>
      <c r="H5914" s="32">
        <v>1</v>
      </c>
      <c r="I5914" s="22"/>
    </row>
    <row r="5915" spans="1:10" ht="27" x14ac:dyDescent="0.25">
      <c r="A5915" s="32">
        <v>5134</v>
      </c>
      <c r="B5915" s="32" t="s">
        <v>5967</v>
      </c>
      <c r="C5915" s="32" t="s">
        <v>17</v>
      </c>
      <c r="D5915" s="32" t="s">
        <v>15</v>
      </c>
      <c r="E5915" s="32" t="s">
        <v>14</v>
      </c>
      <c r="F5915" s="32">
        <v>0</v>
      </c>
      <c r="G5915" s="32">
        <v>0</v>
      </c>
      <c r="H5915" s="32">
        <v>1</v>
      </c>
      <c r="I5915" s="22"/>
    </row>
    <row r="5916" spans="1:10" ht="27" x14ac:dyDescent="0.25">
      <c r="A5916" s="32">
        <v>5134</v>
      </c>
      <c r="B5916" s="32" t="s">
        <v>5968</v>
      </c>
      <c r="C5916" s="32" t="s">
        <v>17</v>
      </c>
      <c r="D5916" s="32" t="s">
        <v>15</v>
      </c>
      <c r="E5916" s="32" t="s">
        <v>14</v>
      </c>
      <c r="F5916" s="32">
        <v>0</v>
      </c>
      <c r="G5916" s="32">
        <v>0</v>
      </c>
      <c r="H5916" s="32">
        <v>1</v>
      </c>
      <c r="I5916" s="22"/>
    </row>
    <row r="5917" spans="1:10" ht="27" x14ac:dyDescent="0.25">
      <c r="A5917" s="32">
        <v>5134</v>
      </c>
      <c r="B5917" s="32" t="s">
        <v>5969</v>
      </c>
      <c r="C5917" s="32" t="s">
        <v>17</v>
      </c>
      <c r="D5917" s="32" t="s">
        <v>15</v>
      </c>
      <c r="E5917" s="32" t="s">
        <v>14</v>
      </c>
      <c r="F5917" s="32">
        <v>0</v>
      </c>
      <c r="G5917" s="32">
        <v>0</v>
      </c>
      <c r="H5917" s="32">
        <v>1</v>
      </c>
      <c r="I5917" s="22"/>
    </row>
    <row r="5918" spans="1:10" ht="27" x14ac:dyDescent="0.25">
      <c r="A5918" s="32">
        <v>5134</v>
      </c>
      <c r="B5918" s="32" t="s">
        <v>5970</v>
      </c>
      <c r="C5918" s="32" t="s">
        <v>17</v>
      </c>
      <c r="D5918" s="32" t="s">
        <v>15</v>
      </c>
      <c r="E5918" s="32" t="s">
        <v>14</v>
      </c>
      <c r="F5918" s="32">
        <v>0</v>
      </c>
      <c r="G5918" s="32">
        <v>0</v>
      </c>
      <c r="H5918" s="32">
        <v>1</v>
      </c>
      <c r="I5918" s="22"/>
    </row>
    <row r="5919" spans="1:10" ht="27" x14ac:dyDescent="0.25">
      <c r="A5919" s="32">
        <v>5134</v>
      </c>
      <c r="B5919" s="32" t="s">
        <v>5967</v>
      </c>
      <c r="C5919" s="32" t="s">
        <v>17</v>
      </c>
      <c r="D5919" s="32" t="s">
        <v>15</v>
      </c>
      <c r="E5919" s="32" t="s">
        <v>14</v>
      </c>
      <c r="F5919" s="32">
        <v>258000</v>
      </c>
      <c r="G5919" s="32">
        <v>258000</v>
      </c>
      <c r="H5919" s="32">
        <v>1</v>
      </c>
      <c r="I5919" s="22"/>
    </row>
    <row r="5920" spans="1:10" ht="27" x14ac:dyDescent="0.25">
      <c r="A5920" s="32">
        <v>5134</v>
      </c>
      <c r="B5920" s="32" t="s">
        <v>5968</v>
      </c>
      <c r="C5920" s="32" t="s">
        <v>17</v>
      </c>
      <c r="D5920" s="32" t="s">
        <v>15</v>
      </c>
      <c r="E5920" s="32" t="s">
        <v>14</v>
      </c>
      <c r="F5920" s="32">
        <v>258000</v>
      </c>
      <c r="G5920" s="32">
        <v>258000</v>
      </c>
      <c r="H5920" s="32">
        <v>1</v>
      </c>
      <c r="I5920" s="22"/>
    </row>
    <row r="5921" spans="1:9" ht="27" x14ac:dyDescent="0.25">
      <c r="A5921" s="32">
        <v>5134</v>
      </c>
      <c r="B5921" s="32" t="s">
        <v>5969</v>
      </c>
      <c r="C5921" s="32" t="s">
        <v>17</v>
      </c>
      <c r="D5921" s="32" t="s">
        <v>15</v>
      </c>
      <c r="E5921" s="32" t="s">
        <v>14</v>
      </c>
      <c r="F5921" s="32">
        <v>180000</v>
      </c>
      <c r="G5921" s="32">
        <v>180000</v>
      </c>
      <c r="H5921" s="32">
        <v>1</v>
      </c>
      <c r="I5921" s="22"/>
    </row>
    <row r="5922" spans="1:9" ht="27" x14ac:dyDescent="0.25">
      <c r="A5922" s="32">
        <v>5134</v>
      </c>
      <c r="B5922" s="32" t="s">
        <v>5966</v>
      </c>
      <c r="C5922" s="32" t="s">
        <v>17</v>
      </c>
      <c r="D5922" s="32" t="s">
        <v>15</v>
      </c>
      <c r="E5922" s="32" t="s">
        <v>14</v>
      </c>
      <c r="F5922" s="32">
        <v>304000</v>
      </c>
      <c r="G5922" s="32">
        <v>304000</v>
      </c>
      <c r="H5922" s="32">
        <v>1</v>
      </c>
      <c r="I5922" s="22"/>
    </row>
    <row r="5923" spans="1:9" ht="15" customHeight="1" x14ac:dyDescent="0.25">
      <c r="A5923" s="127" t="s">
        <v>187</v>
      </c>
      <c r="B5923" s="128"/>
      <c r="C5923" s="128"/>
      <c r="D5923" s="128"/>
      <c r="E5923" s="128"/>
      <c r="F5923" s="128"/>
      <c r="G5923" s="128"/>
      <c r="H5923" s="129"/>
      <c r="I5923" s="22"/>
    </row>
    <row r="5924" spans="1:9" ht="15" customHeight="1" x14ac:dyDescent="0.25">
      <c r="A5924" s="133" t="s">
        <v>16</v>
      </c>
      <c r="B5924" s="134"/>
      <c r="C5924" s="134"/>
      <c r="D5924" s="134"/>
      <c r="E5924" s="134"/>
      <c r="F5924" s="134"/>
      <c r="G5924" s="134"/>
      <c r="H5924" s="135"/>
      <c r="I5924" s="22"/>
    </row>
    <row r="5925" spans="1:9" ht="27" x14ac:dyDescent="0.25">
      <c r="A5925" s="32">
        <v>4251</v>
      </c>
      <c r="B5925" s="32" t="s">
        <v>3395</v>
      </c>
      <c r="C5925" s="32" t="s">
        <v>464</v>
      </c>
      <c r="D5925" s="32" t="s">
        <v>381</v>
      </c>
      <c r="E5925" s="32" t="s">
        <v>14</v>
      </c>
      <c r="F5925" s="32">
        <v>9800000</v>
      </c>
      <c r="G5925" s="32">
        <v>9800000</v>
      </c>
      <c r="H5925" s="32">
        <v>1</v>
      </c>
      <c r="I5925" s="22"/>
    </row>
    <row r="5926" spans="1:9" ht="27" x14ac:dyDescent="0.25">
      <c r="A5926" s="32">
        <v>4251</v>
      </c>
      <c r="B5926" s="32" t="s">
        <v>6239</v>
      </c>
      <c r="C5926" s="32" t="s">
        <v>464</v>
      </c>
      <c r="D5926" s="32" t="s">
        <v>381</v>
      </c>
      <c r="E5926" s="32" t="s">
        <v>14</v>
      </c>
      <c r="F5926" s="32">
        <v>773437</v>
      </c>
      <c r="G5926" s="32">
        <v>773437</v>
      </c>
      <c r="H5926" s="32">
        <v>1</v>
      </c>
      <c r="I5926" s="22"/>
    </row>
    <row r="5927" spans="1:9" ht="15" customHeight="1" x14ac:dyDescent="0.25">
      <c r="A5927" s="133" t="s">
        <v>12</v>
      </c>
      <c r="B5927" s="134"/>
      <c r="C5927" s="134"/>
      <c r="D5927" s="134"/>
      <c r="E5927" s="134"/>
      <c r="F5927" s="134"/>
      <c r="G5927" s="134"/>
      <c r="H5927" s="135"/>
      <c r="I5927" s="22"/>
    </row>
    <row r="5928" spans="1:9" ht="27" x14ac:dyDescent="0.25">
      <c r="A5928" s="46">
        <v>4251</v>
      </c>
      <c r="B5928" s="46" t="s">
        <v>3396</v>
      </c>
      <c r="C5928" s="46" t="s">
        <v>454</v>
      </c>
      <c r="D5928" s="46" t="s">
        <v>1212</v>
      </c>
      <c r="E5928" s="46" t="s">
        <v>14</v>
      </c>
      <c r="F5928" s="46">
        <v>200000</v>
      </c>
      <c r="G5928" s="46">
        <v>200000</v>
      </c>
      <c r="H5928" s="46">
        <v>1</v>
      </c>
      <c r="I5928" s="22"/>
    </row>
    <row r="5929" spans="1:9" ht="14.25" customHeight="1" x14ac:dyDescent="0.25">
      <c r="A5929" s="127" t="s">
        <v>96</v>
      </c>
      <c r="B5929" s="128"/>
      <c r="C5929" s="128"/>
      <c r="D5929" s="128"/>
      <c r="E5929" s="128"/>
      <c r="F5929" s="128"/>
      <c r="G5929" s="128"/>
      <c r="H5929" s="129"/>
      <c r="I5929" s="22"/>
    </row>
    <row r="5930" spans="1:9" ht="15" customHeight="1" x14ac:dyDescent="0.25">
      <c r="A5930" s="133" t="s">
        <v>16</v>
      </c>
      <c r="B5930" s="134"/>
      <c r="C5930" s="134"/>
      <c r="D5930" s="134"/>
      <c r="E5930" s="134"/>
      <c r="F5930" s="134"/>
      <c r="G5930" s="134"/>
      <c r="H5930" s="135"/>
      <c r="I5930" s="22"/>
    </row>
    <row r="5931" spans="1:9" ht="27" x14ac:dyDescent="0.25">
      <c r="A5931" s="32">
        <v>4861</v>
      </c>
      <c r="B5931" s="32" t="s">
        <v>1040</v>
      </c>
      <c r="C5931" s="32" t="s">
        <v>20</v>
      </c>
      <c r="D5931" s="32" t="s">
        <v>381</v>
      </c>
      <c r="E5931" s="32" t="s">
        <v>14</v>
      </c>
      <c r="F5931" s="32">
        <v>7500000</v>
      </c>
      <c r="G5931" s="32">
        <v>7500000</v>
      </c>
      <c r="H5931" s="32">
        <v>1</v>
      </c>
      <c r="I5931" s="22"/>
    </row>
    <row r="5932" spans="1:9" x14ac:dyDescent="0.25">
      <c r="I5932" s="22"/>
    </row>
    <row r="5933" spans="1:9" ht="15" customHeight="1" x14ac:dyDescent="0.25">
      <c r="A5933" s="133" t="s">
        <v>12</v>
      </c>
      <c r="B5933" s="134"/>
      <c r="C5933" s="134"/>
      <c r="D5933" s="134"/>
      <c r="E5933" s="134"/>
      <c r="F5933" s="134"/>
      <c r="G5933" s="134"/>
      <c r="H5933" s="135"/>
      <c r="I5933" s="22"/>
    </row>
    <row r="5934" spans="1:9" ht="27" x14ac:dyDescent="0.25">
      <c r="A5934" s="46">
        <v>4251</v>
      </c>
      <c r="B5934" s="46" t="s">
        <v>1485</v>
      </c>
      <c r="C5934" s="46" t="s">
        <v>454</v>
      </c>
      <c r="D5934" s="46" t="s">
        <v>1212</v>
      </c>
      <c r="E5934" s="46" t="s">
        <v>14</v>
      </c>
      <c r="F5934" s="46">
        <v>51000</v>
      </c>
      <c r="G5934" s="46">
        <v>51000</v>
      </c>
      <c r="H5934" s="46">
        <v>1</v>
      </c>
      <c r="I5934" s="22"/>
    </row>
    <row r="5935" spans="1:9" ht="40.5" x14ac:dyDescent="0.25">
      <c r="A5935" s="46">
        <v>4861</v>
      </c>
      <c r="B5935" s="46" t="s">
        <v>1042</v>
      </c>
      <c r="C5935" s="46" t="s">
        <v>495</v>
      </c>
      <c r="D5935" s="46" t="s">
        <v>381</v>
      </c>
      <c r="E5935" s="46" t="s">
        <v>14</v>
      </c>
      <c r="F5935" s="46">
        <v>5500000</v>
      </c>
      <c r="G5935" s="46">
        <v>5500000</v>
      </c>
      <c r="H5935" s="46">
        <v>1</v>
      </c>
      <c r="I5935" s="22"/>
    </row>
    <row r="5936" spans="1:9" ht="15" customHeight="1" x14ac:dyDescent="0.25">
      <c r="A5936" s="157" t="s">
        <v>145</v>
      </c>
      <c r="B5936" s="158"/>
      <c r="C5936" s="158"/>
      <c r="D5936" s="158"/>
      <c r="E5936" s="158"/>
      <c r="F5936" s="158"/>
      <c r="G5936" s="158"/>
      <c r="H5936" s="159"/>
      <c r="I5936" s="22"/>
    </row>
    <row r="5937" spans="1:9" s="28" customFormat="1" ht="15" customHeight="1" x14ac:dyDescent="0.25">
      <c r="A5937" s="133" t="s">
        <v>16</v>
      </c>
      <c r="B5937" s="134"/>
      <c r="C5937" s="134"/>
      <c r="D5937" s="134"/>
      <c r="E5937" s="134"/>
      <c r="F5937" s="134"/>
      <c r="G5937" s="134"/>
      <c r="H5937" s="135"/>
      <c r="I5937" s="27"/>
    </row>
    <row r="5938" spans="1:9" s="28" customFormat="1" ht="27" x14ac:dyDescent="0.25">
      <c r="A5938" s="46">
        <v>4251</v>
      </c>
      <c r="B5938" s="46" t="s">
        <v>4693</v>
      </c>
      <c r="C5938" s="46" t="s">
        <v>20</v>
      </c>
      <c r="D5938" s="46" t="s">
        <v>381</v>
      </c>
      <c r="E5938" s="46" t="s">
        <v>14</v>
      </c>
      <c r="F5938" s="46">
        <v>7828320</v>
      </c>
      <c r="G5938" s="46">
        <v>7828320</v>
      </c>
      <c r="H5938" s="46">
        <v>1</v>
      </c>
      <c r="I5938" s="27"/>
    </row>
    <row r="5939" spans="1:9" s="28" customFormat="1" ht="15" customHeight="1" x14ac:dyDescent="0.25">
      <c r="A5939" s="133" t="s">
        <v>12</v>
      </c>
      <c r="B5939" s="134"/>
      <c r="C5939" s="134"/>
      <c r="D5939" s="134"/>
      <c r="E5939" s="134"/>
      <c r="F5939" s="134"/>
      <c r="G5939" s="134"/>
      <c r="H5939" s="135"/>
      <c r="I5939" s="27"/>
    </row>
    <row r="5940" spans="1:9" s="28" customFormat="1" ht="27" x14ac:dyDescent="0.25">
      <c r="A5940" s="4">
        <v>4251</v>
      </c>
      <c r="B5940" s="4" t="s">
        <v>4694</v>
      </c>
      <c r="C5940" s="4" t="s">
        <v>454</v>
      </c>
      <c r="D5940" s="4" t="s">
        <v>1212</v>
      </c>
      <c r="E5940" s="4" t="s">
        <v>14</v>
      </c>
      <c r="F5940" s="4">
        <v>156566</v>
      </c>
      <c r="G5940" s="4">
        <v>156566</v>
      </c>
      <c r="H5940" s="4">
        <v>1</v>
      </c>
      <c r="I5940" s="27"/>
    </row>
    <row r="5941" spans="1:9" ht="15" customHeight="1" x14ac:dyDescent="0.25">
      <c r="A5941" s="127" t="s">
        <v>188</v>
      </c>
      <c r="B5941" s="128"/>
      <c r="C5941" s="128"/>
      <c r="D5941" s="128"/>
      <c r="E5941" s="128"/>
      <c r="F5941" s="128"/>
      <c r="G5941" s="128"/>
      <c r="H5941" s="129"/>
      <c r="I5941" s="22"/>
    </row>
    <row r="5942" spans="1:9" ht="15" customHeight="1" x14ac:dyDescent="0.25">
      <c r="A5942" s="133" t="s">
        <v>16</v>
      </c>
      <c r="B5942" s="134"/>
      <c r="C5942" s="134"/>
      <c r="D5942" s="134"/>
      <c r="E5942" s="134"/>
      <c r="F5942" s="134"/>
      <c r="G5942" s="134"/>
      <c r="H5942" s="135"/>
      <c r="I5942" s="22"/>
    </row>
    <row r="5943" spans="1:9" ht="40.5" x14ac:dyDescent="0.25">
      <c r="A5943" s="12">
        <v>4251</v>
      </c>
      <c r="B5943" s="12" t="s">
        <v>4233</v>
      </c>
      <c r="C5943" s="12" t="s">
        <v>24</v>
      </c>
      <c r="D5943" s="12" t="s">
        <v>381</v>
      </c>
      <c r="E5943" s="12" t="s">
        <v>14</v>
      </c>
      <c r="F5943" s="12">
        <v>34439720</v>
      </c>
      <c r="G5943" s="12">
        <v>34439720</v>
      </c>
      <c r="H5943" s="12">
        <v>1</v>
      </c>
      <c r="I5943" s="22"/>
    </row>
    <row r="5944" spans="1:9" ht="40.5" x14ac:dyDescent="0.25">
      <c r="A5944" s="12">
        <v>4251</v>
      </c>
      <c r="B5944" s="12" t="s">
        <v>3397</v>
      </c>
      <c r="C5944" s="12" t="s">
        <v>24</v>
      </c>
      <c r="D5944" s="12" t="s">
        <v>381</v>
      </c>
      <c r="E5944" s="12" t="s">
        <v>14</v>
      </c>
      <c r="F5944" s="12">
        <v>10300290</v>
      </c>
      <c r="G5944" s="12">
        <v>10300290</v>
      </c>
      <c r="H5944" s="12">
        <v>1</v>
      </c>
      <c r="I5944" s="22"/>
    </row>
    <row r="5945" spans="1:9" ht="40.5" x14ac:dyDescent="0.25">
      <c r="A5945" s="12">
        <v>4251</v>
      </c>
      <c r="B5945" s="12" t="s">
        <v>3398</v>
      </c>
      <c r="C5945" s="12" t="s">
        <v>24</v>
      </c>
      <c r="D5945" s="12" t="s">
        <v>381</v>
      </c>
      <c r="E5945" s="12" t="s">
        <v>14</v>
      </c>
      <c r="F5945" s="12">
        <v>23986800</v>
      </c>
      <c r="G5945" s="12">
        <v>23986800</v>
      </c>
      <c r="H5945" s="12">
        <v>1</v>
      </c>
      <c r="I5945" s="22"/>
    </row>
    <row r="5946" spans="1:9" ht="40.5" x14ac:dyDescent="0.25">
      <c r="A5946" s="12">
        <v>4251</v>
      </c>
      <c r="B5946" s="12" t="s">
        <v>1039</v>
      </c>
      <c r="C5946" s="12" t="s">
        <v>24</v>
      </c>
      <c r="D5946" s="12" t="s">
        <v>381</v>
      </c>
      <c r="E5946" s="12" t="s">
        <v>14</v>
      </c>
      <c r="F5946" s="12">
        <v>0</v>
      </c>
      <c r="G5946" s="12">
        <v>0</v>
      </c>
      <c r="H5946" s="12">
        <v>1</v>
      </c>
      <c r="I5946" s="22"/>
    </row>
    <row r="5947" spans="1:9" ht="15" customHeight="1" x14ac:dyDescent="0.25">
      <c r="A5947" s="133" t="s">
        <v>12</v>
      </c>
      <c r="B5947" s="134"/>
      <c r="C5947" s="134"/>
      <c r="D5947" s="134"/>
      <c r="E5947" s="134"/>
      <c r="F5947" s="134"/>
      <c r="G5947" s="134"/>
      <c r="H5947" s="135"/>
      <c r="I5947" s="22"/>
    </row>
    <row r="5948" spans="1:9" ht="27" x14ac:dyDescent="0.25">
      <c r="A5948" s="29">
        <v>4251</v>
      </c>
      <c r="B5948" s="29" t="s">
        <v>1484</v>
      </c>
      <c r="C5948" s="29" t="s">
        <v>454</v>
      </c>
      <c r="D5948" s="29" t="s">
        <v>1212</v>
      </c>
      <c r="E5948" s="29" t="s">
        <v>14</v>
      </c>
      <c r="F5948" s="29">
        <v>0</v>
      </c>
      <c r="G5948" s="29">
        <v>0</v>
      </c>
      <c r="H5948" s="29">
        <v>1</v>
      </c>
      <c r="I5948" s="22"/>
    </row>
    <row r="5949" spans="1:9" ht="27" x14ac:dyDescent="0.25">
      <c r="A5949" s="29">
        <v>4251</v>
      </c>
      <c r="B5949" s="29" t="s">
        <v>6231</v>
      </c>
      <c r="C5949" s="29" t="s">
        <v>454</v>
      </c>
      <c r="D5949" s="29" t="s">
        <v>13</v>
      </c>
      <c r="E5949" s="29" t="s">
        <v>14</v>
      </c>
      <c r="F5949" s="29">
        <v>275000</v>
      </c>
      <c r="G5949" s="29">
        <v>275000</v>
      </c>
      <c r="H5949" s="29">
        <v>1</v>
      </c>
      <c r="I5949" s="22"/>
    </row>
    <row r="5950" spans="1:9" ht="27" x14ac:dyDescent="0.25">
      <c r="A5950" s="29">
        <v>4251</v>
      </c>
      <c r="B5950" s="29" t="s">
        <v>7004</v>
      </c>
      <c r="C5950" s="29" t="s">
        <v>454</v>
      </c>
      <c r="D5950" s="29" t="s">
        <v>5197</v>
      </c>
      <c r="E5950" s="29" t="s">
        <v>14</v>
      </c>
      <c r="F5950" s="29">
        <v>275000</v>
      </c>
      <c r="G5950" s="29">
        <v>275000</v>
      </c>
      <c r="H5950" s="29">
        <v>1</v>
      </c>
      <c r="I5950" s="22"/>
    </row>
    <row r="5951" spans="1:9" ht="15" customHeight="1" x14ac:dyDescent="0.25">
      <c r="A5951" s="127" t="s">
        <v>299</v>
      </c>
      <c r="B5951" s="128"/>
      <c r="C5951" s="128"/>
      <c r="D5951" s="128"/>
      <c r="E5951" s="128"/>
      <c r="F5951" s="128"/>
      <c r="G5951" s="128"/>
      <c r="H5951" s="129"/>
      <c r="I5951" s="22"/>
    </row>
    <row r="5952" spans="1:9" x14ac:dyDescent="0.25">
      <c r="A5952" s="4"/>
      <c r="B5952" s="133" t="s">
        <v>12</v>
      </c>
      <c r="C5952" s="134"/>
      <c r="D5952" s="134"/>
      <c r="E5952" s="134"/>
      <c r="F5952" s="134"/>
      <c r="G5952" s="135"/>
      <c r="H5952" s="19"/>
      <c r="I5952" s="22"/>
    </row>
    <row r="5953" spans="1:9" ht="27" x14ac:dyDescent="0.25">
      <c r="A5953" s="29">
        <v>5129</v>
      </c>
      <c r="B5953" s="29" t="s">
        <v>5971</v>
      </c>
      <c r="C5953" s="29" t="s">
        <v>424</v>
      </c>
      <c r="D5953" s="29" t="s">
        <v>381</v>
      </c>
      <c r="E5953" s="29" t="s">
        <v>14</v>
      </c>
      <c r="F5953" s="29">
        <v>4750000</v>
      </c>
      <c r="G5953" s="29">
        <v>4750000</v>
      </c>
      <c r="H5953" s="29">
        <v>1</v>
      </c>
      <c r="I5953" s="22"/>
    </row>
    <row r="5954" spans="1:9" ht="27" x14ac:dyDescent="0.25">
      <c r="A5954" s="29">
        <v>5129</v>
      </c>
      <c r="B5954" s="29" t="s">
        <v>6377</v>
      </c>
      <c r="C5954" s="29" t="s">
        <v>424</v>
      </c>
      <c r="D5954" s="29" t="s">
        <v>381</v>
      </c>
      <c r="E5954" s="29" t="s">
        <v>14</v>
      </c>
      <c r="F5954" s="29">
        <v>264000</v>
      </c>
      <c r="G5954" s="29">
        <v>264000</v>
      </c>
      <c r="H5954" s="29">
        <v>1</v>
      </c>
      <c r="I5954" s="22"/>
    </row>
    <row r="5955" spans="1:9" ht="27" x14ac:dyDescent="0.25">
      <c r="A5955" s="29">
        <v>5129</v>
      </c>
      <c r="B5955" s="29" t="s">
        <v>6378</v>
      </c>
      <c r="C5955" s="29" t="s">
        <v>424</v>
      </c>
      <c r="D5955" s="29" t="s">
        <v>381</v>
      </c>
      <c r="E5955" s="29" t="s">
        <v>14</v>
      </c>
      <c r="F5955" s="29">
        <v>1848000</v>
      </c>
      <c r="G5955" s="29">
        <v>1848000</v>
      </c>
      <c r="H5955" s="29">
        <v>1</v>
      </c>
      <c r="I5955" s="22"/>
    </row>
    <row r="5956" spans="1:9" ht="27" x14ac:dyDescent="0.25">
      <c r="A5956" s="29">
        <v>5129</v>
      </c>
      <c r="B5956" s="29" t="s">
        <v>6379</v>
      </c>
      <c r="C5956" s="29" t="s">
        <v>424</v>
      </c>
      <c r="D5956" s="29" t="s">
        <v>381</v>
      </c>
      <c r="E5956" s="29" t="s">
        <v>14</v>
      </c>
      <c r="F5956" s="29">
        <v>1360800</v>
      </c>
      <c r="G5956" s="29">
        <v>1360800</v>
      </c>
      <c r="H5956" s="29">
        <v>1</v>
      </c>
      <c r="I5956" s="22"/>
    </row>
    <row r="5957" spans="1:9" ht="27" x14ac:dyDescent="0.25">
      <c r="A5957" s="29">
        <v>5129</v>
      </c>
      <c r="B5957" s="29" t="s">
        <v>6380</v>
      </c>
      <c r="C5957" s="29" t="s">
        <v>424</v>
      </c>
      <c r="D5957" s="29" t="s">
        <v>381</v>
      </c>
      <c r="E5957" s="29" t="s">
        <v>14</v>
      </c>
      <c r="F5957" s="29">
        <v>1272000</v>
      </c>
      <c r="G5957" s="29">
        <v>1272000</v>
      </c>
      <c r="H5957" s="29">
        <v>1</v>
      </c>
      <c r="I5957" s="22"/>
    </row>
    <row r="5958" spans="1:9" ht="27" x14ac:dyDescent="0.25">
      <c r="A5958" s="29">
        <v>5129</v>
      </c>
      <c r="B5958" s="29" t="s">
        <v>6770</v>
      </c>
      <c r="C5958" s="29" t="s">
        <v>424</v>
      </c>
      <c r="D5958" s="29" t="s">
        <v>381</v>
      </c>
      <c r="E5958" s="29" t="s">
        <v>14</v>
      </c>
      <c r="F5958" s="29">
        <v>4744800</v>
      </c>
      <c r="G5958" s="29">
        <v>4744800</v>
      </c>
      <c r="H5958" s="29">
        <v>1</v>
      </c>
      <c r="I5958" s="22"/>
    </row>
    <row r="5959" spans="1:9" ht="15" customHeight="1" x14ac:dyDescent="0.25">
      <c r="A5959" s="127" t="s">
        <v>4196</v>
      </c>
      <c r="B5959" s="128"/>
      <c r="C5959" s="128"/>
      <c r="D5959" s="128"/>
      <c r="E5959" s="128"/>
      <c r="F5959" s="128"/>
      <c r="G5959" s="128"/>
      <c r="H5959" s="129"/>
      <c r="I5959" s="22"/>
    </row>
    <row r="5960" spans="1:9" x14ac:dyDescent="0.25">
      <c r="A5960" s="4"/>
      <c r="B5960" s="133" t="s">
        <v>8</v>
      </c>
      <c r="C5960" s="134"/>
      <c r="D5960" s="134"/>
      <c r="E5960" s="134"/>
      <c r="F5960" s="134"/>
      <c r="G5960" s="135"/>
      <c r="H5960" s="19"/>
      <c r="I5960" s="22"/>
    </row>
    <row r="5961" spans="1:9" x14ac:dyDescent="0.25">
      <c r="A5961" s="4">
        <v>5129</v>
      </c>
      <c r="B5961" s="4" t="s">
        <v>4200</v>
      </c>
      <c r="C5961" s="4" t="s">
        <v>2113</v>
      </c>
      <c r="D5961" s="4" t="s">
        <v>248</v>
      </c>
      <c r="E5961" s="4" t="s">
        <v>10</v>
      </c>
      <c r="F5961" s="4">
        <v>165000</v>
      </c>
      <c r="G5961" s="4">
        <f>+F5961*H5961</f>
        <v>660000</v>
      </c>
      <c r="H5961" s="4">
        <v>4</v>
      </c>
      <c r="I5961" s="22"/>
    </row>
    <row r="5962" spans="1:9" x14ac:dyDescent="0.25">
      <c r="A5962" s="4">
        <v>5129</v>
      </c>
      <c r="B5962" s="4" t="s">
        <v>4201</v>
      </c>
      <c r="C5962" s="4" t="s">
        <v>3233</v>
      </c>
      <c r="D5962" s="4" t="s">
        <v>248</v>
      </c>
      <c r="E5962" s="4" t="s">
        <v>10</v>
      </c>
      <c r="F5962" s="4">
        <v>130000</v>
      </c>
      <c r="G5962" s="4">
        <f t="shared" ref="G5962:G5966" si="108">+F5962*H5962</f>
        <v>520000</v>
      </c>
      <c r="H5962" s="4">
        <v>4</v>
      </c>
      <c r="I5962" s="22"/>
    </row>
    <row r="5963" spans="1:9" x14ac:dyDescent="0.25">
      <c r="A5963" s="4">
        <v>5129</v>
      </c>
      <c r="B5963" s="4" t="s">
        <v>4202</v>
      </c>
      <c r="C5963" s="4" t="s">
        <v>2208</v>
      </c>
      <c r="D5963" s="4" t="s">
        <v>248</v>
      </c>
      <c r="E5963" s="4" t="s">
        <v>10</v>
      </c>
      <c r="F5963" s="4">
        <v>180000</v>
      </c>
      <c r="G5963" s="4">
        <f t="shared" si="108"/>
        <v>180000</v>
      </c>
      <c r="H5963" s="4">
        <v>1</v>
      </c>
      <c r="I5963" s="22"/>
    </row>
    <row r="5964" spans="1:9" x14ac:dyDescent="0.25">
      <c r="A5964" s="4">
        <v>5129</v>
      </c>
      <c r="B5964" s="4" t="s">
        <v>4203</v>
      </c>
      <c r="C5964" s="4" t="s">
        <v>1349</v>
      </c>
      <c r="D5964" s="4" t="s">
        <v>248</v>
      </c>
      <c r="E5964" s="4" t="s">
        <v>10</v>
      </c>
      <c r="F5964" s="4">
        <v>180000</v>
      </c>
      <c r="G5964" s="4">
        <f t="shared" si="108"/>
        <v>1260000</v>
      </c>
      <c r="H5964" s="4">
        <v>7</v>
      </c>
      <c r="I5964" s="22"/>
    </row>
    <row r="5965" spans="1:9" x14ac:dyDescent="0.25">
      <c r="A5965" s="4">
        <v>5129</v>
      </c>
      <c r="B5965" s="4" t="s">
        <v>4204</v>
      </c>
      <c r="C5965" s="4" t="s">
        <v>1353</v>
      </c>
      <c r="D5965" s="4" t="s">
        <v>248</v>
      </c>
      <c r="E5965" s="4" t="s">
        <v>10</v>
      </c>
      <c r="F5965" s="4">
        <v>180000</v>
      </c>
      <c r="G5965" s="4">
        <f t="shared" si="108"/>
        <v>720000</v>
      </c>
      <c r="H5965" s="4">
        <v>4</v>
      </c>
      <c r="I5965" s="22"/>
    </row>
    <row r="5966" spans="1:9" ht="27" x14ac:dyDescent="0.25">
      <c r="A5966" s="4">
        <v>5129</v>
      </c>
      <c r="B5966" s="4" t="s">
        <v>4205</v>
      </c>
      <c r="C5966" s="4" t="s">
        <v>3789</v>
      </c>
      <c r="D5966" s="4" t="s">
        <v>248</v>
      </c>
      <c r="E5966" s="4" t="s">
        <v>10</v>
      </c>
      <c r="F5966" s="4">
        <v>100000</v>
      </c>
      <c r="G5966" s="4">
        <f t="shared" si="108"/>
        <v>200000</v>
      </c>
      <c r="H5966" s="4">
        <v>2</v>
      </c>
      <c r="I5966" s="22"/>
    </row>
    <row r="5967" spans="1:9" x14ac:dyDescent="0.25">
      <c r="A5967" s="4">
        <v>5129</v>
      </c>
      <c r="B5967" s="4" t="s">
        <v>4197</v>
      </c>
      <c r="C5967" s="4" t="s">
        <v>3240</v>
      </c>
      <c r="D5967" s="4" t="s">
        <v>248</v>
      </c>
      <c r="E5967" s="4" t="s">
        <v>10</v>
      </c>
      <c r="F5967" s="4">
        <v>200000</v>
      </c>
      <c r="G5967" s="4">
        <f>+F5967*H5967</f>
        <v>800000</v>
      </c>
      <c r="H5967" s="4">
        <v>4</v>
      </c>
      <c r="I5967" s="22"/>
    </row>
    <row r="5968" spans="1:9" x14ac:dyDescent="0.25">
      <c r="A5968" s="4">
        <v>5129</v>
      </c>
      <c r="B5968" s="4" t="s">
        <v>4198</v>
      </c>
      <c r="C5968" s="4" t="s">
        <v>3240</v>
      </c>
      <c r="D5968" s="4" t="s">
        <v>248</v>
      </c>
      <c r="E5968" s="4" t="s">
        <v>10</v>
      </c>
      <c r="F5968" s="4">
        <v>150000</v>
      </c>
      <c r="G5968" s="4">
        <f t="shared" ref="G5968:G5969" si="109">+F5968*H5968</f>
        <v>750000</v>
      </c>
      <c r="H5968" s="4">
        <v>5</v>
      </c>
      <c r="I5968" s="22"/>
    </row>
    <row r="5969" spans="1:9" x14ac:dyDescent="0.25">
      <c r="A5969" s="4">
        <v>5129</v>
      </c>
      <c r="B5969" s="4" t="s">
        <v>4199</v>
      </c>
      <c r="C5969" s="4" t="s">
        <v>1344</v>
      </c>
      <c r="D5969" s="4" t="s">
        <v>248</v>
      </c>
      <c r="E5969" s="4" t="s">
        <v>10</v>
      </c>
      <c r="F5969" s="4">
        <v>150000</v>
      </c>
      <c r="G5969" s="4">
        <f t="shared" si="109"/>
        <v>150000</v>
      </c>
      <c r="H5969" s="4">
        <v>1</v>
      </c>
      <c r="I5969" s="22"/>
    </row>
    <row r="5970" spans="1:9" ht="25.5" customHeight="1" x14ac:dyDescent="0.25">
      <c r="A5970" s="4">
        <v>5129</v>
      </c>
      <c r="B5970" s="4" t="s">
        <v>6772</v>
      </c>
      <c r="C5970" s="4" t="s">
        <v>3233</v>
      </c>
      <c r="D5970" s="4" t="s">
        <v>248</v>
      </c>
      <c r="E5970" s="4" t="s">
        <v>10</v>
      </c>
      <c r="F5970" s="4">
        <v>130000</v>
      </c>
      <c r="G5970" s="4">
        <f>H5970*F5970</f>
        <v>130000</v>
      </c>
      <c r="H5970" s="4">
        <v>1</v>
      </c>
      <c r="I5970" s="22"/>
    </row>
    <row r="5971" spans="1:9" ht="25.5" customHeight="1" x14ac:dyDescent="0.25">
      <c r="A5971" s="4">
        <v>5129</v>
      </c>
      <c r="B5971" s="4" t="s">
        <v>6773</v>
      </c>
      <c r="C5971" s="4" t="s">
        <v>1353</v>
      </c>
      <c r="D5971" s="4" t="s">
        <v>248</v>
      </c>
      <c r="E5971" s="4" t="s">
        <v>10</v>
      </c>
      <c r="F5971" s="4">
        <v>180000</v>
      </c>
      <c r="G5971" s="4">
        <f t="shared" ref="G5971:G5972" si="110">H5971*F5971</f>
        <v>180000</v>
      </c>
      <c r="H5971" s="4">
        <v>1</v>
      </c>
      <c r="I5971" s="22"/>
    </row>
    <row r="5972" spans="1:9" ht="25.5" customHeight="1" x14ac:dyDescent="0.25">
      <c r="A5972" s="4">
        <v>5129</v>
      </c>
      <c r="B5972" s="4" t="s">
        <v>6774</v>
      </c>
      <c r="C5972" s="4" t="s">
        <v>3789</v>
      </c>
      <c r="D5972" s="4" t="s">
        <v>248</v>
      </c>
      <c r="E5972" s="4" t="s">
        <v>10</v>
      </c>
      <c r="F5972" s="4">
        <v>100000</v>
      </c>
      <c r="G5972" s="4">
        <f t="shared" si="110"/>
        <v>300000</v>
      </c>
      <c r="H5972" s="4">
        <v>3</v>
      </c>
      <c r="I5972" s="22"/>
    </row>
    <row r="5973" spans="1:9" ht="25.5" customHeight="1" x14ac:dyDescent="0.25">
      <c r="A5973" s="4">
        <v>5129</v>
      </c>
      <c r="B5973" s="4" t="s">
        <v>6775</v>
      </c>
      <c r="C5973" s="4" t="s">
        <v>3240</v>
      </c>
      <c r="D5973" s="4" t="s">
        <v>248</v>
      </c>
      <c r="E5973" s="4" t="s">
        <v>10</v>
      </c>
      <c r="F5973" s="4">
        <v>150000</v>
      </c>
      <c r="G5973" s="4">
        <f>H5973*F5973</f>
        <v>300000</v>
      </c>
      <c r="H5973" s="4">
        <v>2</v>
      </c>
      <c r="I5973" s="22"/>
    </row>
    <row r="5974" spans="1:9" ht="25.5" customHeight="1" x14ac:dyDescent="0.25">
      <c r="A5974" s="4">
        <v>5129</v>
      </c>
      <c r="B5974" s="4" t="s">
        <v>6776</v>
      </c>
      <c r="C5974" s="4" t="s">
        <v>3240</v>
      </c>
      <c r="D5974" s="4" t="s">
        <v>248</v>
      </c>
      <c r="E5974" s="4" t="s">
        <v>10</v>
      </c>
      <c r="F5974" s="4">
        <v>200000</v>
      </c>
      <c r="G5974" s="4">
        <f t="shared" ref="G5974:G5975" si="111">H5974*F5974</f>
        <v>200000</v>
      </c>
      <c r="H5974" s="4">
        <v>1</v>
      </c>
      <c r="I5974" s="22"/>
    </row>
    <row r="5975" spans="1:9" ht="25.5" customHeight="1" x14ac:dyDescent="0.25">
      <c r="A5975" s="4">
        <v>5129</v>
      </c>
      <c r="B5975" s="4" t="s">
        <v>6777</v>
      </c>
      <c r="C5975" s="4" t="s">
        <v>1344</v>
      </c>
      <c r="D5975" s="4" t="s">
        <v>248</v>
      </c>
      <c r="E5975" s="4" t="s">
        <v>10</v>
      </c>
      <c r="F5975" s="4">
        <v>150000</v>
      </c>
      <c r="G5975" s="4">
        <f t="shared" si="111"/>
        <v>150000</v>
      </c>
      <c r="H5975" s="4">
        <v>1</v>
      </c>
      <c r="I5975" s="22"/>
    </row>
    <row r="5976" spans="1:9" ht="15" customHeight="1" x14ac:dyDescent="0.25">
      <c r="A5976" s="127" t="s">
        <v>6311</v>
      </c>
      <c r="B5976" s="128"/>
      <c r="C5976" s="128"/>
      <c r="D5976" s="128"/>
      <c r="E5976" s="128"/>
      <c r="F5976" s="128"/>
      <c r="G5976" s="128"/>
      <c r="H5976" s="129"/>
      <c r="I5976" s="22"/>
    </row>
    <row r="5977" spans="1:9" x14ac:dyDescent="0.25">
      <c r="A5977" s="4"/>
      <c r="B5977" s="133" t="s">
        <v>16</v>
      </c>
      <c r="C5977" s="134"/>
      <c r="D5977" s="134"/>
      <c r="E5977" s="134"/>
      <c r="F5977" s="134"/>
      <c r="G5977" s="135"/>
      <c r="H5977" s="19"/>
      <c r="I5977" s="22"/>
    </row>
    <row r="5978" spans="1:9" ht="27.75" customHeight="1" x14ac:dyDescent="0.25">
      <c r="A5978" s="4">
        <v>5113</v>
      </c>
      <c r="B5978" s="4" t="s">
        <v>6232</v>
      </c>
      <c r="C5978" s="4" t="s">
        <v>4431</v>
      </c>
      <c r="D5978" s="4" t="s">
        <v>381</v>
      </c>
      <c r="E5978" s="4" t="s">
        <v>14</v>
      </c>
      <c r="F5978" s="4">
        <v>11823200</v>
      </c>
      <c r="G5978" s="4">
        <v>11823200</v>
      </c>
      <c r="H5978" s="4">
        <v>1</v>
      </c>
      <c r="I5978" s="22"/>
    </row>
    <row r="5979" spans="1:9" ht="27.75" customHeight="1" x14ac:dyDescent="0.25">
      <c r="A5979" s="4">
        <v>5113</v>
      </c>
      <c r="B5979" s="4" t="s">
        <v>6233</v>
      </c>
      <c r="C5979" s="4" t="s">
        <v>4431</v>
      </c>
      <c r="D5979" s="4" t="s">
        <v>381</v>
      </c>
      <c r="E5979" s="4" t="s">
        <v>14</v>
      </c>
      <c r="F5979" s="4">
        <v>13874170</v>
      </c>
      <c r="G5979" s="4">
        <v>13874170</v>
      </c>
      <c r="H5979" s="4">
        <v>1</v>
      </c>
      <c r="I5979" s="22"/>
    </row>
    <row r="5980" spans="1:9" ht="27.75" customHeight="1" x14ac:dyDescent="0.25">
      <c r="A5980" s="4">
        <v>5113</v>
      </c>
      <c r="B5980" s="4" t="s">
        <v>6234</v>
      </c>
      <c r="C5980" s="4" t="s">
        <v>4431</v>
      </c>
      <c r="D5980" s="4" t="s">
        <v>381</v>
      </c>
      <c r="E5980" s="4" t="s">
        <v>14</v>
      </c>
      <c r="F5980" s="4">
        <v>5088410</v>
      </c>
      <c r="G5980" s="4">
        <v>5088410</v>
      </c>
      <c r="H5980" s="4">
        <v>1</v>
      </c>
      <c r="I5980" s="22"/>
    </row>
    <row r="5981" spans="1:9" ht="27.75" customHeight="1" x14ac:dyDescent="0.25">
      <c r="A5981" s="4">
        <v>5113</v>
      </c>
      <c r="B5981" s="4" t="s">
        <v>6315</v>
      </c>
      <c r="C5981" s="4" t="s">
        <v>4431</v>
      </c>
      <c r="D5981" s="4" t="s">
        <v>381</v>
      </c>
      <c r="E5981" s="4" t="s">
        <v>14</v>
      </c>
      <c r="F5981" s="4">
        <v>11823182</v>
      </c>
      <c r="G5981" s="4">
        <v>11823182</v>
      </c>
      <c r="H5981" s="4">
        <v>1</v>
      </c>
      <c r="I5981" s="22"/>
    </row>
    <row r="5982" spans="1:9" ht="27.75" customHeight="1" x14ac:dyDescent="0.25">
      <c r="A5982" s="4">
        <v>5113</v>
      </c>
      <c r="B5982" s="4" t="s">
        <v>6316</v>
      </c>
      <c r="C5982" s="4" t="s">
        <v>4431</v>
      </c>
      <c r="D5982" s="4" t="s">
        <v>381</v>
      </c>
      <c r="E5982" s="4" t="s">
        <v>14</v>
      </c>
      <c r="F5982" s="4">
        <v>5088643</v>
      </c>
      <c r="G5982" s="4">
        <v>5088643</v>
      </c>
      <c r="H5982" s="4">
        <v>1</v>
      </c>
      <c r="I5982" s="22"/>
    </row>
    <row r="5983" spans="1:9" ht="27.75" customHeight="1" x14ac:dyDescent="0.25">
      <c r="A5983" s="4">
        <v>5113</v>
      </c>
      <c r="B5983" s="4" t="s">
        <v>6317</v>
      </c>
      <c r="C5983" s="4" t="s">
        <v>4431</v>
      </c>
      <c r="D5983" s="4" t="s">
        <v>381</v>
      </c>
      <c r="E5983" s="4" t="s">
        <v>14</v>
      </c>
      <c r="F5983" s="4">
        <v>13874075</v>
      </c>
      <c r="G5983" s="4">
        <v>13874075</v>
      </c>
      <c r="H5983" s="4">
        <v>1</v>
      </c>
      <c r="I5983" s="22"/>
    </row>
    <row r="5984" spans="1:9" x14ac:dyDescent="0.25">
      <c r="A5984" s="4"/>
      <c r="B5984" s="133" t="s">
        <v>12</v>
      </c>
      <c r="C5984" s="134"/>
      <c r="D5984" s="134"/>
      <c r="E5984" s="134"/>
      <c r="F5984" s="134"/>
      <c r="G5984" s="135"/>
      <c r="H5984" s="19"/>
      <c r="I5984" s="22"/>
    </row>
    <row r="5985" spans="1:9" ht="27.75" customHeight="1" x14ac:dyDescent="0.25">
      <c r="A5985" s="4">
        <v>5113</v>
      </c>
      <c r="B5985" s="4" t="s">
        <v>6235</v>
      </c>
      <c r="C5985" s="4" t="s">
        <v>454</v>
      </c>
      <c r="D5985" s="4" t="s">
        <v>1212</v>
      </c>
      <c r="E5985" s="4" t="s">
        <v>14</v>
      </c>
      <c r="F5985" s="4">
        <v>232970</v>
      </c>
      <c r="G5985" s="4">
        <v>232970</v>
      </c>
      <c r="H5985" s="4">
        <v>1</v>
      </c>
      <c r="I5985" s="22"/>
    </row>
    <row r="5986" spans="1:9" ht="27.75" customHeight="1" x14ac:dyDescent="0.25">
      <c r="A5986" s="4">
        <v>5113</v>
      </c>
      <c r="B5986" s="4" t="s">
        <v>1839</v>
      </c>
      <c r="C5986" s="4" t="s">
        <v>454</v>
      </c>
      <c r="D5986" s="4" t="s">
        <v>1212</v>
      </c>
      <c r="E5986" s="4" t="s">
        <v>14</v>
      </c>
      <c r="F5986" s="4">
        <v>273360</v>
      </c>
      <c r="G5986" s="4">
        <v>273360</v>
      </c>
      <c r="H5986" s="4">
        <v>1</v>
      </c>
      <c r="I5986" s="22"/>
    </row>
    <row r="5987" spans="1:9" ht="27.75" customHeight="1" x14ac:dyDescent="0.25">
      <c r="A5987" s="4">
        <v>5113</v>
      </c>
      <c r="B5987" s="4" t="s">
        <v>1837</v>
      </c>
      <c r="C5987" s="4" t="s">
        <v>454</v>
      </c>
      <c r="D5987" s="4" t="s">
        <v>1212</v>
      </c>
      <c r="E5987" s="4" t="s">
        <v>14</v>
      </c>
      <c r="F5987" s="4">
        <v>100320</v>
      </c>
      <c r="G5987" s="4">
        <v>100320</v>
      </c>
      <c r="H5987" s="4">
        <v>1</v>
      </c>
      <c r="I5987" s="22"/>
    </row>
    <row r="5988" spans="1:9" ht="27.75" customHeight="1" x14ac:dyDescent="0.25">
      <c r="A5988" s="4">
        <v>5113</v>
      </c>
      <c r="B5988" s="4" t="s">
        <v>6236</v>
      </c>
      <c r="C5988" s="4" t="s">
        <v>1093</v>
      </c>
      <c r="D5988" s="4" t="s">
        <v>13</v>
      </c>
      <c r="E5988" s="4" t="s">
        <v>14</v>
      </c>
      <c r="F5988" s="4">
        <v>69890</v>
      </c>
      <c r="G5988" s="4">
        <v>69890</v>
      </c>
      <c r="H5988" s="4">
        <v>1</v>
      </c>
      <c r="I5988" s="22"/>
    </row>
    <row r="5989" spans="1:9" ht="27.75" customHeight="1" x14ac:dyDescent="0.25">
      <c r="A5989" s="4">
        <v>5113</v>
      </c>
      <c r="B5989" s="4" t="s">
        <v>6237</v>
      </c>
      <c r="C5989" s="4" t="s">
        <v>1093</v>
      </c>
      <c r="D5989" s="4" t="s">
        <v>13</v>
      </c>
      <c r="E5989" s="4" t="s">
        <v>14</v>
      </c>
      <c r="F5989" s="4">
        <v>81960</v>
      </c>
      <c r="G5989" s="4">
        <v>81960</v>
      </c>
      <c r="H5989" s="4">
        <v>1</v>
      </c>
      <c r="I5989" s="22"/>
    </row>
    <row r="5990" spans="1:9" ht="27.75" customHeight="1" x14ac:dyDescent="0.25">
      <c r="A5990" s="4">
        <v>5113</v>
      </c>
      <c r="B5990" s="4" t="s">
        <v>6238</v>
      </c>
      <c r="C5990" s="4" t="s">
        <v>1093</v>
      </c>
      <c r="D5990" s="4" t="s">
        <v>13</v>
      </c>
      <c r="E5990" s="4" t="s">
        <v>14</v>
      </c>
      <c r="F5990" s="4">
        <v>30120</v>
      </c>
      <c r="G5990" s="4">
        <v>30120</v>
      </c>
      <c r="H5990" s="4">
        <v>1</v>
      </c>
      <c r="I5990" s="22"/>
    </row>
    <row r="5991" spans="1:9" ht="15" customHeight="1" x14ac:dyDescent="0.25">
      <c r="A5991" s="127" t="s">
        <v>234</v>
      </c>
      <c r="B5991" s="128"/>
      <c r="C5991" s="128"/>
      <c r="D5991" s="128"/>
      <c r="E5991" s="128"/>
      <c r="F5991" s="128"/>
      <c r="G5991" s="128"/>
      <c r="H5991" s="129"/>
      <c r="I5991" s="22"/>
    </row>
    <row r="5992" spans="1:9" ht="15" customHeight="1" x14ac:dyDescent="0.25">
      <c r="A5992" s="133" t="s">
        <v>12</v>
      </c>
      <c r="B5992" s="134"/>
      <c r="C5992" s="134"/>
      <c r="D5992" s="134"/>
      <c r="E5992" s="134"/>
      <c r="F5992" s="134"/>
      <c r="G5992" s="134"/>
      <c r="H5992" s="135"/>
      <c r="I5992" s="22"/>
    </row>
    <row r="5993" spans="1:9" ht="27" x14ac:dyDescent="0.25">
      <c r="A5993" s="32">
        <v>4259</v>
      </c>
      <c r="B5993" s="32" t="s">
        <v>3721</v>
      </c>
      <c r="C5993" s="32" t="s">
        <v>857</v>
      </c>
      <c r="D5993" s="32" t="s">
        <v>248</v>
      </c>
      <c r="E5993" s="32" t="s">
        <v>14</v>
      </c>
      <c r="F5993" s="32">
        <v>500000</v>
      </c>
      <c r="G5993" s="32">
        <v>500000</v>
      </c>
      <c r="H5993" s="32">
        <v>1</v>
      </c>
      <c r="I5993" s="22"/>
    </row>
    <row r="5994" spans="1:9" ht="27" x14ac:dyDescent="0.25">
      <c r="A5994" s="32">
        <v>4259</v>
      </c>
      <c r="B5994" s="32" t="s">
        <v>3722</v>
      </c>
      <c r="C5994" s="32" t="s">
        <v>857</v>
      </c>
      <c r="D5994" s="32" t="s">
        <v>248</v>
      </c>
      <c r="E5994" s="32" t="s">
        <v>14</v>
      </c>
      <c r="F5994" s="32">
        <v>500000</v>
      </c>
      <c r="G5994" s="32">
        <v>500000</v>
      </c>
      <c r="H5994" s="32">
        <v>1</v>
      </c>
      <c r="I5994" s="22"/>
    </row>
    <row r="5995" spans="1:9" ht="27" x14ac:dyDescent="0.25">
      <c r="A5995" s="32">
        <v>4259</v>
      </c>
      <c r="B5995" s="32" t="s">
        <v>3723</v>
      </c>
      <c r="C5995" s="32" t="s">
        <v>857</v>
      </c>
      <c r="D5995" s="32" t="s">
        <v>248</v>
      </c>
      <c r="E5995" s="32" t="s">
        <v>14</v>
      </c>
      <c r="F5995" s="32">
        <v>500000</v>
      </c>
      <c r="G5995" s="32">
        <v>500000</v>
      </c>
      <c r="H5995" s="32">
        <v>1</v>
      </c>
      <c r="I5995" s="22"/>
    </row>
    <row r="5996" spans="1:9" x14ac:dyDescent="0.25">
      <c r="A5996" s="32"/>
      <c r="B5996" s="32"/>
      <c r="C5996" s="32"/>
      <c r="D5996" s="32"/>
      <c r="E5996" s="32"/>
      <c r="F5996" s="32"/>
      <c r="G5996" s="32"/>
      <c r="H5996" s="32"/>
      <c r="I5996" s="22"/>
    </row>
    <row r="5997" spans="1:9" x14ac:dyDescent="0.25">
      <c r="A5997" s="32"/>
      <c r="B5997" s="32"/>
      <c r="C5997" s="32"/>
      <c r="D5997" s="32"/>
      <c r="E5997" s="32"/>
      <c r="F5997" s="32"/>
      <c r="G5997" s="32"/>
      <c r="H5997" s="32"/>
      <c r="I5997" s="22"/>
    </row>
    <row r="5998" spans="1:9" ht="18" customHeight="1" x14ac:dyDescent="0.25">
      <c r="A5998" s="4"/>
      <c r="B5998" s="133" t="s">
        <v>8</v>
      </c>
      <c r="C5998" s="134"/>
      <c r="D5998" s="134"/>
      <c r="E5998" s="134"/>
      <c r="F5998" s="134"/>
      <c r="G5998" s="135"/>
      <c r="H5998" s="19"/>
      <c r="I5998" s="22"/>
    </row>
    <row r="5999" spans="1:9" ht="18" customHeight="1" x14ac:dyDescent="0.25">
      <c r="A5999" s="29">
        <v>4267</v>
      </c>
      <c r="B5999" s="29" t="s">
        <v>4262</v>
      </c>
      <c r="C5999" s="29" t="s">
        <v>957</v>
      </c>
      <c r="D5999" s="29" t="s">
        <v>381</v>
      </c>
      <c r="E5999" s="29" t="s">
        <v>14</v>
      </c>
      <c r="F5999" s="29">
        <v>8435</v>
      </c>
      <c r="G5999" s="29">
        <f>+F5999*H5999</f>
        <v>590450</v>
      </c>
      <c r="H5999" s="29">
        <v>70</v>
      </c>
      <c r="I5999" s="22"/>
    </row>
    <row r="6000" spans="1:9" ht="18" customHeight="1" x14ac:dyDescent="0.25">
      <c r="A6000" s="29">
        <v>4267</v>
      </c>
      <c r="B6000" s="29" t="s">
        <v>4261</v>
      </c>
      <c r="C6000" s="29" t="s">
        <v>959</v>
      </c>
      <c r="D6000" s="29" t="s">
        <v>381</v>
      </c>
      <c r="E6000" s="29" t="s">
        <v>14</v>
      </c>
      <c r="F6000" s="29">
        <v>409500</v>
      </c>
      <c r="G6000" s="29">
        <v>409500</v>
      </c>
      <c r="H6000" s="29">
        <v>1</v>
      </c>
      <c r="I6000" s="22"/>
    </row>
    <row r="6001" spans="1:9" ht="18" customHeight="1" x14ac:dyDescent="0.25">
      <c r="A6001" s="29">
        <v>4239</v>
      </c>
      <c r="B6001" s="29" t="s">
        <v>3724</v>
      </c>
      <c r="C6001" s="29" t="s">
        <v>3067</v>
      </c>
      <c r="D6001" s="29" t="s">
        <v>9</v>
      </c>
      <c r="E6001" s="29" t="s">
        <v>10</v>
      </c>
      <c r="F6001" s="29">
        <v>10000</v>
      </c>
      <c r="G6001" s="29">
        <f>+F6001*H6001</f>
        <v>500000</v>
      </c>
      <c r="H6001" s="29">
        <v>50</v>
      </c>
      <c r="I6001" s="22"/>
    </row>
    <row r="6002" spans="1:9" ht="18" customHeight="1" x14ac:dyDescent="0.25">
      <c r="A6002" s="29">
        <v>4267</v>
      </c>
      <c r="B6002" s="29" t="s">
        <v>3720</v>
      </c>
      <c r="C6002" s="29" t="s">
        <v>959</v>
      </c>
      <c r="D6002" s="29" t="s">
        <v>9</v>
      </c>
      <c r="E6002" s="29" t="s">
        <v>14</v>
      </c>
      <c r="F6002" s="29">
        <v>409500</v>
      </c>
      <c r="G6002" s="29">
        <v>409500</v>
      </c>
      <c r="H6002" s="29">
        <v>1</v>
      </c>
      <c r="I6002" s="22"/>
    </row>
    <row r="6003" spans="1:9" x14ac:dyDescent="0.25">
      <c r="A6003" s="29">
        <v>4267</v>
      </c>
      <c r="B6003" s="29" t="s">
        <v>3719</v>
      </c>
      <c r="C6003" s="29" t="s">
        <v>957</v>
      </c>
      <c r="D6003" s="29" t="s">
        <v>9</v>
      </c>
      <c r="E6003" s="29" t="s">
        <v>10</v>
      </c>
      <c r="F6003" s="29">
        <v>8435</v>
      </c>
      <c r="G6003" s="29">
        <f>+F6003*H6003</f>
        <v>590450</v>
      </c>
      <c r="H6003" s="29">
        <v>70</v>
      </c>
      <c r="I6003" s="22"/>
    </row>
    <row r="6004" spans="1:9" x14ac:dyDescent="0.25">
      <c r="A6004" s="29">
        <v>4239</v>
      </c>
      <c r="B6004" s="29" t="s">
        <v>5607</v>
      </c>
      <c r="C6004" s="29" t="s">
        <v>3067</v>
      </c>
      <c r="D6004" s="29" t="s">
        <v>9</v>
      </c>
      <c r="E6004" s="29" t="s">
        <v>10</v>
      </c>
      <c r="F6004" s="29">
        <v>6250</v>
      </c>
      <c r="G6004" s="29">
        <f>+F6004*H6004</f>
        <v>250000</v>
      </c>
      <c r="H6004" s="29">
        <v>40</v>
      </c>
      <c r="I6004" s="22"/>
    </row>
    <row r="6005" spans="1:9" ht="15" customHeight="1" x14ac:dyDescent="0.25">
      <c r="A6005" s="127" t="s">
        <v>233</v>
      </c>
      <c r="B6005" s="128"/>
      <c r="C6005" s="128"/>
      <c r="D6005" s="128"/>
      <c r="E6005" s="128"/>
      <c r="F6005" s="128"/>
      <c r="G6005" s="128"/>
      <c r="H6005" s="129"/>
      <c r="I6005" s="22"/>
    </row>
    <row r="6006" spans="1:9" x14ac:dyDescent="0.25">
      <c r="A6006" s="4"/>
      <c r="B6006" s="133" t="s">
        <v>8</v>
      </c>
      <c r="C6006" s="134"/>
      <c r="D6006" s="134"/>
      <c r="E6006" s="134"/>
      <c r="F6006" s="134"/>
      <c r="G6006" s="135"/>
      <c r="H6006" s="19"/>
      <c r="I6006" s="22"/>
    </row>
    <row r="6007" spans="1:9" x14ac:dyDescent="0.25">
      <c r="A6007" s="32"/>
      <c r="B6007" s="32"/>
      <c r="C6007" s="32"/>
      <c r="D6007" s="32"/>
      <c r="E6007" s="32"/>
      <c r="F6007" s="32"/>
      <c r="G6007" s="32"/>
      <c r="H6007" s="32"/>
      <c r="I6007" s="22"/>
    </row>
    <row r="6008" spans="1:9" x14ac:dyDescent="0.25">
      <c r="A6008" s="32"/>
      <c r="B6008" s="32"/>
      <c r="C6008" s="32"/>
      <c r="D6008" s="32"/>
      <c r="E6008" s="32"/>
      <c r="F6008" s="32"/>
      <c r="G6008" s="32"/>
      <c r="H6008" s="32"/>
      <c r="I6008" s="22"/>
    </row>
    <row r="6009" spans="1:9" x14ac:dyDescent="0.25">
      <c r="A6009" s="32"/>
      <c r="B6009" s="32"/>
      <c r="C6009" s="32"/>
      <c r="D6009" s="32"/>
      <c r="E6009" s="32"/>
      <c r="F6009" s="32"/>
      <c r="G6009" s="32"/>
      <c r="H6009" s="32"/>
      <c r="I6009" s="22"/>
    </row>
    <row r="6010" spans="1:9" ht="15" customHeight="1" x14ac:dyDescent="0.25">
      <c r="A6010" s="127" t="s">
        <v>3392</v>
      </c>
      <c r="B6010" s="128"/>
      <c r="C6010" s="128"/>
      <c r="D6010" s="128"/>
      <c r="E6010" s="128"/>
      <c r="F6010" s="128"/>
      <c r="G6010" s="128"/>
      <c r="H6010" s="129"/>
      <c r="I6010" s="22"/>
    </row>
    <row r="6011" spans="1:9" x14ac:dyDescent="0.25">
      <c r="A6011" s="4"/>
      <c r="B6011" s="133" t="s">
        <v>8</v>
      </c>
      <c r="C6011" s="134"/>
      <c r="D6011" s="134"/>
      <c r="E6011" s="134"/>
      <c r="F6011" s="134"/>
      <c r="G6011" s="135"/>
      <c r="H6011" s="19"/>
      <c r="I6011" s="22"/>
    </row>
    <row r="6012" spans="1:9" x14ac:dyDescent="0.25">
      <c r="A6012" s="29">
        <v>4239</v>
      </c>
      <c r="B6012" s="29" t="s">
        <v>3393</v>
      </c>
      <c r="C6012" s="29" t="s">
        <v>27</v>
      </c>
      <c r="D6012" s="29" t="s">
        <v>13</v>
      </c>
      <c r="E6012" s="29" t="s">
        <v>14</v>
      </c>
      <c r="F6012" s="29">
        <v>600000</v>
      </c>
      <c r="G6012" s="29">
        <v>600000</v>
      </c>
      <c r="H6012" s="29">
        <v>1</v>
      </c>
      <c r="I6012" s="22"/>
    </row>
    <row r="6013" spans="1:9" ht="15" customHeight="1" x14ac:dyDescent="0.25">
      <c r="A6013" s="127" t="s">
        <v>4914</v>
      </c>
      <c r="B6013" s="128"/>
      <c r="C6013" s="128"/>
      <c r="D6013" s="128"/>
      <c r="E6013" s="128"/>
      <c r="F6013" s="128"/>
      <c r="G6013" s="128"/>
      <c r="H6013" s="129"/>
      <c r="I6013" s="22"/>
    </row>
    <row r="6014" spans="1:9" x14ac:dyDescent="0.25">
      <c r="A6014" s="4"/>
      <c r="B6014" s="133" t="s">
        <v>12</v>
      </c>
      <c r="C6014" s="134"/>
      <c r="D6014" s="134"/>
      <c r="E6014" s="134"/>
      <c r="F6014" s="134"/>
      <c r="G6014" s="135"/>
      <c r="H6014" s="19"/>
      <c r="I6014" s="22"/>
    </row>
    <row r="6015" spans="1:9" x14ac:dyDescent="0.25">
      <c r="A6015" s="29"/>
      <c r="B6015" s="29"/>
      <c r="C6015" s="29"/>
      <c r="D6015" s="29"/>
      <c r="E6015" s="29"/>
      <c r="F6015" s="29"/>
      <c r="G6015" s="29"/>
      <c r="H6015" s="29"/>
      <c r="I6015" s="22"/>
    </row>
    <row r="6016" spans="1:9" ht="15" customHeight="1" x14ac:dyDescent="0.25">
      <c r="A6016" s="133" t="s">
        <v>16</v>
      </c>
      <c r="B6016" s="134"/>
      <c r="C6016" s="134"/>
      <c r="D6016" s="134"/>
      <c r="E6016" s="134"/>
      <c r="F6016" s="134"/>
      <c r="G6016" s="134"/>
      <c r="H6016" s="135"/>
      <c r="I6016" s="22"/>
    </row>
    <row r="6017" spans="1:9" x14ac:dyDescent="0.25">
      <c r="A6017" s="32"/>
      <c r="B6017" s="32"/>
      <c r="C6017" s="32"/>
      <c r="D6017" s="32"/>
      <c r="E6017" s="32"/>
      <c r="F6017" s="32"/>
      <c r="G6017" s="32"/>
      <c r="H6017" s="32"/>
      <c r="I6017" s="22"/>
    </row>
    <row r="6018" spans="1:9" ht="15" customHeight="1" x14ac:dyDescent="0.25">
      <c r="A6018" s="127" t="s">
        <v>3656</v>
      </c>
      <c r="B6018" s="128"/>
      <c r="C6018" s="128"/>
      <c r="D6018" s="128"/>
      <c r="E6018" s="128"/>
      <c r="F6018" s="128"/>
      <c r="G6018" s="128"/>
      <c r="H6018" s="129"/>
      <c r="I6018" s="22"/>
    </row>
    <row r="6019" spans="1:9" x14ac:dyDescent="0.25">
      <c r="A6019" s="4"/>
      <c r="B6019" s="133" t="s">
        <v>12</v>
      </c>
      <c r="C6019" s="134"/>
      <c r="D6019" s="134"/>
      <c r="E6019" s="134"/>
      <c r="F6019" s="134"/>
      <c r="G6019" s="135"/>
      <c r="H6019" s="19"/>
      <c r="I6019" s="22"/>
    </row>
    <row r="6020" spans="1:9" ht="54" x14ac:dyDescent="0.25">
      <c r="A6020" s="29">
        <v>4213</v>
      </c>
      <c r="B6020" s="29" t="s">
        <v>3657</v>
      </c>
      <c r="C6020" s="29" t="s">
        <v>401</v>
      </c>
      <c r="D6020" s="29" t="s">
        <v>381</v>
      </c>
      <c r="E6020" s="29" t="s">
        <v>14</v>
      </c>
      <c r="F6020" s="29">
        <v>175000</v>
      </c>
      <c r="G6020" s="29">
        <v>175000</v>
      </c>
      <c r="H6020" s="29">
        <v>1</v>
      </c>
      <c r="I6020" s="22"/>
    </row>
    <row r="6021" spans="1:9" ht="27" x14ac:dyDescent="0.25">
      <c r="A6021" s="29">
        <v>4213</v>
      </c>
      <c r="B6021" s="29" t="s">
        <v>3658</v>
      </c>
      <c r="C6021" s="29" t="s">
        <v>516</v>
      </c>
      <c r="D6021" s="29" t="s">
        <v>381</v>
      </c>
      <c r="E6021" s="29" t="s">
        <v>14</v>
      </c>
      <c r="F6021" s="29">
        <v>996000</v>
      </c>
      <c r="G6021" s="29">
        <v>996000</v>
      </c>
      <c r="H6021" s="29">
        <v>1</v>
      </c>
      <c r="I6021" s="22"/>
    </row>
    <row r="6022" spans="1:9" ht="13.5" customHeight="1" x14ac:dyDescent="0.25">
      <c r="A6022" s="127" t="s">
        <v>6771</v>
      </c>
      <c r="B6022" s="128"/>
      <c r="C6022" s="128"/>
      <c r="D6022" s="128"/>
      <c r="E6022" s="128"/>
      <c r="F6022" s="128"/>
      <c r="G6022" s="128"/>
      <c r="H6022" s="129"/>
      <c r="I6022" s="22"/>
    </row>
    <row r="6023" spans="1:9" x14ac:dyDescent="0.25">
      <c r="A6023" s="4"/>
      <c r="B6023" s="133" t="s">
        <v>12</v>
      </c>
      <c r="C6023" s="134"/>
      <c r="D6023" s="134"/>
      <c r="E6023" s="134"/>
      <c r="F6023" s="134"/>
      <c r="G6023" s="135"/>
      <c r="H6023" s="19"/>
      <c r="I6023" s="22"/>
    </row>
    <row r="6024" spans="1:9" x14ac:dyDescent="0.25">
      <c r="A6024" s="4">
        <v>4239</v>
      </c>
      <c r="B6024" s="4" t="s">
        <v>3394</v>
      </c>
      <c r="C6024" s="4" t="s">
        <v>27</v>
      </c>
      <c r="D6024" s="4" t="s">
        <v>13</v>
      </c>
      <c r="E6024" s="4" t="s">
        <v>14</v>
      </c>
      <c r="F6024" s="4">
        <v>910000</v>
      </c>
      <c r="G6024" s="4">
        <v>910000</v>
      </c>
      <c r="H6024" s="4">
        <v>1</v>
      </c>
      <c r="I6024" s="22"/>
    </row>
    <row r="6025" spans="1:9" ht="13.5" customHeight="1" x14ac:dyDescent="0.25">
      <c r="A6025" s="127" t="s">
        <v>97</v>
      </c>
      <c r="B6025" s="128"/>
      <c r="C6025" s="128"/>
      <c r="D6025" s="128"/>
      <c r="E6025" s="128"/>
      <c r="F6025" s="128"/>
      <c r="G6025" s="128"/>
      <c r="H6025" s="129"/>
      <c r="I6025" s="22"/>
    </row>
    <row r="6026" spans="1:9" ht="15" customHeight="1" x14ac:dyDescent="0.25">
      <c r="A6026" s="133" t="s">
        <v>12</v>
      </c>
      <c r="B6026" s="134"/>
      <c r="C6026" s="134"/>
      <c r="D6026" s="134"/>
      <c r="E6026" s="134"/>
      <c r="F6026" s="134"/>
      <c r="G6026" s="134"/>
      <c r="H6026" s="135"/>
      <c r="I6026" s="22"/>
    </row>
    <row r="6027" spans="1:9" ht="40.5" x14ac:dyDescent="0.25">
      <c r="A6027" s="32">
        <v>4239</v>
      </c>
      <c r="B6027" s="32" t="s">
        <v>1053</v>
      </c>
      <c r="C6027" s="32" t="s">
        <v>497</v>
      </c>
      <c r="D6027" s="32" t="s">
        <v>9</v>
      </c>
      <c r="E6027" s="32" t="s">
        <v>14</v>
      </c>
      <c r="F6027" s="32">
        <v>136500</v>
      </c>
      <c r="G6027" s="32">
        <v>136500</v>
      </c>
      <c r="H6027" s="32">
        <v>1</v>
      </c>
      <c r="I6027" s="22"/>
    </row>
    <row r="6028" spans="1:9" ht="40.5" x14ac:dyDescent="0.25">
      <c r="A6028" s="32">
        <v>4239</v>
      </c>
      <c r="B6028" s="32" t="s">
        <v>1054</v>
      </c>
      <c r="C6028" s="32" t="s">
        <v>497</v>
      </c>
      <c r="D6028" s="32" t="s">
        <v>9</v>
      </c>
      <c r="E6028" s="32" t="s">
        <v>14</v>
      </c>
      <c r="F6028" s="32">
        <v>888888</v>
      </c>
      <c r="G6028" s="32">
        <v>888888</v>
      </c>
      <c r="H6028" s="32">
        <v>1</v>
      </c>
      <c r="I6028" s="22"/>
    </row>
    <row r="6029" spans="1:9" ht="40.5" x14ac:dyDescent="0.25">
      <c r="A6029" s="32">
        <v>4239</v>
      </c>
      <c r="B6029" s="32" t="s">
        <v>1055</v>
      </c>
      <c r="C6029" s="32" t="s">
        <v>497</v>
      </c>
      <c r="D6029" s="32" t="s">
        <v>9</v>
      </c>
      <c r="E6029" s="32" t="s">
        <v>14</v>
      </c>
      <c r="F6029" s="32">
        <v>520000</v>
      </c>
      <c r="G6029" s="32">
        <v>520000</v>
      </c>
      <c r="H6029" s="32">
        <v>1</v>
      </c>
      <c r="I6029" s="22"/>
    </row>
    <row r="6030" spans="1:9" ht="40.5" x14ac:dyDescent="0.25">
      <c r="A6030" s="32">
        <v>4239</v>
      </c>
      <c r="B6030" s="32" t="s">
        <v>1056</v>
      </c>
      <c r="C6030" s="32" t="s">
        <v>497</v>
      </c>
      <c r="D6030" s="32" t="s">
        <v>9</v>
      </c>
      <c r="E6030" s="32" t="s">
        <v>14</v>
      </c>
      <c r="F6030" s="32">
        <v>139000</v>
      </c>
      <c r="G6030" s="32">
        <v>139000</v>
      </c>
      <c r="H6030" s="32">
        <v>1</v>
      </c>
      <c r="I6030" s="22"/>
    </row>
    <row r="6031" spans="1:9" ht="40.5" x14ac:dyDescent="0.25">
      <c r="A6031" s="32">
        <v>4239</v>
      </c>
      <c r="B6031" s="32" t="s">
        <v>1057</v>
      </c>
      <c r="C6031" s="32" t="s">
        <v>497</v>
      </c>
      <c r="D6031" s="32" t="s">
        <v>9</v>
      </c>
      <c r="E6031" s="32" t="s">
        <v>14</v>
      </c>
      <c r="F6031" s="32">
        <v>510000</v>
      </c>
      <c r="G6031" s="32">
        <v>510000</v>
      </c>
      <c r="H6031" s="32">
        <v>1</v>
      </c>
      <c r="I6031" s="22"/>
    </row>
    <row r="6032" spans="1:9" ht="40.5" x14ac:dyDescent="0.25">
      <c r="A6032" s="32">
        <v>4239</v>
      </c>
      <c r="B6032" s="32" t="s">
        <v>1058</v>
      </c>
      <c r="C6032" s="32" t="s">
        <v>497</v>
      </c>
      <c r="D6032" s="32" t="s">
        <v>9</v>
      </c>
      <c r="E6032" s="32" t="s">
        <v>14</v>
      </c>
      <c r="F6032" s="32">
        <v>999999</v>
      </c>
      <c r="G6032" s="32">
        <v>999999</v>
      </c>
      <c r="H6032" s="32">
        <v>1</v>
      </c>
      <c r="I6032" s="22"/>
    </row>
    <row r="6033" spans="1:9" ht="40.5" x14ac:dyDescent="0.25">
      <c r="A6033" s="32">
        <v>4239</v>
      </c>
      <c r="B6033" s="32" t="s">
        <v>1059</v>
      </c>
      <c r="C6033" s="32" t="s">
        <v>497</v>
      </c>
      <c r="D6033" s="32" t="s">
        <v>9</v>
      </c>
      <c r="E6033" s="32" t="s">
        <v>14</v>
      </c>
      <c r="F6033" s="32">
        <v>555555</v>
      </c>
      <c r="G6033" s="32">
        <v>555555</v>
      </c>
      <c r="H6033" s="32">
        <v>1</v>
      </c>
      <c r="I6033" s="22"/>
    </row>
    <row r="6034" spans="1:9" ht="40.5" x14ac:dyDescent="0.25">
      <c r="A6034" s="32">
        <v>4239</v>
      </c>
      <c r="B6034" s="32" t="s">
        <v>1060</v>
      </c>
      <c r="C6034" s="32" t="s">
        <v>497</v>
      </c>
      <c r="D6034" s="32" t="s">
        <v>9</v>
      </c>
      <c r="E6034" s="32" t="s">
        <v>14</v>
      </c>
      <c r="F6034" s="32">
        <v>96000</v>
      </c>
      <c r="G6034" s="32">
        <v>96000</v>
      </c>
      <c r="H6034" s="32">
        <v>1</v>
      </c>
      <c r="I6034" s="22"/>
    </row>
    <row r="6035" spans="1:9" ht="40.5" x14ac:dyDescent="0.25">
      <c r="A6035" s="32">
        <v>4239</v>
      </c>
      <c r="B6035" s="32" t="s">
        <v>1061</v>
      </c>
      <c r="C6035" s="32" t="s">
        <v>497</v>
      </c>
      <c r="D6035" s="32" t="s">
        <v>9</v>
      </c>
      <c r="E6035" s="32" t="s">
        <v>14</v>
      </c>
      <c r="F6035" s="32">
        <v>96000</v>
      </c>
      <c r="G6035" s="32">
        <v>96000</v>
      </c>
      <c r="H6035" s="32">
        <v>1</v>
      </c>
      <c r="I6035" s="22"/>
    </row>
    <row r="6036" spans="1:9" ht="40.5" x14ac:dyDescent="0.25">
      <c r="A6036" s="32">
        <v>4239</v>
      </c>
      <c r="B6036" s="32" t="s">
        <v>1062</v>
      </c>
      <c r="C6036" s="32" t="s">
        <v>497</v>
      </c>
      <c r="D6036" s="32" t="s">
        <v>9</v>
      </c>
      <c r="E6036" s="32" t="s">
        <v>14</v>
      </c>
      <c r="F6036" s="32">
        <v>238000</v>
      </c>
      <c r="G6036" s="32">
        <v>238000</v>
      </c>
      <c r="H6036" s="32">
        <v>1</v>
      </c>
      <c r="I6036" s="22"/>
    </row>
    <row r="6037" spans="1:9" ht="40.5" x14ac:dyDescent="0.25">
      <c r="A6037" s="32">
        <v>4239</v>
      </c>
      <c r="B6037" s="32" t="s">
        <v>1063</v>
      </c>
      <c r="C6037" s="32" t="s">
        <v>497</v>
      </c>
      <c r="D6037" s="32" t="s">
        <v>9</v>
      </c>
      <c r="E6037" s="32" t="s">
        <v>14</v>
      </c>
      <c r="F6037" s="32">
        <v>334000</v>
      </c>
      <c r="G6037" s="32">
        <v>334000</v>
      </c>
      <c r="H6037" s="32">
        <v>1</v>
      </c>
      <c r="I6037" s="22"/>
    </row>
    <row r="6038" spans="1:9" ht="40.5" x14ac:dyDescent="0.25">
      <c r="A6038" s="32">
        <v>4239</v>
      </c>
      <c r="B6038" s="32" t="s">
        <v>1064</v>
      </c>
      <c r="C6038" s="32" t="s">
        <v>497</v>
      </c>
      <c r="D6038" s="32" t="s">
        <v>9</v>
      </c>
      <c r="E6038" s="32" t="s">
        <v>14</v>
      </c>
      <c r="F6038" s="32">
        <v>222000</v>
      </c>
      <c r="G6038" s="32">
        <v>222000</v>
      </c>
      <c r="H6038" s="32">
        <v>1</v>
      </c>
      <c r="I6038" s="22"/>
    </row>
    <row r="6039" spans="1:9" ht="40.5" x14ac:dyDescent="0.25">
      <c r="A6039" s="32">
        <v>4239</v>
      </c>
      <c r="B6039" s="32" t="s">
        <v>1065</v>
      </c>
      <c r="C6039" s="32" t="s">
        <v>497</v>
      </c>
      <c r="D6039" s="32" t="s">
        <v>9</v>
      </c>
      <c r="E6039" s="32" t="s">
        <v>14</v>
      </c>
      <c r="F6039" s="32">
        <v>887000</v>
      </c>
      <c r="G6039" s="32">
        <v>887000</v>
      </c>
      <c r="H6039" s="32">
        <v>1</v>
      </c>
      <c r="I6039" s="22"/>
    </row>
    <row r="6040" spans="1:9" ht="40.5" x14ac:dyDescent="0.25">
      <c r="A6040" s="32">
        <v>4239</v>
      </c>
      <c r="B6040" s="32" t="s">
        <v>1066</v>
      </c>
      <c r="C6040" s="32" t="s">
        <v>497</v>
      </c>
      <c r="D6040" s="32" t="s">
        <v>9</v>
      </c>
      <c r="E6040" s="32" t="s">
        <v>14</v>
      </c>
      <c r="F6040" s="32">
        <v>322000</v>
      </c>
      <c r="G6040" s="32">
        <v>322000</v>
      </c>
      <c r="H6040" s="32">
        <v>1</v>
      </c>
      <c r="I6040" s="22"/>
    </row>
    <row r="6041" spans="1:9" ht="40.5" x14ac:dyDescent="0.25">
      <c r="A6041" s="32">
        <v>4239</v>
      </c>
      <c r="B6041" s="32" t="s">
        <v>1067</v>
      </c>
      <c r="C6041" s="32" t="s">
        <v>497</v>
      </c>
      <c r="D6041" s="32" t="s">
        <v>9</v>
      </c>
      <c r="E6041" s="32" t="s">
        <v>14</v>
      </c>
      <c r="F6041" s="32">
        <v>280000</v>
      </c>
      <c r="G6041" s="32">
        <v>280000</v>
      </c>
      <c r="H6041" s="32">
        <v>1</v>
      </c>
      <c r="I6041" s="22"/>
    </row>
    <row r="6042" spans="1:9" ht="40.5" x14ac:dyDescent="0.25">
      <c r="A6042" s="32">
        <v>4239</v>
      </c>
      <c r="B6042" s="32" t="s">
        <v>1068</v>
      </c>
      <c r="C6042" s="32" t="s">
        <v>497</v>
      </c>
      <c r="D6042" s="32" t="s">
        <v>9</v>
      </c>
      <c r="E6042" s="32" t="s">
        <v>14</v>
      </c>
      <c r="F6042" s="32">
        <v>1148000</v>
      </c>
      <c r="G6042" s="32">
        <v>1148000</v>
      </c>
      <c r="H6042" s="32">
        <v>1</v>
      </c>
      <c r="I6042" s="22"/>
    </row>
    <row r="6043" spans="1:9" ht="40.5" x14ac:dyDescent="0.25">
      <c r="A6043" s="32">
        <v>4239</v>
      </c>
      <c r="B6043" s="32" t="s">
        <v>1069</v>
      </c>
      <c r="C6043" s="32" t="s">
        <v>497</v>
      </c>
      <c r="D6043" s="32" t="s">
        <v>9</v>
      </c>
      <c r="E6043" s="32" t="s">
        <v>14</v>
      </c>
      <c r="F6043" s="32">
        <v>669000</v>
      </c>
      <c r="G6043" s="32">
        <v>669000</v>
      </c>
      <c r="H6043" s="32">
        <v>1</v>
      </c>
      <c r="I6043" s="22"/>
    </row>
    <row r="6044" spans="1:9" ht="40.5" x14ac:dyDescent="0.25">
      <c r="A6044" s="32">
        <v>4239</v>
      </c>
      <c r="B6044" s="32" t="s">
        <v>1070</v>
      </c>
      <c r="C6044" s="32" t="s">
        <v>497</v>
      </c>
      <c r="D6044" s="32" t="s">
        <v>9</v>
      </c>
      <c r="E6044" s="32" t="s">
        <v>14</v>
      </c>
      <c r="F6044" s="32">
        <v>554120</v>
      </c>
      <c r="G6044" s="32">
        <v>554120</v>
      </c>
      <c r="H6044" s="32">
        <v>1</v>
      </c>
      <c r="I6044" s="22"/>
    </row>
    <row r="6045" spans="1:9" ht="15" customHeight="1" x14ac:dyDescent="0.25">
      <c r="A6045" s="127" t="s">
        <v>98</v>
      </c>
      <c r="B6045" s="128"/>
      <c r="C6045" s="128"/>
      <c r="D6045" s="128"/>
      <c r="E6045" s="128"/>
      <c r="F6045" s="128"/>
      <c r="G6045" s="128"/>
      <c r="H6045" s="129"/>
      <c r="I6045" s="22"/>
    </row>
    <row r="6046" spans="1:9" ht="15" customHeight="1" x14ac:dyDescent="0.25">
      <c r="A6046" s="133" t="s">
        <v>12</v>
      </c>
      <c r="B6046" s="134"/>
      <c r="C6046" s="134"/>
      <c r="D6046" s="134"/>
      <c r="E6046" s="134"/>
      <c r="F6046" s="134"/>
      <c r="G6046" s="134"/>
      <c r="H6046" s="135"/>
      <c r="I6046" s="22"/>
    </row>
    <row r="6047" spans="1:9" ht="40.5" x14ac:dyDescent="0.25">
      <c r="A6047" s="32">
        <v>4239</v>
      </c>
      <c r="B6047" s="32" t="s">
        <v>1043</v>
      </c>
      <c r="C6047" s="32" t="s">
        <v>434</v>
      </c>
      <c r="D6047" s="32" t="s">
        <v>9</v>
      </c>
      <c r="E6047" s="32" t="s">
        <v>14</v>
      </c>
      <c r="F6047" s="32">
        <v>1187000</v>
      </c>
      <c r="G6047" s="32">
        <v>1187000</v>
      </c>
      <c r="H6047" s="32">
        <v>1</v>
      </c>
      <c r="I6047" s="22"/>
    </row>
    <row r="6048" spans="1:9" ht="40.5" x14ac:dyDescent="0.25">
      <c r="A6048" s="32">
        <v>4239</v>
      </c>
      <c r="B6048" s="32" t="s">
        <v>1044</v>
      </c>
      <c r="C6048" s="32" t="s">
        <v>434</v>
      </c>
      <c r="D6048" s="32" t="s">
        <v>9</v>
      </c>
      <c r="E6048" s="32" t="s">
        <v>14</v>
      </c>
      <c r="F6048" s="32">
        <v>450000</v>
      </c>
      <c r="G6048" s="32">
        <v>450000</v>
      </c>
      <c r="H6048" s="32">
        <v>1</v>
      </c>
      <c r="I6048" s="22"/>
    </row>
    <row r="6049" spans="1:9" ht="40.5" x14ac:dyDescent="0.25">
      <c r="A6049" s="32">
        <v>4239</v>
      </c>
      <c r="B6049" s="32" t="s">
        <v>1045</v>
      </c>
      <c r="C6049" s="32" t="s">
        <v>434</v>
      </c>
      <c r="D6049" s="32" t="s">
        <v>9</v>
      </c>
      <c r="E6049" s="32" t="s">
        <v>14</v>
      </c>
      <c r="F6049" s="32">
        <v>98888</v>
      </c>
      <c r="G6049" s="32">
        <v>98888</v>
      </c>
      <c r="H6049" s="32">
        <v>1</v>
      </c>
      <c r="I6049" s="22"/>
    </row>
    <row r="6050" spans="1:9" ht="40.5" x14ac:dyDescent="0.25">
      <c r="A6050" s="32">
        <v>4239</v>
      </c>
      <c r="B6050" s="32" t="s">
        <v>1046</v>
      </c>
      <c r="C6050" s="32" t="s">
        <v>434</v>
      </c>
      <c r="D6050" s="32" t="s">
        <v>9</v>
      </c>
      <c r="E6050" s="32" t="s">
        <v>14</v>
      </c>
      <c r="F6050" s="32">
        <v>109000</v>
      </c>
      <c r="G6050" s="32">
        <v>109000</v>
      </c>
      <c r="H6050" s="32">
        <v>1</v>
      </c>
      <c r="I6050" s="22"/>
    </row>
    <row r="6051" spans="1:9" ht="40.5" x14ac:dyDescent="0.25">
      <c r="A6051" s="32">
        <v>4239</v>
      </c>
      <c r="B6051" s="32" t="s">
        <v>1047</v>
      </c>
      <c r="C6051" s="32" t="s">
        <v>434</v>
      </c>
      <c r="D6051" s="32" t="s">
        <v>9</v>
      </c>
      <c r="E6051" s="32" t="s">
        <v>14</v>
      </c>
      <c r="F6051" s="32">
        <v>158000</v>
      </c>
      <c r="G6051" s="32">
        <v>158000</v>
      </c>
      <c r="H6051" s="32">
        <v>1</v>
      </c>
      <c r="I6051" s="22"/>
    </row>
    <row r="6052" spans="1:9" ht="40.5" x14ac:dyDescent="0.25">
      <c r="A6052" s="32">
        <v>4239</v>
      </c>
      <c r="B6052" s="32" t="s">
        <v>1048</v>
      </c>
      <c r="C6052" s="32" t="s">
        <v>434</v>
      </c>
      <c r="D6052" s="32" t="s">
        <v>9</v>
      </c>
      <c r="E6052" s="32" t="s">
        <v>14</v>
      </c>
      <c r="F6052" s="32">
        <v>178000</v>
      </c>
      <c r="G6052" s="32">
        <v>178000</v>
      </c>
      <c r="H6052" s="32">
        <v>1</v>
      </c>
      <c r="I6052" s="22"/>
    </row>
    <row r="6053" spans="1:9" ht="40.5" x14ac:dyDescent="0.25">
      <c r="A6053" s="32">
        <v>4239</v>
      </c>
      <c r="B6053" s="32" t="s">
        <v>1049</v>
      </c>
      <c r="C6053" s="32" t="s">
        <v>434</v>
      </c>
      <c r="D6053" s="32" t="s">
        <v>9</v>
      </c>
      <c r="E6053" s="32" t="s">
        <v>14</v>
      </c>
      <c r="F6053" s="32">
        <v>678000</v>
      </c>
      <c r="G6053" s="32">
        <v>678000</v>
      </c>
      <c r="H6053" s="32">
        <v>1</v>
      </c>
      <c r="I6053" s="22"/>
    </row>
    <row r="6054" spans="1:9" ht="40.5" x14ac:dyDescent="0.25">
      <c r="A6054" s="32">
        <v>4239</v>
      </c>
      <c r="B6054" s="32" t="s">
        <v>1050</v>
      </c>
      <c r="C6054" s="32" t="s">
        <v>434</v>
      </c>
      <c r="D6054" s="32" t="s">
        <v>9</v>
      </c>
      <c r="E6054" s="32" t="s">
        <v>14</v>
      </c>
      <c r="F6054" s="32">
        <v>112000</v>
      </c>
      <c r="G6054" s="32">
        <v>112000</v>
      </c>
      <c r="H6054" s="32">
        <v>1</v>
      </c>
      <c r="I6054" s="22"/>
    </row>
    <row r="6055" spans="1:9" ht="40.5" x14ac:dyDescent="0.25">
      <c r="A6055" s="32">
        <v>4239</v>
      </c>
      <c r="B6055" s="32" t="s">
        <v>1051</v>
      </c>
      <c r="C6055" s="32" t="s">
        <v>434</v>
      </c>
      <c r="D6055" s="32" t="s">
        <v>9</v>
      </c>
      <c r="E6055" s="32" t="s">
        <v>14</v>
      </c>
      <c r="F6055" s="32">
        <v>242000</v>
      </c>
      <c r="G6055" s="32">
        <v>242000</v>
      </c>
      <c r="H6055" s="32">
        <v>1</v>
      </c>
      <c r="I6055" s="22"/>
    </row>
    <row r="6056" spans="1:9" ht="40.5" x14ac:dyDescent="0.25">
      <c r="A6056" s="32">
        <v>4239</v>
      </c>
      <c r="B6056" s="32" t="s">
        <v>1052</v>
      </c>
      <c r="C6056" s="32" t="s">
        <v>434</v>
      </c>
      <c r="D6056" s="32" t="s">
        <v>9</v>
      </c>
      <c r="E6056" s="32" t="s">
        <v>14</v>
      </c>
      <c r="F6056" s="32">
        <v>342000</v>
      </c>
      <c r="G6056" s="32">
        <v>342000</v>
      </c>
      <c r="H6056" s="32">
        <v>1</v>
      </c>
      <c r="I6056" s="22"/>
    </row>
    <row r="6057" spans="1:9" ht="15" customHeight="1" x14ac:dyDescent="0.25">
      <c r="A6057" s="127" t="s">
        <v>5069</v>
      </c>
      <c r="B6057" s="128"/>
      <c r="C6057" s="128"/>
      <c r="D6057" s="128"/>
      <c r="E6057" s="128"/>
      <c r="F6057" s="128"/>
      <c r="G6057" s="128"/>
      <c r="H6057" s="129"/>
      <c r="I6057" s="22"/>
    </row>
    <row r="6058" spans="1:9" ht="15" customHeight="1" x14ac:dyDescent="0.25">
      <c r="A6058" s="133" t="s">
        <v>16</v>
      </c>
      <c r="B6058" s="134"/>
      <c r="C6058" s="134"/>
      <c r="D6058" s="134"/>
      <c r="E6058" s="134"/>
      <c r="F6058" s="134"/>
      <c r="G6058" s="134"/>
      <c r="H6058" s="135"/>
      <c r="I6058" s="22"/>
    </row>
    <row r="6059" spans="1:9" ht="27" x14ac:dyDescent="0.25">
      <c r="A6059" s="32">
        <v>5112</v>
      </c>
      <c r="B6059" s="32" t="s">
        <v>5070</v>
      </c>
      <c r="C6059" s="32" t="s">
        <v>20</v>
      </c>
      <c r="D6059" s="32" t="s">
        <v>381</v>
      </c>
      <c r="E6059" s="32" t="s">
        <v>14</v>
      </c>
      <c r="F6059" s="32">
        <v>28696933</v>
      </c>
      <c r="G6059" s="32">
        <v>28696933</v>
      </c>
      <c r="H6059" s="32">
        <v>1</v>
      </c>
      <c r="I6059" s="22"/>
    </row>
    <row r="6060" spans="1:9" ht="27" x14ac:dyDescent="0.25">
      <c r="A6060" s="32">
        <v>5112</v>
      </c>
      <c r="B6060" s="32" t="s">
        <v>6227</v>
      </c>
      <c r="C6060" s="32" t="s">
        <v>20</v>
      </c>
      <c r="D6060" s="32" t="s">
        <v>381</v>
      </c>
      <c r="E6060" s="32" t="s">
        <v>14</v>
      </c>
      <c r="F6060" s="32">
        <v>2825004</v>
      </c>
      <c r="G6060" s="32">
        <v>2825004</v>
      </c>
      <c r="H6060" s="32">
        <v>1</v>
      </c>
      <c r="I6060" s="22"/>
    </row>
    <row r="6061" spans="1:9" ht="15" customHeight="1" x14ac:dyDescent="0.25">
      <c r="A6061" s="133" t="s">
        <v>12</v>
      </c>
      <c r="B6061" s="134"/>
      <c r="C6061" s="134"/>
      <c r="D6061" s="134"/>
      <c r="E6061" s="134"/>
      <c r="F6061" s="134"/>
      <c r="G6061" s="134"/>
      <c r="H6061" s="135"/>
      <c r="I6061" s="22"/>
    </row>
    <row r="6062" spans="1:9" ht="27" x14ac:dyDescent="0.25">
      <c r="A6062" s="32">
        <v>5112</v>
      </c>
      <c r="B6062" s="32" t="s">
        <v>5071</v>
      </c>
      <c r="C6062" s="32" t="s">
        <v>454</v>
      </c>
      <c r="D6062" s="32" t="s">
        <v>1212</v>
      </c>
      <c r="E6062" s="32" t="s">
        <v>14</v>
      </c>
      <c r="F6062" s="32">
        <v>57000</v>
      </c>
      <c r="G6062" s="32">
        <v>57000</v>
      </c>
      <c r="H6062" s="32">
        <v>1</v>
      </c>
      <c r="I6062" s="22"/>
    </row>
    <row r="6063" spans="1:9" ht="15" customHeight="1" x14ac:dyDescent="0.25">
      <c r="A6063" s="139" t="s">
        <v>5465</v>
      </c>
      <c r="B6063" s="140"/>
      <c r="C6063" s="140"/>
      <c r="D6063" s="140"/>
      <c r="E6063" s="140"/>
      <c r="F6063" s="140"/>
      <c r="G6063" s="140"/>
      <c r="H6063" s="141"/>
      <c r="I6063" s="22"/>
    </row>
    <row r="6064" spans="1:9" ht="15" customHeight="1" x14ac:dyDescent="0.25">
      <c r="A6064" s="127" t="s">
        <v>136</v>
      </c>
      <c r="B6064" s="128"/>
      <c r="C6064" s="128"/>
      <c r="D6064" s="128"/>
      <c r="E6064" s="128"/>
      <c r="F6064" s="128"/>
      <c r="G6064" s="128"/>
      <c r="H6064" s="129"/>
      <c r="I6064" s="22"/>
    </row>
    <row r="6065" spans="1:9" ht="15" customHeight="1" x14ac:dyDescent="0.25">
      <c r="A6065" s="133" t="s">
        <v>12</v>
      </c>
      <c r="B6065" s="134"/>
      <c r="C6065" s="134"/>
      <c r="D6065" s="134"/>
      <c r="E6065" s="134"/>
      <c r="F6065" s="134"/>
      <c r="G6065" s="134"/>
      <c r="H6065" s="135"/>
      <c r="I6065" s="22"/>
    </row>
    <row r="6066" spans="1:9" ht="40.5" x14ac:dyDescent="0.25">
      <c r="A6066" s="32">
        <v>4215</v>
      </c>
      <c r="B6066" s="32" t="s">
        <v>4425</v>
      </c>
      <c r="C6066" s="32" t="s">
        <v>1320</v>
      </c>
      <c r="D6066" s="32" t="s">
        <v>13</v>
      </c>
      <c r="E6066" s="32" t="s">
        <v>14</v>
      </c>
      <c r="F6066" s="32">
        <v>150000</v>
      </c>
      <c r="G6066" s="32">
        <v>150000</v>
      </c>
      <c r="H6066" s="32">
        <v>1</v>
      </c>
      <c r="I6066" s="22"/>
    </row>
    <row r="6067" spans="1:9" ht="40.5" x14ac:dyDescent="0.25">
      <c r="A6067" s="32">
        <v>4215</v>
      </c>
      <c r="B6067" s="32" t="s">
        <v>4426</v>
      </c>
      <c r="C6067" s="32" t="s">
        <v>1320</v>
      </c>
      <c r="D6067" s="32" t="s">
        <v>13</v>
      </c>
      <c r="E6067" s="32" t="s">
        <v>14</v>
      </c>
      <c r="F6067" s="32">
        <v>150000</v>
      </c>
      <c r="G6067" s="32">
        <v>150000</v>
      </c>
      <c r="H6067" s="32">
        <v>1</v>
      </c>
      <c r="I6067" s="22"/>
    </row>
    <row r="6068" spans="1:9" ht="27" x14ac:dyDescent="0.25">
      <c r="A6068" s="32">
        <v>4252</v>
      </c>
      <c r="B6068" s="32" t="s">
        <v>2880</v>
      </c>
      <c r="C6068" s="32" t="s">
        <v>532</v>
      </c>
      <c r="D6068" s="32" t="s">
        <v>9</v>
      </c>
      <c r="E6068" s="32" t="s">
        <v>14</v>
      </c>
      <c r="F6068" s="32">
        <v>15000</v>
      </c>
      <c r="G6068" s="32">
        <v>15000</v>
      </c>
      <c r="H6068" s="32">
        <v>1</v>
      </c>
      <c r="I6068" s="22"/>
    </row>
    <row r="6069" spans="1:9" ht="27" x14ac:dyDescent="0.25">
      <c r="A6069" s="32">
        <v>4252</v>
      </c>
      <c r="B6069" s="32" t="s">
        <v>2881</v>
      </c>
      <c r="C6069" s="32" t="s">
        <v>532</v>
      </c>
      <c r="D6069" s="32" t="s">
        <v>9</v>
      </c>
      <c r="E6069" s="32" t="s">
        <v>14</v>
      </c>
      <c r="F6069" s="32">
        <v>15000</v>
      </c>
      <c r="G6069" s="32">
        <v>15000</v>
      </c>
      <c r="H6069" s="32">
        <v>1</v>
      </c>
      <c r="I6069" s="22"/>
    </row>
    <row r="6070" spans="1:9" ht="27" x14ac:dyDescent="0.25">
      <c r="A6070" s="32">
        <v>4252</v>
      </c>
      <c r="B6070" s="32" t="s">
        <v>2882</v>
      </c>
      <c r="C6070" s="32" t="s">
        <v>532</v>
      </c>
      <c r="D6070" s="32" t="s">
        <v>9</v>
      </c>
      <c r="E6070" s="32" t="s">
        <v>14</v>
      </c>
      <c r="F6070" s="32">
        <v>15000</v>
      </c>
      <c r="G6070" s="32">
        <v>15000</v>
      </c>
      <c r="H6070" s="32">
        <v>1</v>
      </c>
      <c r="I6070" s="22"/>
    </row>
    <row r="6071" spans="1:9" ht="27" x14ac:dyDescent="0.25">
      <c r="A6071" s="32">
        <v>4252</v>
      </c>
      <c r="B6071" s="32" t="s">
        <v>2883</v>
      </c>
      <c r="C6071" s="32" t="s">
        <v>532</v>
      </c>
      <c r="D6071" s="32" t="s">
        <v>9</v>
      </c>
      <c r="E6071" s="32" t="s">
        <v>14</v>
      </c>
      <c r="F6071" s="32">
        <v>15000</v>
      </c>
      <c r="G6071" s="32">
        <v>15000</v>
      </c>
      <c r="H6071" s="32">
        <v>1</v>
      </c>
      <c r="I6071" s="22"/>
    </row>
    <row r="6072" spans="1:9" ht="27" x14ac:dyDescent="0.25">
      <c r="A6072" s="32">
        <v>4252</v>
      </c>
      <c r="B6072" s="32" t="s">
        <v>1177</v>
      </c>
      <c r="C6072" s="32" t="s">
        <v>396</v>
      </c>
      <c r="D6072" s="32" t="s">
        <v>381</v>
      </c>
      <c r="E6072" s="32" t="s">
        <v>14</v>
      </c>
      <c r="F6072" s="32">
        <v>400000</v>
      </c>
      <c r="G6072" s="32">
        <v>400000</v>
      </c>
      <c r="H6072" s="32">
        <v>1</v>
      </c>
      <c r="I6072" s="22"/>
    </row>
    <row r="6073" spans="1:9" ht="27" x14ac:dyDescent="0.25">
      <c r="A6073" s="32">
        <v>4252</v>
      </c>
      <c r="B6073" s="32" t="s">
        <v>1178</v>
      </c>
      <c r="C6073" s="32" t="s">
        <v>396</v>
      </c>
      <c r="D6073" s="32" t="s">
        <v>381</v>
      </c>
      <c r="E6073" s="32" t="s">
        <v>14</v>
      </c>
      <c r="F6073" s="32">
        <v>1200000</v>
      </c>
      <c r="G6073" s="32">
        <v>1200000</v>
      </c>
      <c r="H6073" s="32">
        <v>1</v>
      </c>
      <c r="I6073" s="22"/>
    </row>
    <row r="6074" spans="1:9" ht="40.5" x14ac:dyDescent="0.25">
      <c r="A6074" s="32">
        <v>4214</v>
      </c>
      <c r="B6074" s="32" t="s">
        <v>1179</v>
      </c>
      <c r="C6074" s="32" t="s">
        <v>403</v>
      </c>
      <c r="D6074" s="32" t="s">
        <v>9</v>
      </c>
      <c r="E6074" s="32" t="s">
        <v>14</v>
      </c>
      <c r="F6074" s="32">
        <v>35640</v>
      </c>
      <c r="G6074" s="32">
        <v>35640</v>
      </c>
      <c r="H6074" s="32">
        <v>1</v>
      </c>
      <c r="I6074" s="22"/>
    </row>
    <row r="6075" spans="1:9" ht="40.5" x14ac:dyDescent="0.25">
      <c r="A6075" s="32">
        <v>4252</v>
      </c>
      <c r="B6075" s="32" t="s">
        <v>1180</v>
      </c>
      <c r="C6075" s="32" t="s">
        <v>522</v>
      </c>
      <c r="D6075" s="32" t="s">
        <v>381</v>
      </c>
      <c r="E6075" s="32" t="s">
        <v>14</v>
      </c>
      <c r="F6075" s="32">
        <v>200000</v>
      </c>
      <c r="G6075" s="32">
        <v>200000</v>
      </c>
      <c r="H6075" s="32">
        <v>1</v>
      </c>
      <c r="I6075" s="22"/>
    </row>
    <row r="6076" spans="1:9" ht="27" x14ac:dyDescent="0.25">
      <c r="A6076" s="32">
        <v>4252</v>
      </c>
      <c r="B6076" s="32" t="s">
        <v>1181</v>
      </c>
      <c r="C6076" s="32" t="s">
        <v>488</v>
      </c>
      <c r="D6076" s="32" t="s">
        <v>381</v>
      </c>
      <c r="E6076" s="32" t="s">
        <v>14</v>
      </c>
      <c r="F6076" s="32">
        <v>200000</v>
      </c>
      <c r="G6076" s="32">
        <v>200000</v>
      </c>
      <c r="H6076" s="32">
        <v>1</v>
      </c>
      <c r="I6076" s="22"/>
    </row>
    <row r="6077" spans="1:9" ht="27" x14ac:dyDescent="0.25">
      <c r="A6077" s="32">
        <v>4252</v>
      </c>
      <c r="B6077" s="32" t="s">
        <v>1182</v>
      </c>
      <c r="C6077" s="32" t="s">
        <v>488</v>
      </c>
      <c r="D6077" s="32" t="s">
        <v>381</v>
      </c>
      <c r="E6077" s="32" t="s">
        <v>14</v>
      </c>
      <c r="F6077" s="32">
        <v>200000</v>
      </c>
      <c r="G6077" s="32">
        <v>200000</v>
      </c>
      <c r="H6077" s="32">
        <v>1</v>
      </c>
      <c r="I6077" s="22"/>
    </row>
    <row r="6078" spans="1:9" ht="27" x14ac:dyDescent="0.25">
      <c r="A6078" s="32">
        <v>4214</v>
      </c>
      <c r="B6078" s="32" t="s">
        <v>1183</v>
      </c>
      <c r="C6078" s="32" t="s">
        <v>510</v>
      </c>
      <c r="D6078" s="32" t="s">
        <v>13</v>
      </c>
      <c r="E6078" s="32" t="s">
        <v>14</v>
      </c>
      <c r="F6078" s="32">
        <v>1000000</v>
      </c>
      <c r="G6078" s="32">
        <v>1000000</v>
      </c>
      <c r="H6078" s="32">
        <v>1</v>
      </c>
      <c r="I6078" s="22"/>
    </row>
    <row r="6079" spans="1:9" ht="27" x14ac:dyDescent="0.25">
      <c r="A6079" s="32">
        <v>4214</v>
      </c>
      <c r="B6079" s="32" t="s">
        <v>1184</v>
      </c>
      <c r="C6079" s="32" t="s">
        <v>491</v>
      </c>
      <c r="D6079" s="32" t="s">
        <v>9</v>
      </c>
      <c r="E6079" s="32" t="s">
        <v>14</v>
      </c>
      <c r="F6079" s="32">
        <v>689040</v>
      </c>
      <c r="G6079" s="32">
        <v>689040</v>
      </c>
      <c r="H6079" s="32">
        <v>1</v>
      </c>
      <c r="I6079" s="22"/>
    </row>
    <row r="6080" spans="1:9" x14ac:dyDescent="0.25">
      <c r="A6080" s="133" t="s">
        <v>8</v>
      </c>
      <c r="B6080" s="134"/>
      <c r="C6080" s="134"/>
      <c r="D6080" s="134"/>
      <c r="E6080" s="134"/>
      <c r="F6080" s="134"/>
      <c r="G6080" s="134"/>
      <c r="H6080" s="135"/>
      <c r="I6080" s="22"/>
    </row>
    <row r="6081" spans="1:9" ht="27" x14ac:dyDescent="0.25">
      <c r="A6081" s="32">
        <v>4267</v>
      </c>
      <c r="B6081" s="32" t="s">
        <v>3812</v>
      </c>
      <c r="C6081" s="32" t="s">
        <v>35</v>
      </c>
      <c r="D6081" s="32" t="s">
        <v>9</v>
      </c>
      <c r="E6081" s="32" t="s">
        <v>10</v>
      </c>
      <c r="F6081" s="32">
        <v>10</v>
      </c>
      <c r="G6081" s="32">
        <f>+F6081*H6081</f>
        <v>50000</v>
      </c>
      <c r="H6081" s="32">
        <v>5000</v>
      </c>
      <c r="I6081" s="22"/>
    </row>
    <row r="6082" spans="1:9" x14ac:dyDescent="0.25">
      <c r="A6082" s="32">
        <v>4267</v>
      </c>
      <c r="B6082" s="32" t="s">
        <v>3813</v>
      </c>
      <c r="C6082" s="32" t="s">
        <v>1502</v>
      </c>
      <c r="D6082" s="32" t="s">
        <v>9</v>
      </c>
      <c r="E6082" s="32" t="s">
        <v>10</v>
      </c>
      <c r="F6082" s="32">
        <v>2000</v>
      </c>
      <c r="G6082" s="32">
        <f t="shared" ref="G6082:G6100" si="112">+F6082*H6082</f>
        <v>10000</v>
      </c>
      <c r="H6082" s="32">
        <v>5</v>
      </c>
      <c r="I6082" s="22"/>
    </row>
    <row r="6083" spans="1:9" x14ac:dyDescent="0.25">
      <c r="A6083" s="32">
        <v>4267</v>
      </c>
      <c r="B6083" s="32" t="s">
        <v>3814</v>
      </c>
      <c r="C6083" s="32" t="s">
        <v>1506</v>
      </c>
      <c r="D6083" s="32" t="s">
        <v>9</v>
      </c>
      <c r="E6083" s="32" t="s">
        <v>10</v>
      </c>
      <c r="F6083" s="32">
        <v>120</v>
      </c>
      <c r="G6083" s="32">
        <f t="shared" si="112"/>
        <v>84000</v>
      </c>
      <c r="H6083" s="32">
        <v>700</v>
      </c>
      <c r="I6083" s="22"/>
    </row>
    <row r="6084" spans="1:9" x14ac:dyDescent="0.25">
      <c r="A6084" s="32">
        <v>4267</v>
      </c>
      <c r="B6084" s="32" t="s">
        <v>3815</v>
      </c>
      <c r="C6084" s="32" t="s">
        <v>1823</v>
      </c>
      <c r="D6084" s="32" t="s">
        <v>9</v>
      </c>
      <c r="E6084" s="32" t="s">
        <v>10</v>
      </c>
      <c r="F6084" s="32">
        <v>700</v>
      </c>
      <c r="G6084" s="32">
        <f t="shared" si="112"/>
        <v>70000</v>
      </c>
      <c r="H6084" s="32">
        <v>100</v>
      </c>
      <c r="I6084" s="22"/>
    </row>
    <row r="6085" spans="1:9" x14ac:dyDescent="0.25">
      <c r="A6085" s="32">
        <v>4267</v>
      </c>
      <c r="B6085" s="32" t="s">
        <v>3816</v>
      </c>
      <c r="C6085" s="32" t="s">
        <v>824</v>
      </c>
      <c r="D6085" s="32" t="s">
        <v>9</v>
      </c>
      <c r="E6085" s="32" t="s">
        <v>10</v>
      </c>
      <c r="F6085" s="32">
        <v>800</v>
      </c>
      <c r="G6085" s="32">
        <f t="shared" si="112"/>
        <v>12000</v>
      </c>
      <c r="H6085" s="32">
        <v>15</v>
      </c>
      <c r="I6085" s="22"/>
    </row>
    <row r="6086" spans="1:9" ht="27" x14ac:dyDescent="0.25">
      <c r="A6086" s="32">
        <v>4267</v>
      </c>
      <c r="B6086" s="32" t="s">
        <v>3817</v>
      </c>
      <c r="C6086" s="32" t="s">
        <v>1629</v>
      </c>
      <c r="D6086" s="32" t="s">
        <v>9</v>
      </c>
      <c r="E6086" s="32" t="s">
        <v>10</v>
      </c>
      <c r="F6086" s="32">
        <v>2000</v>
      </c>
      <c r="G6086" s="32">
        <f t="shared" si="112"/>
        <v>10000</v>
      </c>
      <c r="H6086" s="32">
        <v>5</v>
      </c>
      <c r="I6086" s="22"/>
    </row>
    <row r="6087" spans="1:9" x14ac:dyDescent="0.25">
      <c r="A6087" s="32">
        <v>4267</v>
      </c>
      <c r="B6087" s="32" t="s">
        <v>3818</v>
      </c>
      <c r="C6087" s="32" t="s">
        <v>3819</v>
      </c>
      <c r="D6087" s="32" t="s">
        <v>9</v>
      </c>
      <c r="E6087" s="32" t="s">
        <v>10</v>
      </c>
      <c r="F6087" s="32">
        <v>400</v>
      </c>
      <c r="G6087" s="32">
        <f t="shared" si="112"/>
        <v>7200</v>
      </c>
      <c r="H6087" s="32">
        <v>18</v>
      </c>
      <c r="I6087" s="22"/>
    </row>
    <row r="6088" spans="1:9" x14ac:dyDescent="0.25">
      <c r="A6088" s="32">
        <v>4267</v>
      </c>
      <c r="B6088" s="32" t="s">
        <v>3820</v>
      </c>
      <c r="C6088" s="32" t="s">
        <v>3821</v>
      </c>
      <c r="D6088" s="32" t="s">
        <v>9</v>
      </c>
      <c r="E6088" s="32" t="s">
        <v>10</v>
      </c>
      <c r="F6088" s="32">
        <v>3500</v>
      </c>
      <c r="G6088" s="32">
        <f t="shared" si="112"/>
        <v>7000</v>
      </c>
      <c r="H6088" s="32">
        <v>2</v>
      </c>
      <c r="I6088" s="22"/>
    </row>
    <row r="6089" spans="1:9" x14ac:dyDescent="0.25">
      <c r="A6089" s="32">
        <v>4267</v>
      </c>
      <c r="B6089" s="32" t="s">
        <v>3822</v>
      </c>
      <c r="C6089" s="32" t="s">
        <v>1508</v>
      </c>
      <c r="D6089" s="32" t="s">
        <v>9</v>
      </c>
      <c r="E6089" s="32" t="s">
        <v>10</v>
      </c>
      <c r="F6089" s="32">
        <v>1800</v>
      </c>
      <c r="G6089" s="32">
        <f t="shared" si="112"/>
        <v>9000</v>
      </c>
      <c r="H6089" s="32">
        <v>5</v>
      </c>
      <c r="I6089" s="22"/>
    </row>
    <row r="6090" spans="1:9" x14ac:dyDescent="0.25">
      <c r="A6090" s="32">
        <v>4267</v>
      </c>
      <c r="B6090" s="32" t="s">
        <v>3823</v>
      </c>
      <c r="C6090" s="32" t="s">
        <v>827</v>
      </c>
      <c r="D6090" s="32" t="s">
        <v>9</v>
      </c>
      <c r="E6090" s="32" t="s">
        <v>10</v>
      </c>
      <c r="F6090" s="32">
        <v>300</v>
      </c>
      <c r="G6090" s="32">
        <f t="shared" si="112"/>
        <v>6000</v>
      </c>
      <c r="H6090" s="32">
        <v>20</v>
      </c>
      <c r="I6090" s="22"/>
    </row>
    <row r="6091" spans="1:9" x14ac:dyDescent="0.25">
      <c r="A6091" s="32">
        <v>4267</v>
      </c>
      <c r="B6091" s="32" t="s">
        <v>3824</v>
      </c>
      <c r="C6091" s="32" t="s">
        <v>1514</v>
      </c>
      <c r="D6091" s="32" t="s">
        <v>9</v>
      </c>
      <c r="E6091" s="32" t="s">
        <v>10</v>
      </c>
      <c r="F6091" s="32">
        <v>150</v>
      </c>
      <c r="G6091" s="32">
        <f t="shared" si="112"/>
        <v>105000</v>
      </c>
      <c r="H6091" s="32">
        <v>700</v>
      </c>
      <c r="I6091" s="22"/>
    </row>
    <row r="6092" spans="1:9" ht="27" x14ac:dyDescent="0.25">
      <c r="A6092" s="32">
        <v>4267</v>
      </c>
      <c r="B6092" s="32" t="s">
        <v>3825</v>
      </c>
      <c r="C6092" s="32" t="s">
        <v>1710</v>
      </c>
      <c r="D6092" s="32" t="s">
        <v>9</v>
      </c>
      <c r="E6092" s="32" t="s">
        <v>10</v>
      </c>
      <c r="F6092" s="32">
        <v>8000</v>
      </c>
      <c r="G6092" s="32">
        <f t="shared" si="112"/>
        <v>24000</v>
      </c>
      <c r="H6092" s="32">
        <v>3</v>
      </c>
      <c r="I6092" s="22"/>
    </row>
    <row r="6093" spans="1:9" x14ac:dyDescent="0.25">
      <c r="A6093" s="32">
        <v>4267</v>
      </c>
      <c r="B6093" s="32" t="s">
        <v>3826</v>
      </c>
      <c r="C6093" s="32" t="s">
        <v>1515</v>
      </c>
      <c r="D6093" s="32" t="s">
        <v>9</v>
      </c>
      <c r="E6093" s="32" t="s">
        <v>10</v>
      </c>
      <c r="F6093" s="32">
        <v>600</v>
      </c>
      <c r="G6093" s="32">
        <f t="shared" si="112"/>
        <v>12000</v>
      </c>
      <c r="H6093" s="32">
        <v>20</v>
      </c>
      <c r="I6093" s="22"/>
    </row>
    <row r="6094" spans="1:9" x14ac:dyDescent="0.25">
      <c r="A6094" s="32">
        <v>4267</v>
      </c>
      <c r="B6094" s="32" t="s">
        <v>3827</v>
      </c>
      <c r="C6094" s="32" t="s">
        <v>1517</v>
      </c>
      <c r="D6094" s="32" t="s">
        <v>9</v>
      </c>
      <c r="E6094" s="32" t="s">
        <v>10</v>
      </c>
      <c r="F6094" s="32">
        <v>800</v>
      </c>
      <c r="G6094" s="32">
        <f t="shared" si="112"/>
        <v>8800</v>
      </c>
      <c r="H6094" s="32">
        <v>11</v>
      </c>
      <c r="I6094" s="22"/>
    </row>
    <row r="6095" spans="1:9" x14ac:dyDescent="0.25">
      <c r="A6095" s="32">
        <v>4267</v>
      </c>
      <c r="B6095" s="32" t="s">
        <v>3828</v>
      </c>
      <c r="C6095" s="32" t="s">
        <v>1519</v>
      </c>
      <c r="D6095" s="32" t="s">
        <v>9</v>
      </c>
      <c r="E6095" s="32" t="s">
        <v>11</v>
      </c>
      <c r="F6095" s="32">
        <v>200</v>
      </c>
      <c r="G6095" s="32">
        <f t="shared" si="112"/>
        <v>7000</v>
      </c>
      <c r="H6095" s="32">
        <v>35</v>
      </c>
      <c r="I6095" s="22"/>
    </row>
    <row r="6096" spans="1:9" x14ac:dyDescent="0.25">
      <c r="A6096" s="32">
        <v>4267</v>
      </c>
      <c r="B6096" s="32" t="s">
        <v>3829</v>
      </c>
      <c r="C6096" s="32" t="s">
        <v>1522</v>
      </c>
      <c r="D6096" s="32" t="s">
        <v>9</v>
      </c>
      <c r="E6096" s="32" t="s">
        <v>11</v>
      </c>
      <c r="F6096" s="32">
        <v>400</v>
      </c>
      <c r="G6096" s="32">
        <f t="shared" si="112"/>
        <v>16000</v>
      </c>
      <c r="H6096" s="32">
        <v>40</v>
      </c>
      <c r="I6096" s="22"/>
    </row>
    <row r="6097" spans="1:9" x14ac:dyDescent="0.25">
      <c r="A6097" s="32">
        <v>4267</v>
      </c>
      <c r="B6097" s="32" t="s">
        <v>3830</v>
      </c>
      <c r="C6097" s="32" t="s">
        <v>1522</v>
      </c>
      <c r="D6097" s="32" t="s">
        <v>9</v>
      </c>
      <c r="E6097" s="32" t="s">
        <v>11</v>
      </c>
      <c r="F6097" s="32">
        <v>400</v>
      </c>
      <c r="G6097" s="32">
        <f t="shared" si="112"/>
        <v>16000</v>
      </c>
      <c r="H6097" s="32">
        <v>40</v>
      </c>
      <c r="I6097" s="22"/>
    </row>
    <row r="6098" spans="1:9" ht="27" x14ac:dyDescent="0.25">
      <c r="A6098" s="32">
        <v>4267</v>
      </c>
      <c r="B6098" s="32" t="s">
        <v>3831</v>
      </c>
      <c r="C6098" s="32" t="s">
        <v>1523</v>
      </c>
      <c r="D6098" s="32" t="s">
        <v>9</v>
      </c>
      <c r="E6098" s="32" t="s">
        <v>11</v>
      </c>
      <c r="F6098" s="32">
        <v>600</v>
      </c>
      <c r="G6098" s="32">
        <f t="shared" si="112"/>
        <v>24000</v>
      </c>
      <c r="H6098" s="32">
        <v>40</v>
      </c>
      <c r="I6098" s="22"/>
    </row>
    <row r="6099" spans="1:9" x14ac:dyDescent="0.25">
      <c r="A6099" s="32">
        <v>4267</v>
      </c>
      <c r="B6099" s="32" t="s">
        <v>3832</v>
      </c>
      <c r="C6099" s="32" t="s">
        <v>1525</v>
      </c>
      <c r="D6099" s="32" t="s">
        <v>9</v>
      </c>
      <c r="E6099" s="32" t="s">
        <v>10</v>
      </c>
      <c r="F6099" s="32">
        <v>800</v>
      </c>
      <c r="G6099" s="32">
        <f t="shared" si="112"/>
        <v>16000</v>
      </c>
      <c r="H6099" s="32">
        <v>20</v>
      </c>
      <c r="I6099" s="22"/>
    </row>
    <row r="6100" spans="1:9" x14ac:dyDescent="0.25">
      <c r="A6100" s="32">
        <v>4267</v>
      </c>
      <c r="B6100" s="32" t="s">
        <v>3833</v>
      </c>
      <c r="C6100" s="32" t="s">
        <v>840</v>
      </c>
      <c r="D6100" s="32" t="s">
        <v>9</v>
      </c>
      <c r="E6100" s="32" t="s">
        <v>10</v>
      </c>
      <c r="F6100" s="32">
        <v>1200</v>
      </c>
      <c r="G6100" s="32">
        <f t="shared" si="112"/>
        <v>6000</v>
      </c>
      <c r="H6100" s="32">
        <v>5</v>
      </c>
      <c r="I6100" s="22"/>
    </row>
    <row r="6101" spans="1:9" x14ac:dyDescent="0.25">
      <c r="A6101" s="32">
        <v>4264</v>
      </c>
      <c r="B6101" s="32" t="s">
        <v>404</v>
      </c>
      <c r="C6101" s="32" t="s">
        <v>229</v>
      </c>
      <c r="D6101" s="32" t="s">
        <v>9</v>
      </c>
      <c r="E6101" s="32" t="s">
        <v>11</v>
      </c>
      <c r="F6101" s="32">
        <v>490</v>
      </c>
      <c r="G6101" s="32">
        <f>F6101*H6101</f>
        <v>2181480</v>
      </c>
      <c r="H6101" s="32">
        <v>4452</v>
      </c>
      <c r="I6101" s="22"/>
    </row>
    <row r="6102" spans="1:9" x14ac:dyDescent="0.25">
      <c r="A6102" s="32" t="s">
        <v>2377</v>
      </c>
      <c r="B6102" s="32" t="s">
        <v>2495</v>
      </c>
      <c r="C6102" s="32" t="s">
        <v>549</v>
      </c>
      <c r="D6102" s="32" t="s">
        <v>9</v>
      </c>
      <c r="E6102" s="32" t="s">
        <v>10</v>
      </c>
      <c r="F6102" s="32">
        <v>200</v>
      </c>
      <c r="G6102" s="32">
        <f t="shared" ref="G6102:G6139" si="113">F6102*H6102</f>
        <v>16000</v>
      </c>
      <c r="H6102" s="32">
        <v>80</v>
      </c>
      <c r="I6102" s="22"/>
    </row>
    <row r="6103" spans="1:9" x14ac:dyDescent="0.25">
      <c r="A6103" s="32" t="s">
        <v>2377</v>
      </c>
      <c r="B6103" s="32" t="s">
        <v>2496</v>
      </c>
      <c r="C6103" s="32" t="s">
        <v>585</v>
      </c>
      <c r="D6103" s="32" t="s">
        <v>9</v>
      </c>
      <c r="E6103" s="32" t="s">
        <v>10</v>
      </c>
      <c r="F6103" s="32">
        <v>3000</v>
      </c>
      <c r="G6103" s="32">
        <f t="shared" si="113"/>
        <v>30000</v>
      </c>
      <c r="H6103" s="32">
        <v>10</v>
      </c>
      <c r="I6103" s="22"/>
    </row>
    <row r="6104" spans="1:9" x14ac:dyDescent="0.25">
      <c r="A6104" s="32" t="s">
        <v>2377</v>
      </c>
      <c r="B6104" s="32" t="s">
        <v>2497</v>
      </c>
      <c r="C6104" s="32" t="s">
        <v>555</v>
      </c>
      <c r="D6104" s="32" t="s">
        <v>9</v>
      </c>
      <c r="E6104" s="32" t="s">
        <v>10</v>
      </c>
      <c r="F6104" s="32">
        <v>120</v>
      </c>
      <c r="G6104" s="32">
        <f t="shared" si="113"/>
        <v>4800</v>
      </c>
      <c r="H6104" s="32">
        <v>40</v>
      </c>
      <c r="I6104" s="22"/>
    </row>
    <row r="6105" spans="1:9" x14ac:dyDescent="0.25">
      <c r="A6105" s="32" t="s">
        <v>2377</v>
      </c>
      <c r="B6105" s="32" t="s">
        <v>2498</v>
      </c>
      <c r="C6105" s="32" t="s">
        <v>607</v>
      </c>
      <c r="D6105" s="32" t="s">
        <v>9</v>
      </c>
      <c r="E6105" s="32" t="s">
        <v>10</v>
      </c>
      <c r="F6105" s="32">
        <v>80</v>
      </c>
      <c r="G6105" s="32">
        <f t="shared" si="113"/>
        <v>2400</v>
      </c>
      <c r="H6105" s="32">
        <v>30</v>
      </c>
      <c r="I6105" s="22"/>
    </row>
    <row r="6106" spans="1:9" x14ac:dyDescent="0.25">
      <c r="A6106" s="32" t="s">
        <v>2377</v>
      </c>
      <c r="B6106" s="32" t="s">
        <v>2499</v>
      </c>
      <c r="C6106" s="32" t="s">
        <v>633</v>
      </c>
      <c r="D6106" s="32" t="s">
        <v>9</v>
      </c>
      <c r="E6106" s="32" t="s">
        <v>10</v>
      </c>
      <c r="F6106" s="32">
        <v>80</v>
      </c>
      <c r="G6106" s="32">
        <f t="shared" si="113"/>
        <v>8000</v>
      </c>
      <c r="H6106" s="32">
        <v>100</v>
      </c>
      <c r="I6106" s="22"/>
    </row>
    <row r="6107" spans="1:9" x14ac:dyDescent="0.25">
      <c r="A6107" s="32" t="s">
        <v>2377</v>
      </c>
      <c r="B6107" s="32" t="s">
        <v>2500</v>
      </c>
      <c r="C6107" s="32" t="s">
        <v>600</v>
      </c>
      <c r="D6107" s="32" t="s">
        <v>9</v>
      </c>
      <c r="E6107" s="32" t="s">
        <v>10</v>
      </c>
      <c r="F6107" s="32">
        <v>100</v>
      </c>
      <c r="G6107" s="32">
        <f t="shared" si="113"/>
        <v>10000</v>
      </c>
      <c r="H6107" s="32">
        <v>100</v>
      </c>
      <c r="I6107" s="22"/>
    </row>
    <row r="6108" spans="1:9" x14ac:dyDescent="0.25">
      <c r="A6108" s="32" t="s">
        <v>2377</v>
      </c>
      <c r="B6108" s="32" t="s">
        <v>2501</v>
      </c>
      <c r="C6108" s="32" t="s">
        <v>636</v>
      </c>
      <c r="D6108" s="32" t="s">
        <v>9</v>
      </c>
      <c r="E6108" s="32" t="s">
        <v>10</v>
      </c>
      <c r="F6108" s="32">
        <v>40</v>
      </c>
      <c r="G6108" s="32">
        <f t="shared" si="113"/>
        <v>1600</v>
      </c>
      <c r="H6108" s="32">
        <v>40</v>
      </c>
      <c r="I6108" s="22"/>
    </row>
    <row r="6109" spans="1:9" x14ac:dyDescent="0.25">
      <c r="A6109" s="32" t="s">
        <v>2377</v>
      </c>
      <c r="B6109" s="32" t="s">
        <v>2502</v>
      </c>
      <c r="C6109" s="32" t="s">
        <v>638</v>
      </c>
      <c r="D6109" s="32" t="s">
        <v>9</v>
      </c>
      <c r="E6109" s="32" t="s">
        <v>10</v>
      </c>
      <c r="F6109" s="32">
        <v>60</v>
      </c>
      <c r="G6109" s="32">
        <f t="shared" si="113"/>
        <v>900</v>
      </c>
      <c r="H6109" s="32">
        <v>15</v>
      </c>
      <c r="I6109" s="22"/>
    </row>
    <row r="6110" spans="1:9" x14ac:dyDescent="0.25">
      <c r="A6110" s="32" t="s">
        <v>2377</v>
      </c>
      <c r="B6110" s="32" t="s">
        <v>2503</v>
      </c>
      <c r="C6110" s="32" t="s">
        <v>1407</v>
      </c>
      <c r="D6110" s="32" t="s">
        <v>9</v>
      </c>
      <c r="E6110" s="32" t="s">
        <v>10</v>
      </c>
      <c r="F6110" s="32">
        <v>200</v>
      </c>
      <c r="G6110" s="32">
        <f t="shared" si="113"/>
        <v>8000</v>
      </c>
      <c r="H6110" s="32">
        <v>40</v>
      </c>
      <c r="I6110" s="22"/>
    </row>
    <row r="6111" spans="1:9" ht="40.5" x14ac:dyDescent="0.25">
      <c r="A6111" s="32" t="s">
        <v>2377</v>
      </c>
      <c r="B6111" s="32" t="s">
        <v>2504</v>
      </c>
      <c r="C6111" s="32" t="s">
        <v>769</v>
      </c>
      <c r="D6111" s="32" t="s">
        <v>9</v>
      </c>
      <c r="E6111" s="32" t="s">
        <v>10</v>
      </c>
      <c r="F6111" s="32">
        <v>600</v>
      </c>
      <c r="G6111" s="32">
        <f t="shared" si="113"/>
        <v>6000</v>
      </c>
      <c r="H6111" s="32">
        <v>10</v>
      </c>
      <c r="I6111" s="22"/>
    </row>
    <row r="6112" spans="1:9" ht="40.5" x14ac:dyDescent="0.25">
      <c r="A6112" s="32" t="s">
        <v>2377</v>
      </c>
      <c r="B6112" s="32" t="s">
        <v>2505</v>
      </c>
      <c r="C6112" s="32" t="s">
        <v>771</v>
      </c>
      <c r="D6112" s="32" t="s">
        <v>9</v>
      </c>
      <c r="E6112" s="32" t="s">
        <v>10</v>
      </c>
      <c r="F6112" s="32">
        <v>150</v>
      </c>
      <c r="G6112" s="32">
        <f t="shared" si="113"/>
        <v>3000</v>
      </c>
      <c r="H6112" s="32">
        <v>20</v>
      </c>
      <c r="I6112" s="22"/>
    </row>
    <row r="6113" spans="1:9" x14ac:dyDescent="0.25">
      <c r="A6113" s="32" t="s">
        <v>2377</v>
      </c>
      <c r="B6113" s="32" t="s">
        <v>2506</v>
      </c>
      <c r="C6113" s="32" t="s">
        <v>645</v>
      </c>
      <c r="D6113" s="32" t="s">
        <v>9</v>
      </c>
      <c r="E6113" s="32" t="s">
        <v>10</v>
      </c>
      <c r="F6113" s="32">
        <v>120</v>
      </c>
      <c r="G6113" s="32">
        <f t="shared" si="113"/>
        <v>3600</v>
      </c>
      <c r="H6113" s="32">
        <v>30</v>
      </c>
      <c r="I6113" s="22"/>
    </row>
    <row r="6114" spans="1:9" ht="27" x14ac:dyDescent="0.25">
      <c r="A6114" s="32" t="s">
        <v>2377</v>
      </c>
      <c r="B6114" s="32" t="s">
        <v>2507</v>
      </c>
      <c r="C6114" s="32" t="s">
        <v>615</v>
      </c>
      <c r="D6114" s="32" t="s">
        <v>9</v>
      </c>
      <c r="E6114" s="32" t="s">
        <v>10</v>
      </c>
      <c r="F6114" s="32">
        <v>3500</v>
      </c>
      <c r="G6114" s="32">
        <f t="shared" si="113"/>
        <v>28000</v>
      </c>
      <c r="H6114" s="32">
        <v>8</v>
      </c>
      <c r="I6114" s="22"/>
    </row>
    <row r="6115" spans="1:9" ht="27" x14ac:dyDescent="0.25">
      <c r="A6115" s="32" t="s">
        <v>2377</v>
      </c>
      <c r="B6115" s="32" t="s">
        <v>2508</v>
      </c>
      <c r="C6115" s="32" t="s">
        <v>587</v>
      </c>
      <c r="D6115" s="32" t="s">
        <v>9</v>
      </c>
      <c r="E6115" s="32" t="s">
        <v>542</v>
      </c>
      <c r="F6115" s="32">
        <v>100</v>
      </c>
      <c r="G6115" s="32">
        <f t="shared" si="113"/>
        <v>5000</v>
      </c>
      <c r="H6115" s="32">
        <v>50</v>
      </c>
      <c r="I6115" s="22"/>
    </row>
    <row r="6116" spans="1:9" ht="27" x14ac:dyDescent="0.25">
      <c r="A6116" s="32" t="s">
        <v>2377</v>
      </c>
      <c r="B6116" s="32" t="s">
        <v>2509</v>
      </c>
      <c r="C6116" s="32" t="s">
        <v>547</v>
      </c>
      <c r="D6116" s="32" t="s">
        <v>9</v>
      </c>
      <c r="E6116" s="32" t="s">
        <v>542</v>
      </c>
      <c r="F6116" s="32">
        <v>200</v>
      </c>
      <c r="G6116" s="32">
        <f t="shared" si="113"/>
        <v>10000</v>
      </c>
      <c r="H6116" s="32">
        <v>50</v>
      </c>
      <c r="I6116" s="22"/>
    </row>
    <row r="6117" spans="1:9" x14ac:dyDescent="0.25">
      <c r="A6117" s="32" t="s">
        <v>2377</v>
      </c>
      <c r="B6117" s="32" t="s">
        <v>2510</v>
      </c>
      <c r="C6117" s="32" t="s">
        <v>2511</v>
      </c>
      <c r="D6117" s="32" t="s">
        <v>9</v>
      </c>
      <c r="E6117" s="32" t="s">
        <v>542</v>
      </c>
      <c r="F6117" s="32">
        <v>120</v>
      </c>
      <c r="G6117" s="32">
        <f t="shared" si="113"/>
        <v>1200</v>
      </c>
      <c r="H6117" s="32">
        <v>10</v>
      </c>
      <c r="I6117" s="22"/>
    </row>
    <row r="6118" spans="1:9" x14ac:dyDescent="0.25">
      <c r="A6118" s="32" t="s">
        <v>2377</v>
      </c>
      <c r="B6118" s="32" t="s">
        <v>2512</v>
      </c>
      <c r="C6118" s="32" t="s">
        <v>573</v>
      </c>
      <c r="D6118" s="32" t="s">
        <v>9</v>
      </c>
      <c r="E6118" s="32" t="s">
        <v>10</v>
      </c>
      <c r="F6118" s="32">
        <v>600</v>
      </c>
      <c r="G6118" s="32">
        <f t="shared" si="113"/>
        <v>6000</v>
      </c>
      <c r="H6118" s="32">
        <v>10</v>
      </c>
      <c r="I6118" s="22"/>
    </row>
    <row r="6119" spans="1:9" ht="27" x14ac:dyDescent="0.25">
      <c r="A6119" s="32" t="s">
        <v>2377</v>
      </c>
      <c r="B6119" s="32" t="s">
        <v>2513</v>
      </c>
      <c r="C6119" s="32" t="s">
        <v>589</v>
      </c>
      <c r="D6119" s="32" t="s">
        <v>9</v>
      </c>
      <c r="E6119" s="32" t="s">
        <v>10</v>
      </c>
      <c r="F6119" s="32">
        <v>9</v>
      </c>
      <c r="G6119" s="32">
        <f t="shared" si="113"/>
        <v>18000</v>
      </c>
      <c r="H6119" s="32">
        <v>2000</v>
      </c>
      <c r="I6119" s="22"/>
    </row>
    <row r="6120" spans="1:9" ht="27" x14ac:dyDescent="0.25">
      <c r="A6120" s="32" t="s">
        <v>2377</v>
      </c>
      <c r="B6120" s="32" t="s">
        <v>2514</v>
      </c>
      <c r="C6120" s="32" t="s">
        <v>551</v>
      </c>
      <c r="D6120" s="32" t="s">
        <v>9</v>
      </c>
      <c r="E6120" s="32" t="s">
        <v>10</v>
      </c>
      <c r="F6120" s="32">
        <v>70</v>
      </c>
      <c r="G6120" s="32">
        <f t="shared" si="113"/>
        <v>1400</v>
      </c>
      <c r="H6120" s="32">
        <v>20</v>
      </c>
      <c r="I6120" s="22"/>
    </row>
    <row r="6121" spans="1:9" x14ac:dyDescent="0.25">
      <c r="A6121" s="32" t="s">
        <v>2377</v>
      </c>
      <c r="B6121" s="32" t="s">
        <v>2515</v>
      </c>
      <c r="C6121" s="32" t="s">
        <v>565</v>
      </c>
      <c r="D6121" s="32" t="s">
        <v>9</v>
      </c>
      <c r="E6121" s="32" t="s">
        <v>10</v>
      </c>
      <c r="F6121" s="32">
        <v>700</v>
      </c>
      <c r="G6121" s="32">
        <f t="shared" si="113"/>
        <v>49000</v>
      </c>
      <c r="H6121" s="32">
        <v>70</v>
      </c>
      <c r="I6121" s="22"/>
    </row>
    <row r="6122" spans="1:9" x14ac:dyDescent="0.25">
      <c r="A6122" s="32" t="s">
        <v>2377</v>
      </c>
      <c r="B6122" s="32" t="s">
        <v>2516</v>
      </c>
      <c r="C6122" s="32" t="s">
        <v>561</v>
      </c>
      <c r="D6122" s="32" t="s">
        <v>9</v>
      </c>
      <c r="E6122" s="32" t="s">
        <v>10</v>
      </c>
      <c r="F6122" s="32">
        <v>1500</v>
      </c>
      <c r="G6122" s="32">
        <f t="shared" si="113"/>
        <v>15000</v>
      </c>
      <c r="H6122" s="32">
        <v>10</v>
      </c>
      <c r="I6122" s="22"/>
    </row>
    <row r="6123" spans="1:9" x14ac:dyDescent="0.25">
      <c r="A6123" s="32" t="s">
        <v>2377</v>
      </c>
      <c r="B6123" s="32" t="s">
        <v>2517</v>
      </c>
      <c r="C6123" s="32" t="s">
        <v>575</v>
      </c>
      <c r="D6123" s="32" t="s">
        <v>9</v>
      </c>
      <c r="E6123" s="32" t="s">
        <v>10</v>
      </c>
      <c r="F6123" s="32">
        <v>1300</v>
      </c>
      <c r="G6123" s="32">
        <f t="shared" si="113"/>
        <v>3900</v>
      </c>
      <c r="H6123" s="32">
        <v>3</v>
      </c>
      <c r="I6123" s="22"/>
    </row>
    <row r="6124" spans="1:9" x14ac:dyDescent="0.25">
      <c r="A6124" s="32" t="s">
        <v>2377</v>
      </c>
      <c r="B6124" s="32" t="s">
        <v>2518</v>
      </c>
      <c r="C6124" s="32" t="s">
        <v>613</v>
      </c>
      <c r="D6124" s="32" t="s">
        <v>9</v>
      </c>
      <c r="E6124" s="32" t="s">
        <v>543</v>
      </c>
      <c r="F6124" s="32">
        <v>1000</v>
      </c>
      <c r="G6124" s="32">
        <f t="shared" si="113"/>
        <v>580000</v>
      </c>
      <c r="H6124" s="32">
        <v>580</v>
      </c>
      <c r="I6124" s="22"/>
    </row>
    <row r="6125" spans="1:9" ht="27" x14ac:dyDescent="0.25">
      <c r="A6125" s="32" t="s">
        <v>2377</v>
      </c>
      <c r="B6125" s="32" t="s">
        <v>2519</v>
      </c>
      <c r="C6125" s="32" t="s">
        <v>594</v>
      </c>
      <c r="D6125" s="32" t="s">
        <v>9</v>
      </c>
      <c r="E6125" s="32" t="s">
        <v>10</v>
      </c>
      <c r="F6125" s="32">
        <v>150</v>
      </c>
      <c r="G6125" s="32">
        <f t="shared" si="113"/>
        <v>15000</v>
      </c>
      <c r="H6125" s="32">
        <v>100</v>
      </c>
      <c r="I6125" s="22"/>
    </row>
    <row r="6126" spans="1:9" x14ac:dyDescent="0.25">
      <c r="A6126" s="32" t="s">
        <v>2377</v>
      </c>
      <c r="B6126" s="32" t="s">
        <v>2520</v>
      </c>
      <c r="C6126" s="32" t="s">
        <v>603</v>
      </c>
      <c r="D6126" s="32" t="s">
        <v>9</v>
      </c>
      <c r="E6126" s="32" t="s">
        <v>10</v>
      </c>
      <c r="F6126" s="32">
        <v>800</v>
      </c>
      <c r="G6126" s="32">
        <f t="shared" si="113"/>
        <v>15200</v>
      </c>
      <c r="H6126" s="32">
        <v>19</v>
      </c>
      <c r="I6126" s="22"/>
    </row>
    <row r="6127" spans="1:9" x14ac:dyDescent="0.25">
      <c r="A6127" s="32" t="s">
        <v>2377</v>
      </c>
      <c r="B6127" s="32" t="s">
        <v>2521</v>
      </c>
      <c r="C6127" s="32" t="s">
        <v>641</v>
      </c>
      <c r="D6127" s="32" t="s">
        <v>9</v>
      </c>
      <c r="E6127" s="32" t="s">
        <v>10</v>
      </c>
      <c r="F6127" s="32">
        <v>150</v>
      </c>
      <c r="G6127" s="32">
        <f t="shared" si="113"/>
        <v>1500</v>
      </c>
      <c r="H6127" s="32">
        <v>10</v>
      </c>
      <c r="I6127" s="22"/>
    </row>
    <row r="6128" spans="1:9" x14ac:dyDescent="0.25">
      <c r="A6128" s="32" t="s">
        <v>2377</v>
      </c>
      <c r="B6128" s="32" t="s">
        <v>2522</v>
      </c>
      <c r="C6128" s="32" t="s">
        <v>583</v>
      </c>
      <c r="D6128" s="32" t="s">
        <v>9</v>
      </c>
      <c r="E6128" s="32" t="s">
        <v>10</v>
      </c>
      <c r="F6128" s="32">
        <v>500</v>
      </c>
      <c r="G6128" s="32">
        <f t="shared" si="113"/>
        <v>3500</v>
      </c>
      <c r="H6128" s="32">
        <v>7</v>
      </c>
      <c r="I6128" s="22"/>
    </row>
    <row r="6129" spans="1:9" x14ac:dyDescent="0.25">
      <c r="A6129" s="32" t="s">
        <v>2377</v>
      </c>
      <c r="B6129" s="32" t="s">
        <v>2523</v>
      </c>
      <c r="C6129" s="32" t="s">
        <v>598</v>
      </c>
      <c r="D6129" s="32" t="s">
        <v>9</v>
      </c>
      <c r="E6129" s="32" t="s">
        <v>10</v>
      </c>
      <c r="F6129" s="32">
        <v>2000</v>
      </c>
      <c r="G6129" s="32">
        <f t="shared" si="113"/>
        <v>16000</v>
      </c>
      <c r="H6129" s="32">
        <v>8</v>
      </c>
      <c r="I6129" s="22"/>
    </row>
    <row r="6130" spans="1:9" ht="40.5" x14ac:dyDescent="0.25">
      <c r="A6130" s="32" t="s">
        <v>2377</v>
      </c>
      <c r="B6130" s="32" t="s">
        <v>2524</v>
      </c>
      <c r="C6130" s="32" t="s">
        <v>1479</v>
      </c>
      <c r="D6130" s="32" t="s">
        <v>9</v>
      </c>
      <c r="E6130" s="32" t="s">
        <v>10</v>
      </c>
      <c r="F6130" s="32">
        <v>1200</v>
      </c>
      <c r="G6130" s="32">
        <f t="shared" si="113"/>
        <v>12000</v>
      </c>
      <c r="H6130" s="32">
        <v>10</v>
      </c>
      <c r="I6130" s="22"/>
    </row>
    <row r="6131" spans="1:9" x14ac:dyDescent="0.25">
      <c r="A6131" s="32" t="s">
        <v>2377</v>
      </c>
      <c r="B6131" s="32" t="s">
        <v>2525</v>
      </c>
      <c r="C6131" s="32" t="s">
        <v>545</v>
      </c>
      <c r="D6131" s="32" t="s">
        <v>9</v>
      </c>
      <c r="E6131" s="32" t="s">
        <v>542</v>
      </c>
      <c r="F6131" s="32">
        <v>100</v>
      </c>
      <c r="G6131" s="32">
        <f t="shared" si="113"/>
        <v>2000</v>
      </c>
      <c r="H6131" s="32">
        <v>20</v>
      </c>
      <c r="I6131" s="22"/>
    </row>
    <row r="6132" spans="1:9" x14ac:dyDescent="0.25">
      <c r="A6132" s="32" t="s">
        <v>2377</v>
      </c>
      <c r="B6132" s="32" t="s">
        <v>2526</v>
      </c>
      <c r="C6132" s="32" t="s">
        <v>545</v>
      </c>
      <c r="D6132" s="32" t="s">
        <v>9</v>
      </c>
      <c r="E6132" s="32" t="s">
        <v>542</v>
      </c>
      <c r="F6132" s="32">
        <v>150</v>
      </c>
      <c r="G6132" s="32">
        <f t="shared" si="113"/>
        <v>1500</v>
      </c>
      <c r="H6132" s="32">
        <v>10</v>
      </c>
      <c r="I6132" s="22"/>
    </row>
    <row r="6133" spans="1:9" x14ac:dyDescent="0.25">
      <c r="A6133" s="32" t="s">
        <v>2377</v>
      </c>
      <c r="B6133" s="32" t="s">
        <v>2527</v>
      </c>
      <c r="C6133" s="32" t="s">
        <v>567</v>
      </c>
      <c r="D6133" s="32" t="s">
        <v>9</v>
      </c>
      <c r="E6133" s="32" t="s">
        <v>10</v>
      </c>
      <c r="F6133" s="32">
        <v>150</v>
      </c>
      <c r="G6133" s="32">
        <f t="shared" si="113"/>
        <v>1500</v>
      </c>
      <c r="H6133" s="32">
        <v>10</v>
      </c>
      <c r="I6133" s="22"/>
    </row>
    <row r="6134" spans="1:9" x14ac:dyDescent="0.25">
      <c r="A6134" s="32">
        <v>5122</v>
      </c>
      <c r="B6134" s="32" t="s">
        <v>5473</v>
      </c>
      <c r="C6134" s="32" t="s">
        <v>2112</v>
      </c>
      <c r="D6134" s="32" t="s">
        <v>9</v>
      </c>
      <c r="E6134" s="32" t="s">
        <v>10</v>
      </c>
      <c r="F6134" s="32">
        <v>180000</v>
      </c>
      <c r="G6134" s="32">
        <f t="shared" si="113"/>
        <v>180000</v>
      </c>
      <c r="H6134" s="32">
        <v>1</v>
      </c>
      <c r="I6134" s="22"/>
    </row>
    <row r="6135" spans="1:9" x14ac:dyDescent="0.25">
      <c r="A6135" s="32">
        <v>5122</v>
      </c>
      <c r="B6135" s="32" t="s">
        <v>5474</v>
      </c>
      <c r="C6135" s="32" t="s">
        <v>407</v>
      </c>
      <c r="D6135" s="32" t="s">
        <v>9</v>
      </c>
      <c r="E6135" s="32" t="s">
        <v>10</v>
      </c>
      <c r="F6135" s="32">
        <v>200000</v>
      </c>
      <c r="G6135" s="32">
        <f t="shared" si="113"/>
        <v>200000</v>
      </c>
      <c r="H6135" s="32">
        <v>1</v>
      </c>
      <c r="I6135" s="22"/>
    </row>
    <row r="6136" spans="1:9" x14ac:dyDescent="0.25">
      <c r="A6136" s="32">
        <v>5122</v>
      </c>
      <c r="B6136" s="32" t="s">
        <v>5475</v>
      </c>
      <c r="C6136" s="32" t="s">
        <v>2114</v>
      </c>
      <c r="D6136" s="32" t="s">
        <v>9</v>
      </c>
      <c r="E6136" s="32" t="s">
        <v>10</v>
      </c>
      <c r="F6136" s="32">
        <v>70000</v>
      </c>
      <c r="G6136" s="32">
        <f t="shared" si="113"/>
        <v>70000</v>
      </c>
      <c r="H6136" s="32">
        <v>1</v>
      </c>
      <c r="I6136" s="22"/>
    </row>
    <row r="6137" spans="1:9" x14ac:dyDescent="0.25">
      <c r="A6137" s="32">
        <v>5122</v>
      </c>
      <c r="B6137" s="32" t="s">
        <v>5476</v>
      </c>
      <c r="C6137" s="32" t="s">
        <v>412</v>
      </c>
      <c r="D6137" s="32" t="s">
        <v>9</v>
      </c>
      <c r="E6137" s="32" t="s">
        <v>10</v>
      </c>
      <c r="F6137" s="32">
        <v>100000</v>
      </c>
      <c r="G6137" s="32">
        <f t="shared" si="113"/>
        <v>100000</v>
      </c>
      <c r="H6137" s="32">
        <v>1</v>
      </c>
      <c r="I6137" s="22"/>
    </row>
    <row r="6138" spans="1:9" x14ac:dyDescent="0.25">
      <c r="A6138" s="32">
        <v>5122</v>
      </c>
      <c r="B6138" s="32" t="s">
        <v>5477</v>
      </c>
      <c r="C6138" s="32" t="s">
        <v>1500</v>
      </c>
      <c r="D6138" s="32" t="s">
        <v>9</v>
      </c>
      <c r="E6138" s="32" t="s">
        <v>10</v>
      </c>
      <c r="F6138" s="32">
        <v>4500</v>
      </c>
      <c r="G6138" s="32">
        <f t="shared" si="113"/>
        <v>135000</v>
      </c>
      <c r="H6138" s="32">
        <v>30</v>
      </c>
      <c r="I6138" s="22"/>
    </row>
    <row r="6139" spans="1:9" x14ac:dyDescent="0.25">
      <c r="A6139" s="32">
        <v>5122</v>
      </c>
      <c r="B6139" s="32" t="s">
        <v>5478</v>
      </c>
      <c r="C6139" s="32" t="s">
        <v>3967</v>
      </c>
      <c r="D6139" s="32" t="s">
        <v>9</v>
      </c>
      <c r="E6139" s="32" t="s">
        <v>10</v>
      </c>
      <c r="F6139" s="32">
        <v>300000</v>
      </c>
      <c r="G6139" s="32">
        <f t="shared" si="113"/>
        <v>300000</v>
      </c>
      <c r="H6139" s="32">
        <v>1</v>
      </c>
      <c r="I6139" s="22"/>
    </row>
    <row r="6140" spans="1:9" x14ac:dyDescent="0.25">
      <c r="A6140" s="32" t="s">
        <v>5463</v>
      </c>
      <c r="B6140" s="32" t="s">
        <v>5479</v>
      </c>
      <c r="C6140" s="32" t="s">
        <v>3237</v>
      </c>
      <c r="D6140" s="32" t="s">
        <v>9</v>
      </c>
      <c r="E6140" s="32" t="s">
        <v>10</v>
      </c>
      <c r="F6140" s="32">
        <v>8000</v>
      </c>
      <c r="G6140" s="32">
        <f>H6140*F6140</f>
        <v>144000</v>
      </c>
      <c r="H6140" s="32">
        <v>18</v>
      </c>
      <c r="I6140" s="22"/>
    </row>
    <row r="6141" spans="1:9" x14ac:dyDescent="0.25">
      <c r="A6141" s="32">
        <v>5122</v>
      </c>
      <c r="B6141" s="32" t="s">
        <v>5480</v>
      </c>
      <c r="C6141" s="32" t="s">
        <v>2321</v>
      </c>
      <c r="D6141" s="32" t="s">
        <v>9</v>
      </c>
      <c r="E6141" s="32" t="s">
        <v>10</v>
      </c>
      <c r="F6141" s="32">
        <v>115000</v>
      </c>
      <c r="G6141" s="32">
        <f t="shared" ref="G6141:G6153" si="114">H6141*F6141</f>
        <v>115000</v>
      </c>
      <c r="H6141" s="32">
        <v>1</v>
      </c>
      <c r="I6141" s="22"/>
    </row>
    <row r="6142" spans="1:9" x14ac:dyDescent="0.25">
      <c r="A6142" s="32">
        <v>5122</v>
      </c>
      <c r="B6142" s="32" t="s">
        <v>5481</v>
      </c>
      <c r="C6142" s="32" t="s">
        <v>3425</v>
      </c>
      <c r="D6142" s="32" t="s">
        <v>9</v>
      </c>
      <c r="E6142" s="32" t="s">
        <v>10</v>
      </c>
      <c r="F6142" s="32">
        <v>170000</v>
      </c>
      <c r="G6142" s="32">
        <f t="shared" si="114"/>
        <v>170000</v>
      </c>
      <c r="H6142" s="32">
        <v>1</v>
      </c>
      <c r="I6142" s="22"/>
    </row>
    <row r="6143" spans="1:9" x14ac:dyDescent="0.25">
      <c r="A6143" s="32">
        <v>5122</v>
      </c>
      <c r="B6143" s="32" t="s">
        <v>5482</v>
      </c>
      <c r="C6143" s="32" t="s">
        <v>3425</v>
      </c>
      <c r="D6143" s="32" t="s">
        <v>9</v>
      </c>
      <c r="E6143" s="32" t="s">
        <v>10</v>
      </c>
      <c r="F6143" s="32">
        <v>160000</v>
      </c>
      <c r="G6143" s="32">
        <f t="shared" si="114"/>
        <v>320000</v>
      </c>
      <c r="H6143" s="32">
        <v>2</v>
      </c>
      <c r="I6143" s="22"/>
    </row>
    <row r="6144" spans="1:9" x14ac:dyDescent="0.25">
      <c r="A6144" s="32">
        <v>5122</v>
      </c>
      <c r="B6144" s="32" t="s">
        <v>5483</v>
      </c>
      <c r="C6144" s="32" t="s">
        <v>3435</v>
      </c>
      <c r="D6144" s="32" t="s">
        <v>9</v>
      </c>
      <c r="E6144" s="32" t="s">
        <v>10</v>
      </c>
      <c r="F6144" s="32">
        <v>35000</v>
      </c>
      <c r="G6144" s="32">
        <f t="shared" si="114"/>
        <v>420000</v>
      </c>
      <c r="H6144" s="32">
        <v>12</v>
      </c>
      <c r="I6144" s="22"/>
    </row>
    <row r="6145" spans="1:9" x14ac:dyDescent="0.25">
      <c r="A6145" s="32">
        <v>5122</v>
      </c>
      <c r="B6145" s="32" t="s">
        <v>5484</v>
      </c>
      <c r="C6145" s="32" t="s">
        <v>2323</v>
      </c>
      <c r="D6145" s="32" t="s">
        <v>9</v>
      </c>
      <c r="E6145" s="32" t="s">
        <v>10</v>
      </c>
      <c r="F6145" s="32">
        <v>36000</v>
      </c>
      <c r="G6145" s="32">
        <f t="shared" si="114"/>
        <v>72000</v>
      </c>
      <c r="H6145" s="32">
        <v>2</v>
      </c>
      <c r="I6145" s="22"/>
    </row>
    <row r="6146" spans="1:9" x14ac:dyDescent="0.25">
      <c r="A6146" s="32">
        <v>5122</v>
      </c>
      <c r="B6146" s="32" t="s">
        <v>5485</v>
      </c>
      <c r="C6146" s="32" t="s">
        <v>3423</v>
      </c>
      <c r="D6146" s="32" t="s">
        <v>9</v>
      </c>
      <c r="E6146" s="32" t="s">
        <v>10</v>
      </c>
      <c r="F6146" s="32">
        <v>140000</v>
      </c>
      <c r="G6146" s="32">
        <f t="shared" si="114"/>
        <v>140000</v>
      </c>
      <c r="H6146" s="32">
        <v>1</v>
      </c>
      <c r="I6146" s="22"/>
    </row>
    <row r="6147" spans="1:9" ht="27" x14ac:dyDescent="0.25">
      <c r="A6147" s="32">
        <v>5122</v>
      </c>
      <c r="B6147" s="32" t="s">
        <v>5486</v>
      </c>
      <c r="C6147" s="32" t="s">
        <v>5487</v>
      </c>
      <c r="D6147" s="32" t="s">
        <v>9</v>
      </c>
      <c r="E6147" s="32" t="s">
        <v>10</v>
      </c>
      <c r="F6147" s="32">
        <v>28000</v>
      </c>
      <c r="G6147" s="32">
        <f t="shared" si="114"/>
        <v>252000</v>
      </c>
      <c r="H6147" s="32">
        <v>9</v>
      </c>
      <c r="I6147" s="22"/>
    </row>
    <row r="6148" spans="1:9" x14ac:dyDescent="0.25">
      <c r="A6148" s="32">
        <v>5122</v>
      </c>
      <c r="B6148" s="32" t="s">
        <v>5488</v>
      </c>
      <c r="C6148" s="32" t="s">
        <v>3438</v>
      </c>
      <c r="D6148" s="32" t="s">
        <v>9</v>
      </c>
      <c r="E6148" s="32" t="s">
        <v>10</v>
      </c>
      <c r="F6148" s="32">
        <v>160000</v>
      </c>
      <c r="G6148" s="32">
        <f t="shared" si="114"/>
        <v>320000</v>
      </c>
      <c r="H6148" s="32">
        <v>2</v>
      </c>
      <c r="I6148" s="22"/>
    </row>
    <row r="6149" spans="1:9" x14ac:dyDescent="0.25">
      <c r="A6149" s="32">
        <v>5122</v>
      </c>
      <c r="B6149" s="32" t="s">
        <v>5489</v>
      </c>
      <c r="C6149" s="32" t="s">
        <v>5490</v>
      </c>
      <c r="D6149" s="32" t="s">
        <v>9</v>
      </c>
      <c r="E6149" s="32" t="s">
        <v>10</v>
      </c>
      <c r="F6149" s="32">
        <v>4000</v>
      </c>
      <c r="G6149" s="32">
        <f t="shared" si="114"/>
        <v>52000</v>
      </c>
      <c r="H6149" s="32">
        <v>13</v>
      </c>
      <c r="I6149" s="22"/>
    </row>
    <row r="6150" spans="1:9" x14ac:dyDescent="0.25">
      <c r="A6150" s="32">
        <v>5122</v>
      </c>
      <c r="B6150" s="32" t="s">
        <v>5491</v>
      </c>
      <c r="C6150" s="32" t="s">
        <v>5492</v>
      </c>
      <c r="D6150" s="32" t="s">
        <v>9</v>
      </c>
      <c r="E6150" s="32" t="s">
        <v>10</v>
      </c>
      <c r="F6150" s="32">
        <v>14000</v>
      </c>
      <c r="G6150" s="32">
        <f t="shared" si="114"/>
        <v>420000</v>
      </c>
      <c r="H6150" s="32">
        <v>30</v>
      </c>
      <c r="I6150" s="22"/>
    </row>
    <row r="6151" spans="1:9" x14ac:dyDescent="0.25">
      <c r="A6151" s="32">
        <v>5122</v>
      </c>
      <c r="B6151" s="32" t="s">
        <v>5493</v>
      </c>
      <c r="C6151" s="32" t="s">
        <v>5494</v>
      </c>
      <c r="D6151" s="32" t="s">
        <v>9</v>
      </c>
      <c r="E6151" s="32" t="s">
        <v>10</v>
      </c>
      <c r="F6151" s="32">
        <v>10000</v>
      </c>
      <c r="G6151" s="32">
        <f t="shared" si="114"/>
        <v>160000</v>
      </c>
      <c r="H6151" s="32">
        <v>16</v>
      </c>
      <c r="I6151" s="22"/>
    </row>
    <row r="6152" spans="1:9" x14ac:dyDescent="0.25">
      <c r="A6152" s="32">
        <v>5122</v>
      </c>
      <c r="B6152" s="32" t="s">
        <v>5495</v>
      </c>
      <c r="C6152" s="32" t="s">
        <v>5496</v>
      </c>
      <c r="D6152" s="32" t="s">
        <v>9</v>
      </c>
      <c r="E6152" s="32" t="s">
        <v>10</v>
      </c>
      <c r="F6152" s="32">
        <v>40000</v>
      </c>
      <c r="G6152" s="32">
        <f t="shared" si="114"/>
        <v>40000</v>
      </c>
      <c r="H6152" s="32">
        <v>1</v>
      </c>
      <c r="I6152" s="22"/>
    </row>
    <row r="6153" spans="1:9" ht="32.25" customHeight="1" x14ac:dyDescent="0.25">
      <c r="A6153" s="32">
        <v>5129</v>
      </c>
      <c r="B6153" s="32" t="s">
        <v>5534</v>
      </c>
      <c r="C6153" s="32" t="s">
        <v>5536</v>
      </c>
      <c r="D6153" s="32" t="s">
        <v>381</v>
      </c>
      <c r="E6153" s="32" t="s">
        <v>10</v>
      </c>
      <c r="F6153" s="32">
        <v>300000</v>
      </c>
      <c r="G6153" s="32">
        <f t="shared" si="114"/>
        <v>300000</v>
      </c>
      <c r="H6153" s="32">
        <v>1</v>
      </c>
      <c r="I6153" s="22"/>
    </row>
    <row r="6154" spans="1:9" ht="24.75" customHeight="1" x14ac:dyDescent="0.25">
      <c r="A6154" s="32">
        <v>5129</v>
      </c>
      <c r="B6154" s="32" t="s">
        <v>5535</v>
      </c>
      <c r="C6154" s="32" t="s">
        <v>5536</v>
      </c>
      <c r="D6154" s="32" t="s">
        <v>381</v>
      </c>
      <c r="E6154" s="32" t="s">
        <v>10</v>
      </c>
      <c r="F6154" s="32">
        <v>134000</v>
      </c>
      <c r="G6154" s="32">
        <f>H6154*F6154</f>
        <v>670000</v>
      </c>
      <c r="H6154" s="32">
        <v>5</v>
      </c>
      <c r="I6154" s="22"/>
    </row>
    <row r="6155" spans="1:9" ht="24.75" customHeight="1" x14ac:dyDescent="0.25">
      <c r="A6155" s="32">
        <v>5122</v>
      </c>
      <c r="B6155" s="32" t="s">
        <v>6144</v>
      </c>
      <c r="C6155" s="32" t="s">
        <v>651</v>
      </c>
      <c r="D6155" s="32" t="s">
        <v>9</v>
      </c>
      <c r="E6155" s="32" t="s">
        <v>10</v>
      </c>
      <c r="F6155" s="32">
        <v>30000</v>
      </c>
      <c r="G6155" s="32">
        <f t="shared" ref="G6155:G6183" si="115">H6155*F6155</f>
        <v>30000</v>
      </c>
      <c r="H6155" s="32">
        <v>1</v>
      </c>
      <c r="I6155" s="22"/>
    </row>
    <row r="6156" spans="1:9" ht="24.75" customHeight="1" x14ac:dyDescent="0.25">
      <c r="A6156" s="32">
        <v>5122</v>
      </c>
      <c r="B6156" s="32" t="s">
        <v>6145</v>
      </c>
      <c r="C6156" s="32" t="s">
        <v>6146</v>
      </c>
      <c r="D6156" s="32" t="s">
        <v>9</v>
      </c>
      <c r="E6156" s="32" t="s">
        <v>10</v>
      </c>
      <c r="F6156" s="32">
        <v>10000</v>
      </c>
      <c r="G6156" s="32">
        <f t="shared" si="115"/>
        <v>60000</v>
      </c>
      <c r="H6156" s="32">
        <v>6</v>
      </c>
      <c r="I6156" s="22"/>
    </row>
    <row r="6157" spans="1:9" ht="24.75" customHeight="1" x14ac:dyDescent="0.25">
      <c r="A6157" s="32">
        <v>5122</v>
      </c>
      <c r="B6157" s="32" t="s">
        <v>6147</v>
      </c>
      <c r="C6157" s="32" t="s">
        <v>1374</v>
      </c>
      <c r="D6157" s="32" t="s">
        <v>9</v>
      </c>
      <c r="E6157" s="32" t="s">
        <v>10</v>
      </c>
      <c r="F6157" s="32">
        <v>30000</v>
      </c>
      <c r="G6157" s="32">
        <f t="shared" si="115"/>
        <v>60000</v>
      </c>
      <c r="H6157" s="32">
        <v>2</v>
      </c>
      <c r="I6157" s="22"/>
    </row>
    <row r="6158" spans="1:9" ht="24.75" customHeight="1" x14ac:dyDescent="0.25">
      <c r="A6158" s="32">
        <v>5122</v>
      </c>
      <c r="B6158" s="32" t="s">
        <v>6148</v>
      </c>
      <c r="C6158" s="32" t="s">
        <v>1374</v>
      </c>
      <c r="D6158" s="32" t="s">
        <v>9</v>
      </c>
      <c r="E6158" s="32" t="s">
        <v>10</v>
      </c>
      <c r="F6158" s="32">
        <v>30000</v>
      </c>
      <c r="G6158" s="32">
        <f t="shared" si="115"/>
        <v>60000</v>
      </c>
      <c r="H6158" s="32">
        <v>2</v>
      </c>
      <c r="I6158" s="22"/>
    </row>
    <row r="6159" spans="1:9" ht="24.75" customHeight="1" x14ac:dyDescent="0.25">
      <c r="A6159" s="32">
        <v>5122</v>
      </c>
      <c r="B6159" s="32" t="s">
        <v>6149</v>
      </c>
      <c r="C6159" s="32" t="s">
        <v>2321</v>
      </c>
      <c r="D6159" s="32" t="s">
        <v>9</v>
      </c>
      <c r="E6159" s="32" t="s">
        <v>10</v>
      </c>
      <c r="F6159" s="32">
        <v>115000</v>
      </c>
      <c r="G6159" s="32">
        <f t="shared" si="115"/>
        <v>115000</v>
      </c>
      <c r="H6159" s="32">
        <v>1</v>
      </c>
      <c r="I6159" s="22"/>
    </row>
    <row r="6160" spans="1:9" ht="24.75" customHeight="1" x14ac:dyDescent="0.25">
      <c r="A6160" s="32">
        <v>5122</v>
      </c>
      <c r="B6160" s="32" t="s">
        <v>6150</v>
      </c>
      <c r="C6160" s="32" t="s">
        <v>3435</v>
      </c>
      <c r="D6160" s="32" t="s">
        <v>9</v>
      </c>
      <c r="E6160" s="32" t="s">
        <v>10</v>
      </c>
      <c r="F6160" s="32">
        <v>35000</v>
      </c>
      <c r="G6160" s="32">
        <f t="shared" si="115"/>
        <v>105000</v>
      </c>
      <c r="H6160" s="32">
        <v>3</v>
      </c>
      <c r="I6160" s="22"/>
    </row>
    <row r="6161" spans="1:9" ht="24.75" customHeight="1" x14ac:dyDescent="0.25">
      <c r="A6161" s="32">
        <v>5122</v>
      </c>
      <c r="B6161" s="32" t="s">
        <v>6151</v>
      </c>
      <c r="C6161" s="32" t="s">
        <v>3435</v>
      </c>
      <c r="D6161" s="32" t="s">
        <v>9</v>
      </c>
      <c r="E6161" s="32" t="s">
        <v>10</v>
      </c>
      <c r="F6161" s="32">
        <v>40000</v>
      </c>
      <c r="G6161" s="32">
        <f t="shared" si="115"/>
        <v>40000</v>
      </c>
      <c r="H6161" s="32">
        <v>1</v>
      </c>
      <c r="I6161" s="22"/>
    </row>
    <row r="6162" spans="1:9" ht="24.75" customHeight="1" x14ac:dyDescent="0.25">
      <c r="A6162" s="32">
        <v>5122</v>
      </c>
      <c r="B6162" s="32" t="s">
        <v>6152</v>
      </c>
      <c r="C6162" s="32" t="s">
        <v>3435</v>
      </c>
      <c r="D6162" s="32" t="s">
        <v>9</v>
      </c>
      <c r="E6162" s="32" t="s">
        <v>10</v>
      </c>
      <c r="F6162" s="32">
        <v>50000</v>
      </c>
      <c r="G6162" s="32">
        <f t="shared" si="115"/>
        <v>50000</v>
      </c>
      <c r="H6162" s="32">
        <v>1</v>
      </c>
      <c r="I6162" s="22"/>
    </row>
    <row r="6163" spans="1:9" ht="24.75" customHeight="1" x14ac:dyDescent="0.25">
      <c r="A6163" s="32">
        <v>5122</v>
      </c>
      <c r="B6163" s="32" t="s">
        <v>6153</v>
      </c>
      <c r="C6163" s="32" t="s">
        <v>3435</v>
      </c>
      <c r="D6163" s="32" t="s">
        <v>9</v>
      </c>
      <c r="E6163" s="32" t="s">
        <v>10</v>
      </c>
      <c r="F6163" s="32">
        <v>75000</v>
      </c>
      <c r="G6163" s="32">
        <f t="shared" si="115"/>
        <v>75000</v>
      </c>
      <c r="H6163" s="32">
        <v>1</v>
      </c>
      <c r="I6163" s="22"/>
    </row>
    <row r="6164" spans="1:9" ht="24.75" customHeight="1" x14ac:dyDescent="0.25">
      <c r="A6164" s="32">
        <v>5122</v>
      </c>
      <c r="B6164" s="32" t="s">
        <v>6154</v>
      </c>
      <c r="C6164" s="32" t="s">
        <v>3435</v>
      </c>
      <c r="D6164" s="32" t="s">
        <v>9</v>
      </c>
      <c r="E6164" s="32" t="s">
        <v>10</v>
      </c>
      <c r="F6164" s="32">
        <v>25000</v>
      </c>
      <c r="G6164" s="32">
        <f t="shared" si="115"/>
        <v>75000</v>
      </c>
      <c r="H6164" s="32">
        <v>3</v>
      </c>
      <c r="I6164" s="22"/>
    </row>
    <row r="6165" spans="1:9" ht="24.75" customHeight="1" x14ac:dyDescent="0.25">
      <c r="A6165" s="32">
        <v>5122</v>
      </c>
      <c r="B6165" s="32" t="s">
        <v>6155</v>
      </c>
      <c r="C6165" s="32" t="s">
        <v>2323</v>
      </c>
      <c r="D6165" s="32" t="s">
        <v>9</v>
      </c>
      <c r="E6165" s="32" t="s">
        <v>10</v>
      </c>
      <c r="F6165" s="32">
        <v>15000</v>
      </c>
      <c r="G6165" s="32">
        <f t="shared" si="115"/>
        <v>15000</v>
      </c>
      <c r="H6165" s="32">
        <v>1</v>
      </c>
      <c r="I6165" s="22"/>
    </row>
    <row r="6166" spans="1:9" ht="24.75" customHeight="1" x14ac:dyDescent="0.25">
      <c r="A6166" s="32">
        <v>5122</v>
      </c>
      <c r="B6166" s="32" t="s">
        <v>6156</v>
      </c>
      <c r="C6166" s="32" t="s">
        <v>3423</v>
      </c>
      <c r="D6166" s="32" t="s">
        <v>9</v>
      </c>
      <c r="E6166" s="32" t="s">
        <v>10</v>
      </c>
      <c r="F6166" s="32">
        <v>35000</v>
      </c>
      <c r="G6166" s="32">
        <f t="shared" si="115"/>
        <v>35000</v>
      </c>
      <c r="H6166" s="32">
        <v>1</v>
      </c>
      <c r="I6166" s="22"/>
    </row>
    <row r="6167" spans="1:9" ht="24.75" customHeight="1" x14ac:dyDescent="0.25">
      <c r="A6167" s="32">
        <v>5122</v>
      </c>
      <c r="B6167" s="32" t="s">
        <v>6157</v>
      </c>
      <c r="C6167" s="32" t="s">
        <v>3438</v>
      </c>
      <c r="D6167" s="32" t="s">
        <v>9</v>
      </c>
      <c r="E6167" s="32" t="s">
        <v>10</v>
      </c>
      <c r="F6167" s="32">
        <v>20000</v>
      </c>
      <c r="G6167" s="32">
        <f t="shared" si="115"/>
        <v>60000</v>
      </c>
      <c r="H6167" s="32">
        <v>3</v>
      </c>
      <c r="I6167" s="22"/>
    </row>
    <row r="6168" spans="1:9" ht="24.75" customHeight="1" x14ac:dyDescent="0.25">
      <c r="A6168" s="32">
        <v>5122</v>
      </c>
      <c r="B6168" s="32" t="s">
        <v>6158</v>
      </c>
      <c r="C6168" s="32" t="s">
        <v>3438</v>
      </c>
      <c r="D6168" s="32" t="s">
        <v>9</v>
      </c>
      <c r="E6168" s="32" t="s">
        <v>10</v>
      </c>
      <c r="F6168" s="32">
        <v>20000</v>
      </c>
      <c r="G6168" s="32">
        <f t="shared" si="115"/>
        <v>20000</v>
      </c>
      <c r="H6168" s="32">
        <v>1</v>
      </c>
      <c r="I6168" s="22"/>
    </row>
    <row r="6169" spans="1:9" ht="24.75" customHeight="1" x14ac:dyDescent="0.25">
      <c r="A6169" s="32">
        <v>5122</v>
      </c>
      <c r="B6169" s="32" t="s">
        <v>6159</v>
      </c>
      <c r="C6169" s="32" t="s">
        <v>3438</v>
      </c>
      <c r="D6169" s="32" t="s">
        <v>9</v>
      </c>
      <c r="E6169" s="32" t="s">
        <v>10</v>
      </c>
      <c r="F6169" s="32">
        <v>25000</v>
      </c>
      <c r="G6169" s="32">
        <f t="shared" si="115"/>
        <v>25000</v>
      </c>
      <c r="H6169" s="32">
        <v>1</v>
      </c>
      <c r="I6169" s="22"/>
    </row>
    <row r="6170" spans="1:9" ht="24.75" customHeight="1" x14ac:dyDescent="0.25">
      <c r="A6170" s="32">
        <v>5122</v>
      </c>
      <c r="B6170" s="32" t="s">
        <v>6160</v>
      </c>
      <c r="C6170" s="32" t="s">
        <v>3438</v>
      </c>
      <c r="D6170" s="32" t="s">
        <v>9</v>
      </c>
      <c r="E6170" s="32" t="s">
        <v>10</v>
      </c>
      <c r="F6170" s="32">
        <v>130000</v>
      </c>
      <c r="G6170" s="32">
        <f t="shared" si="115"/>
        <v>260000</v>
      </c>
      <c r="H6170" s="32">
        <v>2</v>
      </c>
      <c r="I6170" s="22"/>
    </row>
    <row r="6171" spans="1:9" ht="24.75" customHeight="1" x14ac:dyDescent="0.25">
      <c r="A6171" s="32">
        <v>5122</v>
      </c>
      <c r="B6171" s="32" t="s">
        <v>6161</v>
      </c>
      <c r="C6171" s="32" t="s">
        <v>3438</v>
      </c>
      <c r="D6171" s="32" t="s">
        <v>9</v>
      </c>
      <c r="E6171" s="32" t="s">
        <v>10</v>
      </c>
      <c r="F6171" s="32">
        <v>75000</v>
      </c>
      <c r="G6171" s="32">
        <f t="shared" si="115"/>
        <v>225000</v>
      </c>
      <c r="H6171" s="32">
        <v>3</v>
      </c>
      <c r="I6171" s="22"/>
    </row>
    <row r="6172" spans="1:9" ht="24.75" customHeight="1" x14ac:dyDescent="0.25">
      <c r="A6172" s="32">
        <v>5122</v>
      </c>
      <c r="B6172" s="32" t="s">
        <v>6162</v>
      </c>
      <c r="C6172" s="32" t="s">
        <v>3438</v>
      </c>
      <c r="D6172" s="32" t="s">
        <v>9</v>
      </c>
      <c r="E6172" s="32" t="s">
        <v>10</v>
      </c>
      <c r="F6172" s="32">
        <v>160000</v>
      </c>
      <c r="G6172" s="32">
        <f t="shared" si="115"/>
        <v>320000</v>
      </c>
      <c r="H6172" s="32">
        <v>2</v>
      </c>
      <c r="I6172" s="22"/>
    </row>
    <row r="6173" spans="1:9" ht="24.75" customHeight="1" x14ac:dyDescent="0.25">
      <c r="A6173" s="32">
        <v>5122</v>
      </c>
      <c r="B6173" s="32" t="s">
        <v>6163</v>
      </c>
      <c r="C6173" s="32" t="s">
        <v>3438</v>
      </c>
      <c r="D6173" s="32" t="s">
        <v>9</v>
      </c>
      <c r="E6173" s="32" t="s">
        <v>10</v>
      </c>
      <c r="F6173" s="32">
        <v>120000</v>
      </c>
      <c r="G6173" s="32">
        <f t="shared" si="115"/>
        <v>120000</v>
      </c>
      <c r="H6173" s="32">
        <v>1</v>
      </c>
      <c r="I6173" s="22"/>
    </row>
    <row r="6174" spans="1:9" ht="24.75" customHeight="1" x14ac:dyDescent="0.25">
      <c r="A6174" s="32">
        <v>5122</v>
      </c>
      <c r="B6174" s="32" t="s">
        <v>6164</v>
      </c>
      <c r="C6174" s="32" t="s">
        <v>3438</v>
      </c>
      <c r="D6174" s="32" t="s">
        <v>9</v>
      </c>
      <c r="E6174" s="32" t="s">
        <v>10</v>
      </c>
      <c r="F6174" s="32">
        <v>40000</v>
      </c>
      <c r="G6174" s="32">
        <f t="shared" si="115"/>
        <v>40000</v>
      </c>
      <c r="H6174" s="32">
        <v>1</v>
      </c>
      <c r="I6174" s="22"/>
    </row>
    <row r="6175" spans="1:9" ht="24.75" customHeight="1" x14ac:dyDescent="0.25">
      <c r="A6175" s="32">
        <v>5122</v>
      </c>
      <c r="B6175" s="32" t="s">
        <v>6165</v>
      </c>
      <c r="C6175" s="32" t="s">
        <v>3438</v>
      </c>
      <c r="D6175" s="32" t="s">
        <v>9</v>
      </c>
      <c r="E6175" s="32" t="s">
        <v>10</v>
      </c>
      <c r="F6175" s="32">
        <v>110000</v>
      </c>
      <c r="G6175" s="32">
        <f t="shared" si="115"/>
        <v>110000</v>
      </c>
      <c r="H6175" s="32">
        <v>1</v>
      </c>
      <c r="I6175" s="22"/>
    </row>
    <row r="6176" spans="1:9" ht="24.75" customHeight="1" x14ac:dyDescent="0.25">
      <c r="A6176" s="32">
        <v>5122</v>
      </c>
      <c r="B6176" s="32" t="s">
        <v>6166</v>
      </c>
      <c r="C6176" s="32" t="s">
        <v>3438</v>
      </c>
      <c r="D6176" s="32" t="s">
        <v>9</v>
      </c>
      <c r="E6176" s="32" t="s">
        <v>10</v>
      </c>
      <c r="F6176" s="32">
        <v>80000</v>
      </c>
      <c r="G6176" s="32">
        <f t="shared" si="115"/>
        <v>80000</v>
      </c>
      <c r="H6176" s="32">
        <v>1</v>
      </c>
      <c r="I6176" s="22"/>
    </row>
    <row r="6177" spans="1:9" ht="24.75" customHeight="1" x14ac:dyDescent="0.25">
      <c r="A6177" s="32">
        <v>5122</v>
      </c>
      <c r="B6177" s="32" t="s">
        <v>6167</v>
      </c>
      <c r="C6177" s="32" t="s">
        <v>3438</v>
      </c>
      <c r="D6177" s="32" t="s">
        <v>9</v>
      </c>
      <c r="E6177" s="32" t="s">
        <v>10</v>
      </c>
      <c r="F6177" s="32">
        <v>50000</v>
      </c>
      <c r="G6177" s="32">
        <f t="shared" si="115"/>
        <v>50000</v>
      </c>
      <c r="H6177" s="32">
        <v>1</v>
      </c>
      <c r="I6177" s="22"/>
    </row>
    <row r="6178" spans="1:9" ht="24.75" customHeight="1" x14ac:dyDescent="0.25">
      <c r="A6178" s="32">
        <v>5122</v>
      </c>
      <c r="B6178" s="32" t="s">
        <v>6168</v>
      </c>
      <c r="C6178" s="32" t="s">
        <v>5492</v>
      </c>
      <c r="D6178" s="32" t="s">
        <v>9</v>
      </c>
      <c r="E6178" s="32" t="s">
        <v>10</v>
      </c>
      <c r="F6178" s="32">
        <v>30000</v>
      </c>
      <c r="G6178" s="32">
        <f t="shared" si="115"/>
        <v>300000</v>
      </c>
      <c r="H6178" s="32">
        <v>10</v>
      </c>
      <c r="I6178" s="22"/>
    </row>
    <row r="6179" spans="1:9" ht="24.75" customHeight="1" x14ac:dyDescent="0.25">
      <c r="A6179" s="32">
        <v>5122</v>
      </c>
      <c r="B6179" s="32" t="s">
        <v>6169</v>
      </c>
      <c r="C6179" s="32" t="s">
        <v>5492</v>
      </c>
      <c r="D6179" s="32" t="s">
        <v>9</v>
      </c>
      <c r="E6179" s="32" t="s">
        <v>10</v>
      </c>
      <c r="F6179" s="32">
        <v>47000</v>
      </c>
      <c r="G6179" s="32">
        <f t="shared" si="115"/>
        <v>188000</v>
      </c>
      <c r="H6179" s="32">
        <v>4</v>
      </c>
      <c r="I6179" s="22"/>
    </row>
    <row r="6180" spans="1:9" ht="24.75" customHeight="1" x14ac:dyDescent="0.25">
      <c r="A6180" s="32">
        <v>5122</v>
      </c>
      <c r="B6180" s="32" t="s">
        <v>6170</v>
      </c>
      <c r="C6180" s="32" t="s">
        <v>6171</v>
      </c>
      <c r="D6180" s="32" t="s">
        <v>9</v>
      </c>
      <c r="E6180" s="32" t="s">
        <v>10</v>
      </c>
      <c r="F6180" s="32">
        <v>40000</v>
      </c>
      <c r="G6180" s="32">
        <f t="shared" si="115"/>
        <v>160000</v>
      </c>
      <c r="H6180" s="32">
        <v>4</v>
      </c>
      <c r="I6180" s="22"/>
    </row>
    <row r="6181" spans="1:9" ht="24.75" customHeight="1" x14ac:dyDescent="0.25">
      <c r="A6181" s="32">
        <v>5122</v>
      </c>
      <c r="B6181" s="32" t="s">
        <v>6172</v>
      </c>
      <c r="C6181" s="32" t="s">
        <v>6173</v>
      </c>
      <c r="D6181" s="32" t="s">
        <v>9</v>
      </c>
      <c r="E6181" s="32" t="s">
        <v>10</v>
      </c>
      <c r="F6181" s="32">
        <v>40000</v>
      </c>
      <c r="G6181" s="32">
        <f t="shared" si="115"/>
        <v>40000</v>
      </c>
      <c r="H6181" s="32">
        <v>1</v>
      </c>
      <c r="I6181" s="22"/>
    </row>
    <row r="6182" spans="1:9" ht="24.75" customHeight="1" x14ac:dyDescent="0.25">
      <c r="A6182" s="32">
        <v>5122</v>
      </c>
      <c r="B6182" s="32" t="s">
        <v>6174</v>
      </c>
      <c r="C6182" s="32" t="s">
        <v>2212</v>
      </c>
      <c r="D6182" s="32" t="s">
        <v>9</v>
      </c>
      <c r="E6182" s="32" t="s">
        <v>854</v>
      </c>
      <c r="F6182" s="32">
        <v>6000</v>
      </c>
      <c r="G6182" s="32">
        <f t="shared" si="115"/>
        <v>78000</v>
      </c>
      <c r="H6182" s="32">
        <v>13</v>
      </c>
      <c r="I6182" s="22"/>
    </row>
    <row r="6183" spans="1:9" ht="24.75" customHeight="1" x14ac:dyDescent="0.25">
      <c r="A6183" s="32">
        <v>5122</v>
      </c>
      <c r="B6183" s="32" t="s">
        <v>6175</v>
      </c>
      <c r="C6183" s="32" t="s">
        <v>6176</v>
      </c>
      <c r="D6183" s="32" t="s">
        <v>9</v>
      </c>
      <c r="E6183" s="32" t="s">
        <v>854</v>
      </c>
      <c r="F6183" s="32">
        <v>15000</v>
      </c>
      <c r="G6183" s="32">
        <f t="shared" si="115"/>
        <v>30000</v>
      </c>
      <c r="H6183" s="32">
        <v>2</v>
      </c>
      <c r="I6183" s="22"/>
    </row>
    <row r="6184" spans="1:9" ht="24.75" customHeight="1" x14ac:dyDescent="0.25">
      <c r="A6184" s="32">
        <v>5122</v>
      </c>
      <c r="B6184" s="32" t="s">
        <v>6177</v>
      </c>
      <c r="C6184" s="32" t="s">
        <v>6178</v>
      </c>
      <c r="D6184" s="32" t="s">
        <v>9</v>
      </c>
      <c r="E6184" s="32" t="s">
        <v>854</v>
      </c>
      <c r="F6184" s="32">
        <v>18000</v>
      </c>
      <c r="G6184" s="32">
        <f>H6184*F6184</f>
        <v>307800</v>
      </c>
      <c r="H6184" s="32">
        <v>17.100000000000001</v>
      </c>
      <c r="I6184" s="22"/>
    </row>
    <row r="6185" spans="1:9" ht="24.75" customHeight="1" x14ac:dyDescent="0.25">
      <c r="A6185" s="32">
        <v>5122</v>
      </c>
      <c r="B6185" s="32" t="s">
        <v>6179</v>
      </c>
      <c r="C6185" s="32" t="s">
        <v>3527</v>
      </c>
      <c r="D6185" s="32" t="s">
        <v>9</v>
      </c>
      <c r="E6185" s="32" t="s">
        <v>10</v>
      </c>
      <c r="F6185" s="32">
        <v>160000</v>
      </c>
      <c r="G6185" s="32">
        <f t="shared" ref="G6185" si="116">H6185*F6185</f>
        <v>160000</v>
      </c>
      <c r="H6185" s="32">
        <v>1</v>
      </c>
      <c r="I6185" s="22"/>
    </row>
    <row r="6186" spans="1:9" ht="24.75" customHeight="1" x14ac:dyDescent="0.25">
      <c r="A6186" s="32">
        <v>5122</v>
      </c>
      <c r="B6186" s="32" t="s">
        <v>6180</v>
      </c>
      <c r="C6186" s="32" t="s">
        <v>3527</v>
      </c>
      <c r="D6186" s="32" t="s">
        <v>9</v>
      </c>
      <c r="E6186" s="32" t="s">
        <v>10</v>
      </c>
      <c r="F6186" s="32">
        <v>45000</v>
      </c>
      <c r="G6186" s="32">
        <f>H6186*F6186</f>
        <v>135000</v>
      </c>
      <c r="H6186" s="32">
        <v>3</v>
      </c>
      <c r="I6186" s="22"/>
    </row>
    <row r="6187" spans="1:9" ht="24.75" customHeight="1" x14ac:dyDescent="0.25">
      <c r="A6187" s="32">
        <v>5122</v>
      </c>
      <c r="B6187" s="32" t="s">
        <v>6181</v>
      </c>
      <c r="C6187" s="32" t="s">
        <v>407</v>
      </c>
      <c r="D6187" s="32" t="s">
        <v>9</v>
      </c>
      <c r="E6187" s="32" t="s">
        <v>10</v>
      </c>
      <c r="F6187" s="32">
        <v>200000</v>
      </c>
      <c r="G6187" s="32">
        <f t="shared" ref="G6187:G6194" si="117">H6187*F6187</f>
        <v>1200000</v>
      </c>
      <c r="H6187" s="32">
        <v>6</v>
      </c>
      <c r="I6187" s="22"/>
    </row>
    <row r="6188" spans="1:9" ht="24.75" customHeight="1" x14ac:dyDescent="0.25">
      <c r="A6188" s="32">
        <v>5122</v>
      </c>
      <c r="B6188" s="32" t="s">
        <v>6182</v>
      </c>
      <c r="C6188" s="32" t="s">
        <v>2114</v>
      </c>
      <c r="D6188" s="32" t="s">
        <v>9</v>
      </c>
      <c r="E6188" s="32" t="s">
        <v>10</v>
      </c>
      <c r="F6188" s="32">
        <v>170000</v>
      </c>
      <c r="G6188" s="32">
        <f t="shared" si="117"/>
        <v>850000</v>
      </c>
      <c r="H6188" s="32">
        <v>5</v>
      </c>
      <c r="I6188" s="22"/>
    </row>
    <row r="6189" spans="1:9" ht="24.75" customHeight="1" x14ac:dyDescent="0.25">
      <c r="A6189" s="32">
        <v>5122</v>
      </c>
      <c r="B6189" s="32" t="s">
        <v>6183</v>
      </c>
      <c r="C6189" s="32" t="s">
        <v>2114</v>
      </c>
      <c r="D6189" s="32" t="s">
        <v>9</v>
      </c>
      <c r="E6189" s="32" t="s">
        <v>10</v>
      </c>
      <c r="F6189" s="32">
        <v>70000</v>
      </c>
      <c r="G6189" s="32">
        <f t="shared" si="117"/>
        <v>210000</v>
      </c>
      <c r="H6189" s="32">
        <v>3</v>
      </c>
      <c r="I6189" s="22"/>
    </row>
    <row r="6190" spans="1:9" ht="24.75" customHeight="1" x14ac:dyDescent="0.25">
      <c r="A6190" s="32">
        <v>5122</v>
      </c>
      <c r="B6190" s="32" t="s">
        <v>6184</v>
      </c>
      <c r="C6190" s="32" t="s">
        <v>412</v>
      </c>
      <c r="D6190" s="32" t="s">
        <v>9</v>
      </c>
      <c r="E6190" s="32" t="s">
        <v>10</v>
      </c>
      <c r="F6190" s="32">
        <v>100000</v>
      </c>
      <c r="G6190" s="32">
        <f t="shared" si="117"/>
        <v>600000</v>
      </c>
      <c r="H6190" s="32">
        <v>6</v>
      </c>
      <c r="I6190" s="22"/>
    </row>
    <row r="6191" spans="1:9" ht="24.75" customHeight="1" x14ac:dyDescent="0.25">
      <c r="A6191" s="32">
        <v>5122</v>
      </c>
      <c r="B6191" s="32" t="s">
        <v>6185</v>
      </c>
      <c r="C6191" s="32" t="s">
        <v>412</v>
      </c>
      <c r="D6191" s="32" t="s">
        <v>9</v>
      </c>
      <c r="E6191" s="32" t="s">
        <v>10</v>
      </c>
      <c r="F6191" s="32">
        <v>220000</v>
      </c>
      <c r="G6191" s="32">
        <f t="shared" si="117"/>
        <v>220000</v>
      </c>
      <c r="H6191" s="32">
        <v>1</v>
      </c>
      <c r="I6191" s="22"/>
    </row>
    <row r="6192" spans="1:9" ht="24.75" customHeight="1" x14ac:dyDescent="0.25">
      <c r="A6192" s="32">
        <v>5122</v>
      </c>
      <c r="B6192" s="32" t="s">
        <v>6186</v>
      </c>
      <c r="C6192" s="32" t="s">
        <v>3737</v>
      </c>
      <c r="D6192" s="32" t="s">
        <v>9</v>
      </c>
      <c r="E6192" s="32" t="s">
        <v>10</v>
      </c>
      <c r="F6192" s="32">
        <v>14000</v>
      </c>
      <c r="G6192" s="32">
        <f t="shared" si="117"/>
        <v>84000</v>
      </c>
      <c r="H6192" s="32">
        <v>6</v>
      </c>
      <c r="I6192" s="22"/>
    </row>
    <row r="6193" spans="1:9" ht="24.75" customHeight="1" x14ac:dyDescent="0.25">
      <c r="A6193" s="32">
        <v>5122</v>
      </c>
      <c r="B6193" s="32" t="s">
        <v>6187</v>
      </c>
      <c r="C6193" s="32" t="s">
        <v>3737</v>
      </c>
      <c r="D6193" s="32" t="s">
        <v>9</v>
      </c>
      <c r="E6193" s="32" t="s">
        <v>10</v>
      </c>
      <c r="F6193" s="32">
        <v>45000</v>
      </c>
      <c r="G6193" s="32">
        <f t="shared" si="117"/>
        <v>270000</v>
      </c>
      <c r="H6193" s="32">
        <v>6</v>
      </c>
      <c r="I6193" s="22"/>
    </row>
    <row r="6194" spans="1:9" ht="24.75" customHeight="1" x14ac:dyDescent="0.25">
      <c r="A6194" s="32">
        <v>4261</v>
      </c>
      <c r="B6194" s="32" t="s">
        <v>6263</v>
      </c>
      <c r="C6194" s="32" t="s">
        <v>1471</v>
      </c>
      <c r="D6194" s="32" t="s">
        <v>9</v>
      </c>
      <c r="E6194" s="32" t="s">
        <v>10</v>
      </c>
      <c r="F6194" s="32">
        <v>24000</v>
      </c>
      <c r="G6194" s="32">
        <f t="shared" si="117"/>
        <v>120000</v>
      </c>
      <c r="H6194" s="32">
        <v>5</v>
      </c>
      <c r="I6194" s="22"/>
    </row>
    <row r="6195" spans="1:9" ht="15" customHeight="1" x14ac:dyDescent="0.25">
      <c r="A6195" s="127" t="s">
        <v>4491</v>
      </c>
      <c r="B6195" s="128"/>
      <c r="C6195" s="128"/>
      <c r="D6195" s="128"/>
      <c r="E6195" s="128"/>
      <c r="F6195" s="128"/>
      <c r="G6195" s="128"/>
      <c r="H6195" s="129"/>
      <c r="I6195" s="27"/>
    </row>
    <row r="6196" spans="1:9" ht="15" customHeight="1" x14ac:dyDescent="0.25">
      <c r="A6196" s="133" t="s">
        <v>12</v>
      </c>
      <c r="B6196" s="134"/>
      <c r="C6196" s="134"/>
      <c r="D6196" s="134"/>
      <c r="E6196" s="134"/>
      <c r="F6196" s="134"/>
      <c r="G6196" s="134"/>
      <c r="H6196" s="135"/>
      <c r="I6196" s="22"/>
    </row>
    <row r="6197" spans="1:9" ht="27" x14ac:dyDescent="0.25">
      <c r="A6197" s="32">
        <v>5112</v>
      </c>
      <c r="B6197" s="32" t="s">
        <v>4492</v>
      </c>
      <c r="C6197" s="32" t="s">
        <v>1093</v>
      </c>
      <c r="D6197" s="32" t="s">
        <v>13</v>
      </c>
      <c r="E6197" s="32" t="s">
        <v>14</v>
      </c>
      <c r="F6197" s="32">
        <v>55392</v>
      </c>
      <c r="G6197" s="32">
        <v>55392</v>
      </c>
      <c r="H6197" s="32">
        <v>1</v>
      </c>
      <c r="I6197" s="22"/>
    </row>
    <row r="6198" spans="1:9" ht="27" x14ac:dyDescent="0.25">
      <c r="A6198" s="32">
        <v>5112</v>
      </c>
      <c r="B6198" s="32" t="s">
        <v>4493</v>
      </c>
      <c r="C6198" s="32" t="s">
        <v>1093</v>
      </c>
      <c r="D6198" s="32" t="s">
        <v>13</v>
      </c>
      <c r="E6198" s="32" t="s">
        <v>14</v>
      </c>
      <c r="F6198" s="32">
        <v>70308</v>
      </c>
      <c r="G6198" s="32">
        <v>70308</v>
      </c>
      <c r="H6198" s="32">
        <v>1</v>
      </c>
      <c r="I6198" s="22"/>
    </row>
    <row r="6199" spans="1:9" ht="27" x14ac:dyDescent="0.25">
      <c r="A6199" s="32">
        <v>5112</v>
      </c>
      <c r="B6199" s="32" t="s">
        <v>4494</v>
      </c>
      <c r="C6199" s="32" t="s">
        <v>1093</v>
      </c>
      <c r="D6199" s="32" t="s">
        <v>13</v>
      </c>
      <c r="E6199" s="32" t="s">
        <v>14</v>
      </c>
      <c r="F6199" s="32">
        <v>62412</v>
      </c>
      <c r="G6199" s="32">
        <v>62412</v>
      </c>
      <c r="H6199" s="32">
        <v>1</v>
      </c>
      <c r="I6199" s="22"/>
    </row>
    <row r="6200" spans="1:9" ht="27" x14ac:dyDescent="0.25">
      <c r="A6200" s="32">
        <v>5112</v>
      </c>
      <c r="B6200" s="32" t="s">
        <v>4495</v>
      </c>
      <c r="C6200" s="32" t="s">
        <v>1093</v>
      </c>
      <c r="D6200" s="32" t="s">
        <v>13</v>
      </c>
      <c r="E6200" s="32" t="s">
        <v>14</v>
      </c>
      <c r="F6200" s="32">
        <v>61536</v>
      </c>
      <c r="G6200" s="32">
        <v>61536</v>
      </c>
      <c r="H6200" s="32">
        <v>1</v>
      </c>
      <c r="I6200" s="22"/>
    </row>
    <row r="6201" spans="1:9" ht="27" x14ac:dyDescent="0.25">
      <c r="A6201" s="32">
        <v>5112</v>
      </c>
      <c r="B6201" s="32" t="s">
        <v>4496</v>
      </c>
      <c r="C6201" s="32" t="s">
        <v>1093</v>
      </c>
      <c r="D6201" s="32" t="s">
        <v>13</v>
      </c>
      <c r="E6201" s="32" t="s">
        <v>14</v>
      </c>
      <c r="F6201" s="32">
        <v>96072</v>
      </c>
      <c r="G6201" s="32">
        <v>96072</v>
      </c>
      <c r="H6201" s="32">
        <v>1</v>
      </c>
      <c r="I6201" s="22"/>
    </row>
    <row r="6202" spans="1:9" ht="15" customHeight="1" x14ac:dyDescent="0.25">
      <c r="A6202" s="127" t="s">
        <v>1796</v>
      </c>
      <c r="B6202" s="128"/>
      <c r="C6202" s="128"/>
      <c r="D6202" s="128"/>
      <c r="E6202" s="128"/>
      <c r="F6202" s="128"/>
      <c r="G6202" s="128"/>
      <c r="H6202" s="129"/>
      <c r="I6202" s="22"/>
    </row>
    <row r="6203" spans="1:9" ht="15" customHeight="1" x14ac:dyDescent="0.25">
      <c r="A6203" s="133" t="s">
        <v>12</v>
      </c>
      <c r="B6203" s="134"/>
      <c r="C6203" s="134"/>
      <c r="D6203" s="134"/>
      <c r="E6203" s="134"/>
      <c r="F6203" s="134"/>
      <c r="G6203" s="134"/>
      <c r="H6203" s="135"/>
      <c r="I6203" s="22"/>
    </row>
    <row r="6204" spans="1:9" ht="27" x14ac:dyDescent="0.25">
      <c r="A6204" s="32">
        <v>5112</v>
      </c>
      <c r="B6204" s="32" t="s">
        <v>1806</v>
      </c>
      <c r="C6204" s="32" t="s">
        <v>454</v>
      </c>
      <c r="D6204" s="32" t="s">
        <v>1212</v>
      </c>
      <c r="E6204" s="32" t="s">
        <v>14</v>
      </c>
      <c r="F6204" s="32">
        <v>53000</v>
      </c>
      <c r="G6204" s="32">
        <v>53000</v>
      </c>
      <c r="H6204" s="32">
        <v>1</v>
      </c>
      <c r="I6204" s="22"/>
    </row>
    <row r="6205" spans="1:9" ht="27" x14ac:dyDescent="0.25">
      <c r="A6205" s="32">
        <v>5112</v>
      </c>
      <c r="B6205" s="32" t="s">
        <v>1803</v>
      </c>
      <c r="C6205" s="32" t="s">
        <v>454</v>
      </c>
      <c r="D6205" s="32" t="s">
        <v>1212</v>
      </c>
      <c r="E6205" s="32" t="s">
        <v>14</v>
      </c>
      <c r="F6205" s="32">
        <v>53000</v>
      </c>
      <c r="G6205" s="32">
        <v>53000</v>
      </c>
      <c r="H6205" s="32">
        <v>1</v>
      </c>
      <c r="I6205" s="22"/>
    </row>
    <row r="6206" spans="1:9" ht="27" x14ac:dyDescent="0.25">
      <c r="A6206" s="32">
        <v>5112</v>
      </c>
      <c r="B6206" s="32" t="s">
        <v>1805</v>
      </c>
      <c r="C6206" s="32" t="s">
        <v>454</v>
      </c>
      <c r="D6206" s="32" t="s">
        <v>1212</v>
      </c>
      <c r="E6206" s="32" t="s">
        <v>14</v>
      </c>
      <c r="F6206" s="32">
        <v>53000</v>
      </c>
      <c r="G6206" s="32">
        <v>53000</v>
      </c>
      <c r="H6206" s="32">
        <v>1</v>
      </c>
      <c r="I6206" s="22"/>
    </row>
    <row r="6207" spans="1:9" ht="27" x14ac:dyDescent="0.25">
      <c r="A6207" s="32">
        <v>5112</v>
      </c>
      <c r="B6207" s="32" t="s">
        <v>1807</v>
      </c>
      <c r="C6207" s="32" t="s">
        <v>454</v>
      </c>
      <c r="D6207" s="32" t="s">
        <v>1212</v>
      </c>
      <c r="E6207" s="32" t="s">
        <v>14</v>
      </c>
      <c r="F6207" s="32">
        <v>53000</v>
      </c>
      <c r="G6207" s="32">
        <v>53000</v>
      </c>
      <c r="H6207" s="32">
        <v>1</v>
      </c>
      <c r="I6207" s="22"/>
    </row>
    <row r="6208" spans="1:9" ht="27" x14ac:dyDescent="0.25">
      <c r="A6208" s="32">
        <v>5112</v>
      </c>
      <c r="B6208" s="32" t="s">
        <v>1804</v>
      </c>
      <c r="C6208" s="32" t="s">
        <v>454</v>
      </c>
      <c r="D6208" s="32" t="s">
        <v>1212</v>
      </c>
      <c r="E6208" s="32" t="s">
        <v>14</v>
      </c>
      <c r="F6208" s="32">
        <v>53000</v>
      </c>
      <c r="G6208" s="32">
        <v>53000</v>
      </c>
      <c r="H6208" s="32">
        <v>1</v>
      </c>
      <c r="I6208" s="22"/>
    </row>
    <row r="6209" spans="1:9" ht="15" customHeight="1" x14ac:dyDescent="0.25">
      <c r="A6209" s="142" t="s">
        <v>16</v>
      </c>
      <c r="B6209" s="143"/>
      <c r="C6209" s="143"/>
      <c r="D6209" s="143"/>
      <c r="E6209" s="143"/>
      <c r="F6209" s="143"/>
      <c r="G6209" s="143"/>
      <c r="H6209" s="144"/>
      <c r="I6209" s="22"/>
    </row>
    <row r="6210" spans="1:9" ht="27" x14ac:dyDescent="0.25">
      <c r="A6210" s="29">
        <v>5112</v>
      </c>
      <c r="B6210" s="29" t="s">
        <v>1797</v>
      </c>
      <c r="C6210" s="29" t="s">
        <v>1798</v>
      </c>
      <c r="D6210" s="29" t="s">
        <v>381</v>
      </c>
      <c r="E6210" s="29" t="s">
        <v>14</v>
      </c>
      <c r="F6210" s="29">
        <v>6000000</v>
      </c>
      <c r="G6210" s="29">
        <v>6000000</v>
      </c>
      <c r="H6210" s="29">
        <v>1</v>
      </c>
      <c r="I6210" s="22"/>
    </row>
    <row r="6211" spans="1:9" ht="27" x14ac:dyDescent="0.25">
      <c r="A6211" s="29">
        <v>5112</v>
      </c>
      <c r="B6211" s="29" t="s">
        <v>1799</v>
      </c>
      <c r="C6211" s="29" t="s">
        <v>1798</v>
      </c>
      <c r="D6211" s="29" t="s">
        <v>381</v>
      </c>
      <c r="E6211" s="29" t="s">
        <v>14</v>
      </c>
      <c r="F6211" s="29">
        <v>6771000</v>
      </c>
      <c r="G6211" s="29">
        <v>6771000</v>
      </c>
      <c r="H6211" s="29">
        <v>1</v>
      </c>
      <c r="I6211" s="22"/>
    </row>
    <row r="6212" spans="1:9" ht="27" x14ac:dyDescent="0.25">
      <c r="A6212" s="29">
        <v>5112</v>
      </c>
      <c r="B6212" s="29" t="s">
        <v>1800</v>
      </c>
      <c r="C6212" s="29" t="s">
        <v>1798</v>
      </c>
      <c r="D6212" s="29" t="s">
        <v>381</v>
      </c>
      <c r="E6212" s="29" t="s">
        <v>14</v>
      </c>
      <c r="F6212" s="29">
        <v>7626000</v>
      </c>
      <c r="G6212" s="29">
        <v>7626000</v>
      </c>
      <c r="H6212" s="29">
        <v>1</v>
      </c>
      <c r="I6212" s="22"/>
    </row>
    <row r="6213" spans="1:9" ht="27" x14ac:dyDescent="0.25">
      <c r="A6213" s="29">
        <v>5112</v>
      </c>
      <c r="B6213" s="29" t="s">
        <v>1801</v>
      </c>
      <c r="C6213" s="29" t="s">
        <v>1798</v>
      </c>
      <c r="D6213" s="29" t="s">
        <v>381</v>
      </c>
      <c r="E6213" s="29" t="s">
        <v>14</v>
      </c>
      <c r="F6213" s="29">
        <v>6675000</v>
      </c>
      <c r="G6213" s="29">
        <v>6675000</v>
      </c>
      <c r="H6213" s="29">
        <v>1</v>
      </c>
      <c r="I6213" s="22"/>
    </row>
    <row r="6214" spans="1:9" ht="27" x14ac:dyDescent="0.25">
      <c r="A6214" s="29">
        <v>5112</v>
      </c>
      <c r="B6214" s="29" t="s">
        <v>1802</v>
      </c>
      <c r="C6214" s="29" t="s">
        <v>1798</v>
      </c>
      <c r="D6214" s="29" t="s">
        <v>381</v>
      </c>
      <c r="E6214" s="29" t="s">
        <v>14</v>
      </c>
      <c r="F6214" s="29">
        <v>10422000</v>
      </c>
      <c r="G6214" s="29">
        <v>10422000</v>
      </c>
      <c r="H6214" s="29">
        <v>1</v>
      </c>
      <c r="I6214" s="22"/>
    </row>
    <row r="6215" spans="1:9" ht="15" customHeight="1" x14ac:dyDescent="0.25">
      <c r="A6215" s="127" t="s">
        <v>4422</v>
      </c>
      <c r="B6215" s="128"/>
      <c r="C6215" s="128"/>
      <c r="D6215" s="128"/>
      <c r="E6215" s="128"/>
      <c r="F6215" s="128"/>
      <c r="G6215" s="128"/>
      <c r="H6215" s="129"/>
      <c r="I6215" s="22"/>
    </row>
    <row r="6216" spans="1:9" ht="15" customHeight="1" x14ac:dyDescent="0.25">
      <c r="A6216" s="133" t="s">
        <v>12</v>
      </c>
      <c r="B6216" s="134"/>
      <c r="C6216" s="134"/>
      <c r="D6216" s="134"/>
      <c r="E6216" s="134"/>
      <c r="F6216" s="134"/>
      <c r="G6216" s="134"/>
      <c r="H6216" s="135"/>
      <c r="I6216" s="22"/>
    </row>
    <row r="6217" spans="1:9" ht="27" x14ac:dyDescent="0.25">
      <c r="A6217" s="32">
        <v>4251</v>
      </c>
      <c r="B6217" s="32" t="s">
        <v>4424</v>
      </c>
      <c r="C6217" s="32" t="s">
        <v>454</v>
      </c>
      <c r="D6217" s="32" t="s">
        <v>1212</v>
      </c>
      <c r="E6217" s="32" t="s">
        <v>14</v>
      </c>
      <c r="F6217" s="32">
        <v>148460</v>
      </c>
      <c r="G6217" s="32">
        <v>148460</v>
      </c>
      <c r="H6217" s="32">
        <v>1</v>
      </c>
      <c r="I6217" s="22"/>
    </row>
    <row r="6218" spans="1:9" ht="15" customHeight="1" x14ac:dyDescent="0.25">
      <c r="A6218" s="142" t="s">
        <v>16</v>
      </c>
      <c r="B6218" s="143"/>
      <c r="C6218" s="143"/>
      <c r="D6218" s="143"/>
      <c r="E6218" s="143"/>
      <c r="F6218" s="143"/>
      <c r="G6218" s="143"/>
      <c r="H6218" s="144"/>
      <c r="I6218" s="22"/>
    </row>
    <row r="6219" spans="1:9" ht="27" x14ac:dyDescent="0.25">
      <c r="A6219" s="32">
        <v>4251</v>
      </c>
      <c r="B6219" s="32" t="s">
        <v>4423</v>
      </c>
      <c r="C6219" s="32" t="s">
        <v>470</v>
      </c>
      <c r="D6219" s="32" t="s">
        <v>381</v>
      </c>
      <c r="E6219" s="32" t="s">
        <v>14</v>
      </c>
      <c r="F6219" s="32">
        <v>7422898.7999999998</v>
      </c>
      <c r="G6219" s="32">
        <v>7422898.7999999998</v>
      </c>
      <c r="H6219" s="32">
        <v>1</v>
      </c>
      <c r="I6219" s="22"/>
    </row>
    <row r="6220" spans="1:9" ht="15" customHeight="1" x14ac:dyDescent="0.25">
      <c r="A6220" s="127" t="s">
        <v>95</v>
      </c>
      <c r="B6220" s="128"/>
      <c r="C6220" s="128"/>
      <c r="D6220" s="128"/>
      <c r="E6220" s="128"/>
      <c r="F6220" s="128"/>
      <c r="G6220" s="128"/>
      <c r="H6220" s="129"/>
      <c r="I6220" s="22"/>
    </row>
    <row r="6221" spans="1:9" ht="15" customHeight="1" x14ac:dyDescent="0.25">
      <c r="A6221" s="142" t="s">
        <v>16</v>
      </c>
      <c r="B6221" s="143"/>
      <c r="C6221" s="143"/>
      <c r="D6221" s="143"/>
      <c r="E6221" s="143"/>
      <c r="F6221" s="143"/>
      <c r="G6221" s="143"/>
      <c r="H6221" s="144"/>
      <c r="I6221" s="22"/>
    </row>
    <row r="6222" spans="1:9" ht="27" x14ac:dyDescent="0.25">
      <c r="A6222" s="32">
        <v>5134</v>
      </c>
      <c r="B6222" s="32" t="s">
        <v>1854</v>
      </c>
      <c r="C6222" s="32" t="s">
        <v>17</v>
      </c>
      <c r="D6222" s="32" t="s">
        <v>15</v>
      </c>
      <c r="E6222" s="32" t="s">
        <v>14</v>
      </c>
      <c r="F6222" s="32">
        <v>0</v>
      </c>
      <c r="G6222" s="32">
        <v>0</v>
      </c>
      <c r="H6222" s="32">
        <v>1</v>
      </c>
      <c r="I6222" s="22"/>
    </row>
    <row r="6223" spans="1:9" ht="27" x14ac:dyDescent="0.25">
      <c r="A6223" s="32">
        <v>5134</v>
      </c>
      <c r="B6223" s="32" t="s">
        <v>1855</v>
      </c>
      <c r="C6223" s="32" t="s">
        <v>17</v>
      </c>
      <c r="D6223" s="32" t="s">
        <v>15</v>
      </c>
      <c r="E6223" s="32" t="s">
        <v>14</v>
      </c>
      <c r="F6223" s="32">
        <v>0</v>
      </c>
      <c r="G6223" s="32">
        <v>0</v>
      </c>
      <c r="H6223" s="32">
        <v>1</v>
      </c>
      <c r="I6223" s="22"/>
    </row>
    <row r="6224" spans="1:9" ht="27" x14ac:dyDescent="0.25">
      <c r="A6224" s="32">
        <v>5134</v>
      </c>
      <c r="B6224" s="32" t="s">
        <v>6106</v>
      </c>
      <c r="C6224" s="32" t="s">
        <v>17</v>
      </c>
      <c r="D6224" s="32" t="s">
        <v>15</v>
      </c>
      <c r="E6224" s="32" t="s">
        <v>14</v>
      </c>
      <c r="F6224" s="32">
        <v>1500000</v>
      </c>
      <c r="G6224" s="32">
        <v>1500000</v>
      </c>
      <c r="H6224" s="32">
        <v>1</v>
      </c>
      <c r="I6224" s="22"/>
    </row>
    <row r="6225" spans="1:9" ht="27" x14ac:dyDescent="0.25">
      <c r="A6225" s="32">
        <v>5134</v>
      </c>
      <c r="B6225" s="32" t="s">
        <v>6107</v>
      </c>
      <c r="C6225" s="32" t="s">
        <v>17</v>
      </c>
      <c r="D6225" s="32" t="s">
        <v>15</v>
      </c>
      <c r="E6225" s="32" t="s">
        <v>14</v>
      </c>
      <c r="F6225" s="32">
        <v>1500000</v>
      </c>
      <c r="G6225" s="32">
        <v>1500000</v>
      </c>
      <c r="H6225" s="32">
        <v>1</v>
      </c>
      <c r="I6225" s="22"/>
    </row>
    <row r="6226" spans="1:9" ht="27" x14ac:dyDescent="0.25">
      <c r="A6226" s="32">
        <v>5134</v>
      </c>
      <c r="B6226" s="32" t="s">
        <v>6544</v>
      </c>
      <c r="C6226" s="32" t="s">
        <v>17</v>
      </c>
      <c r="D6226" s="32" t="s">
        <v>381</v>
      </c>
      <c r="E6226" s="32" t="s">
        <v>14</v>
      </c>
      <c r="F6226" s="32">
        <v>450000</v>
      </c>
      <c r="G6226" s="32">
        <v>450000</v>
      </c>
      <c r="H6226" s="32">
        <v>1</v>
      </c>
      <c r="I6226" s="22"/>
    </row>
    <row r="6227" spans="1:9" ht="27" x14ac:dyDescent="0.25">
      <c r="A6227" s="32">
        <v>5134</v>
      </c>
      <c r="B6227" s="32" t="s">
        <v>6545</v>
      </c>
      <c r="C6227" s="32" t="s">
        <v>17</v>
      </c>
      <c r="D6227" s="32" t="s">
        <v>381</v>
      </c>
      <c r="E6227" s="32" t="s">
        <v>14</v>
      </c>
      <c r="F6227" s="32">
        <v>1200000</v>
      </c>
      <c r="G6227" s="32">
        <v>1200000</v>
      </c>
      <c r="H6227" s="32">
        <v>1</v>
      </c>
      <c r="I6227" s="22"/>
    </row>
    <row r="6228" spans="1:9" ht="27" x14ac:dyDescent="0.25">
      <c r="A6228" s="32">
        <v>5134</v>
      </c>
      <c r="B6228" s="32" t="s">
        <v>6546</v>
      </c>
      <c r="C6228" s="32" t="s">
        <v>17</v>
      </c>
      <c r="D6228" s="32" t="s">
        <v>381</v>
      </c>
      <c r="E6228" s="32" t="s">
        <v>14</v>
      </c>
      <c r="F6228" s="32">
        <v>275000</v>
      </c>
      <c r="G6228" s="32">
        <v>275000</v>
      </c>
      <c r="H6228" s="32">
        <v>1</v>
      </c>
      <c r="I6228" s="22"/>
    </row>
    <row r="6229" spans="1:9" ht="27" x14ac:dyDescent="0.25">
      <c r="A6229" s="32">
        <v>5134</v>
      </c>
      <c r="B6229" s="32" t="s">
        <v>6547</v>
      </c>
      <c r="C6229" s="32" t="s">
        <v>17</v>
      </c>
      <c r="D6229" s="32" t="s">
        <v>381</v>
      </c>
      <c r="E6229" s="32" t="s">
        <v>14</v>
      </c>
      <c r="F6229" s="32">
        <v>275000</v>
      </c>
      <c r="G6229" s="32">
        <v>275000</v>
      </c>
      <c r="H6229" s="32">
        <v>1</v>
      </c>
      <c r="I6229" s="22"/>
    </row>
    <row r="6230" spans="1:9" ht="27" x14ac:dyDescent="0.25">
      <c r="A6230" s="32">
        <v>5134</v>
      </c>
      <c r="B6230" s="32" t="s">
        <v>6548</v>
      </c>
      <c r="C6230" s="32" t="s">
        <v>17</v>
      </c>
      <c r="D6230" s="32" t="s">
        <v>381</v>
      </c>
      <c r="E6230" s="32" t="s">
        <v>14</v>
      </c>
      <c r="F6230" s="32">
        <v>275000</v>
      </c>
      <c r="G6230" s="32">
        <v>275000</v>
      </c>
      <c r="H6230" s="32">
        <v>1</v>
      </c>
      <c r="I6230" s="22"/>
    </row>
    <row r="6231" spans="1:9" ht="27" x14ac:dyDescent="0.25">
      <c r="A6231" s="32">
        <v>5134</v>
      </c>
      <c r="B6231" s="32" t="s">
        <v>6549</v>
      </c>
      <c r="C6231" s="32" t="s">
        <v>17</v>
      </c>
      <c r="D6231" s="32" t="s">
        <v>381</v>
      </c>
      <c r="E6231" s="32" t="s">
        <v>14</v>
      </c>
      <c r="F6231" s="32">
        <v>275000</v>
      </c>
      <c r="G6231" s="32">
        <v>275000</v>
      </c>
      <c r="H6231" s="32">
        <v>1</v>
      </c>
      <c r="I6231" s="22"/>
    </row>
    <row r="6232" spans="1:9" ht="27" x14ac:dyDescent="0.25">
      <c r="A6232" s="32">
        <v>5134</v>
      </c>
      <c r="B6232" s="32" t="s">
        <v>6550</v>
      </c>
      <c r="C6232" s="32" t="s">
        <v>17</v>
      </c>
      <c r="D6232" s="32" t="s">
        <v>381</v>
      </c>
      <c r="E6232" s="32" t="s">
        <v>14</v>
      </c>
      <c r="F6232" s="32">
        <v>275000</v>
      </c>
      <c r="G6232" s="32">
        <v>275000</v>
      </c>
      <c r="H6232" s="32">
        <v>1</v>
      </c>
      <c r="I6232" s="22"/>
    </row>
    <row r="6233" spans="1:9" ht="27" x14ac:dyDescent="0.25">
      <c r="A6233" s="32">
        <v>5134</v>
      </c>
      <c r="B6233" s="32" t="s">
        <v>6551</v>
      </c>
      <c r="C6233" s="32" t="s">
        <v>17</v>
      </c>
      <c r="D6233" s="32" t="s">
        <v>381</v>
      </c>
      <c r="E6233" s="32" t="s">
        <v>14</v>
      </c>
      <c r="F6233" s="32">
        <v>275000</v>
      </c>
      <c r="G6233" s="32">
        <v>275000</v>
      </c>
      <c r="H6233" s="32">
        <v>1</v>
      </c>
      <c r="I6233" s="22"/>
    </row>
    <row r="6234" spans="1:9" ht="27" x14ac:dyDescent="0.25">
      <c r="A6234" s="32">
        <v>5134</v>
      </c>
      <c r="B6234" s="32" t="s">
        <v>6552</v>
      </c>
      <c r="C6234" s="32" t="s">
        <v>17</v>
      </c>
      <c r="D6234" s="32" t="s">
        <v>381</v>
      </c>
      <c r="E6234" s="32" t="s">
        <v>14</v>
      </c>
      <c r="F6234" s="32">
        <v>300000</v>
      </c>
      <c r="G6234" s="32">
        <v>300000</v>
      </c>
      <c r="H6234" s="32">
        <v>1</v>
      </c>
      <c r="I6234" s="22"/>
    </row>
    <row r="6235" spans="1:9" ht="27" x14ac:dyDescent="0.25">
      <c r="A6235" s="32">
        <v>5134</v>
      </c>
      <c r="B6235" s="32" t="s">
        <v>6781</v>
      </c>
      <c r="C6235" s="32" t="s">
        <v>17</v>
      </c>
      <c r="D6235" s="32" t="s">
        <v>381</v>
      </c>
      <c r="E6235" s="32" t="s">
        <v>14</v>
      </c>
      <c r="F6235" s="32">
        <v>275000</v>
      </c>
      <c r="G6235" s="32">
        <v>275000</v>
      </c>
      <c r="H6235" s="32">
        <v>1</v>
      </c>
      <c r="I6235" s="22"/>
    </row>
    <row r="6236" spans="1:9" ht="27" x14ac:dyDescent="0.25">
      <c r="A6236" s="32">
        <v>5134</v>
      </c>
      <c r="B6236" s="32" t="s">
        <v>6782</v>
      </c>
      <c r="C6236" s="32" t="s">
        <v>17</v>
      </c>
      <c r="D6236" s="32" t="s">
        <v>381</v>
      </c>
      <c r="E6236" s="32" t="s">
        <v>14</v>
      </c>
      <c r="F6236" s="32">
        <v>925000</v>
      </c>
      <c r="G6236" s="32">
        <v>925000</v>
      </c>
      <c r="H6236" s="32">
        <v>1</v>
      </c>
      <c r="I6236" s="22"/>
    </row>
    <row r="6237" spans="1:9" ht="27" x14ac:dyDescent="0.25">
      <c r="A6237" s="32">
        <v>5134</v>
      </c>
      <c r="B6237" s="32" t="s">
        <v>6819</v>
      </c>
      <c r="C6237" s="32" t="s">
        <v>17</v>
      </c>
      <c r="D6237" s="32" t="s">
        <v>381</v>
      </c>
      <c r="E6237" s="32" t="s">
        <v>14</v>
      </c>
      <c r="F6237" s="32">
        <v>1500000</v>
      </c>
      <c r="G6237" s="32">
        <v>1500000</v>
      </c>
      <c r="H6237" s="32">
        <v>1</v>
      </c>
      <c r="I6237" s="22"/>
    </row>
    <row r="6238" spans="1:9" ht="27" x14ac:dyDescent="0.25">
      <c r="A6238" s="32">
        <v>5134</v>
      </c>
      <c r="B6238" s="32" t="s">
        <v>6820</v>
      </c>
      <c r="C6238" s="32" t="s">
        <v>17</v>
      </c>
      <c r="D6238" s="32" t="s">
        <v>381</v>
      </c>
      <c r="E6238" s="32" t="s">
        <v>14</v>
      </c>
      <c r="F6238" s="32">
        <v>1500000</v>
      </c>
      <c r="G6238" s="32">
        <v>1500000</v>
      </c>
      <c r="H6238" s="32">
        <v>1</v>
      </c>
      <c r="I6238" s="22"/>
    </row>
    <row r="6239" spans="1:9" ht="15" customHeight="1" x14ac:dyDescent="0.25">
      <c r="A6239" s="133" t="s">
        <v>12</v>
      </c>
      <c r="B6239" s="134"/>
      <c r="C6239" s="134"/>
      <c r="D6239" s="134"/>
      <c r="E6239" s="134"/>
      <c r="F6239" s="134"/>
      <c r="G6239" s="134"/>
      <c r="H6239" s="135"/>
      <c r="I6239" s="22"/>
    </row>
    <row r="6240" spans="1:9" ht="27" x14ac:dyDescent="0.25">
      <c r="A6240" s="32">
        <v>5134</v>
      </c>
      <c r="B6240" s="32" t="s">
        <v>2154</v>
      </c>
      <c r="C6240" s="32" t="s">
        <v>392</v>
      </c>
      <c r="D6240" s="32" t="s">
        <v>381</v>
      </c>
      <c r="E6240" s="32" t="s">
        <v>14</v>
      </c>
      <c r="F6240" s="32">
        <v>400000</v>
      </c>
      <c r="G6240" s="32">
        <v>400000</v>
      </c>
      <c r="H6240" s="32">
        <v>1</v>
      </c>
      <c r="I6240" s="22"/>
    </row>
    <row r="6241" spans="1:9" ht="27" x14ac:dyDescent="0.25">
      <c r="A6241" s="32">
        <v>5134</v>
      </c>
      <c r="B6241" s="32" t="s">
        <v>6188</v>
      </c>
      <c r="C6241" s="32" t="s">
        <v>392</v>
      </c>
      <c r="D6241" s="32" t="s">
        <v>381</v>
      </c>
      <c r="E6241" s="32" t="s">
        <v>14</v>
      </c>
      <c r="F6241" s="32">
        <v>300000</v>
      </c>
      <c r="G6241" s="32">
        <v>300000</v>
      </c>
      <c r="H6241" s="32">
        <v>1</v>
      </c>
      <c r="I6241" s="22"/>
    </row>
    <row r="6242" spans="1:9" ht="15" customHeight="1" x14ac:dyDescent="0.25">
      <c r="A6242" s="127" t="s">
        <v>99</v>
      </c>
      <c r="B6242" s="128"/>
      <c r="C6242" s="128"/>
      <c r="D6242" s="128"/>
      <c r="E6242" s="128"/>
      <c r="F6242" s="128"/>
      <c r="G6242" s="128"/>
      <c r="H6242" s="129"/>
      <c r="I6242" s="22"/>
    </row>
    <row r="6243" spans="1:9" ht="15" customHeight="1" x14ac:dyDescent="0.25">
      <c r="A6243" s="133" t="s">
        <v>12</v>
      </c>
      <c r="B6243" s="134"/>
      <c r="C6243" s="134"/>
      <c r="D6243" s="134"/>
      <c r="E6243" s="134"/>
      <c r="F6243" s="134"/>
      <c r="G6243" s="134"/>
      <c r="H6243" s="135"/>
      <c r="I6243" s="22"/>
    </row>
    <row r="6244" spans="1:9" x14ac:dyDescent="0.25">
      <c r="A6244" s="4"/>
      <c r="B6244" s="4"/>
      <c r="C6244" s="4"/>
      <c r="D6244" s="4"/>
      <c r="E6244" s="4"/>
      <c r="F6244" s="4"/>
      <c r="G6244" s="4"/>
      <c r="H6244" s="4"/>
    </row>
    <row r="6245" spans="1:9" ht="15" customHeight="1" x14ac:dyDescent="0.25">
      <c r="A6245" s="127" t="s">
        <v>296</v>
      </c>
      <c r="B6245" s="128"/>
      <c r="C6245" s="128"/>
      <c r="D6245" s="128"/>
      <c r="E6245" s="128"/>
      <c r="F6245" s="128"/>
      <c r="G6245" s="128"/>
      <c r="H6245" s="129"/>
      <c r="I6245" s="22"/>
    </row>
    <row r="6246" spans="1:9" ht="15" customHeight="1" x14ac:dyDescent="0.25">
      <c r="A6246" s="133" t="s">
        <v>8</v>
      </c>
      <c r="B6246" s="134"/>
      <c r="C6246" s="134"/>
      <c r="D6246" s="134"/>
      <c r="E6246" s="134"/>
      <c r="F6246" s="134"/>
      <c r="G6246" s="134"/>
      <c r="H6246" s="135"/>
      <c r="I6246" s="22"/>
    </row>
    <row r="6247" spans="1:9" ht="27" x14ac:dyDescent="0.25">
      <c r="A6247" s="32">
        <v>5129</v>
      </c>
      <c r="B6247" s="32" t="s">
        <v>2159</v>
      </c>
      <c r="C6247" s="32" t="s">
        <v>1629</v>
      </c>
      <c r="D6247" s="32" t="s">
        <v>9</v>
      </c>
      <c r="E6247" s="32" t="s">
        <v>10</v>
      </c>
      <c r="F6247" s="32">
        <v>40000</v>
      </c>
      <c r="G6247" s="32">
        <f>F6247*H6247</f>
        <v>1000000</v>
      </c>
      <c r="H6247" s="32">
        <v>25</v>
      </c>
    </row>
    <row r="6248" spans="1:9" ht="27" x14ac:dyDescent="0.25">
      <c r="A6248" s="32">
        <v>5129</v>
      </c>
      <c r="B6248" s="32" t="s">
        <v>2160</v>
      </c>
      <c r="C6248" s="32" t="s">
        <v>559</v>
      </c>
      <c r="D6248" s="32" t="s">
        <v>9</v>
      </c>
      <c r="E6248" s="32" t="s">
        <v>10</v>
      </c>
      <c r="F6248" s="32">
        <v>150000</v>
      </c>
      <c r="G6248" s="32">
        <f>F6248*H6248</f>
        <v>600000</v>
      </c>
      <c r="H6248" s="32">
        <v>4</v>
      </c>
    </row>
    <row r="6249" spans="1:9" ht="15" customHeight="1" x14ac:dyDescent="0.25">
      <c r="A6249" s="127" t="s">
        <v>195</v>
      </c>
      <c r="B6249" s="128"/>
      <c r="C6249" s="128"/>
      <c r="D6249" s="128"/>
      <c r="E6249" s="128"/>
      <c r="F6249" s="128"/>
      <c r="G6249" s="128"/>
      <c r="H6249" s="129"/>
      <c r="I6249" s="22"/>
    </row>
    <row r="6250" spans="1:9" ht="15" customHeight="1" x14ac:dyDescent="0.25">
      <c r="A6250" s="133" t="s">
        <v>12</v>
      </c>
      <c r="B6250" s="134"/>
      <c r="C6250" s="134"/>
      <c r="D6250" s="134"/>
      <c r="E6250" s="134"/>
      <c r="F6250" s="134"/>
      <c r="G6250" s="134"/>
      <c r="H6250" s="135"/>
      <c r="I6250" s="22"/>
    </row>
    <row r="6251" spans="1:9" x14ac:dyDescent="0.25">
      <c r="A6251" s="29"/>
      <c r="B6251" s="29"/>
      <c r="C6251" s="29"/>
      <c r="D6251" s="29"/>
      <c r="E6251" s="29"/>
      <c r="F6251" s="29"/>
      <c r="G6251" s="29"/>
      <c r="H6251" s="29"/>
      <c r="I6251" s="22"/>
    </row>
    <row r="6252" spans="1:9" ht="15" customHeight="1" x14ac:dyDescent="0.25">
      <c r="A6252" s="127" t="s">
        <v>100</v>
      </c>
      <c r="B6252" s="128"/>
      <c r="C6252" s="128"/>
      <c r="D6252" s="128"/>
      <c r="E6252" s="128"/>
      <c r="F6252" s="128"/>
      <c r="G6252" s="128"/>
      <c r="H6252" s="129"/>
      <c r="I6252" s="22"/>
    </row>
    <row r="6253" spans="1:9" ht="15" customHeight="1" x14ac:dyDescent="0.25">
      <c r="A6253" s="133" t="s">
        <v>16</v>
      </c>
      <c r="B6253" s="134"/>
      <c r="C6253" s="134"/>
      <c r="D6253" s="134"/>
      <c r="E6253" s="134"/>
      <c r="F6253" s="134"/>
      <c r="G6253" s="134"/>
      <c r="H6253" s="135"/>
      <c r="I6253" s="22"/>
    </row>
    <row r="6254" spans="1:9" ht="27" x14ac:dyDescent="0.25">
      <c r="A6254" s="4">
        <v>4861</v>
      </c>
      <c r="B6254" s="4" t="s">
        <v>1188</v>
      </c>
      <c r="C6254" s="4" t="s">
        <v>20</v>
      </c>
      <c r="D6254" s="4" t="s">
        <v>381</v>
      </c>
      <c r="E6254" s="4" t="s">
        <v>14</v>
      </c>
      <c r="F6254" s="4">
        <v>7000000</v>
      </c>
      <c r="G6254" s="4">
        <v>7000000</v>
      </c>
      <c r="H6254" s="4">
        <v>1</v>
      </c>
      <c r="I6254" s="22"/>
    </row>
    <row r="6255" spans="1:9" ht="27" x14ac:dyDescent="0.25">
      <c r="A6255" s="4">
        <v>4861</v>
      </c>
      <c r="B6255" s="4" t="s">
        <v>6783</v>
      </c>
      <c r="C6255" s="4" t="s">
        <v>20</v>
      </c>
      <c r="D6255" s="4" t="s">
        <v>381</v>
      </c>
      <c r="E6255" s="4" t="s">
        <v>14</v>
      </c>
      <c r="F6255" s="4">
        <v>0</v>
      </c>
      <c r="G6255" s="4">
        <v>0</v>
      </c>
      <c r="H6255" s="4">
        <v>1</v>
      </c>
      <c r="I6255" s="22"/>
    </row>
    <row r="6256" spans="1:9" ht="15" customHeight="1" x14ac:dyDescent="0.25">
      <c r="A6256" s="133" t="s">
        <v>12</v>
      </c>
      <c r="B6256" s="134"/>
      <c r="C6256" s="134"/>
      <c r="D6256" s="134"/>
      <c r="E6256" s="134"/>
      <c r="F6256" s="134"/>
      <c r="G6256" s="134"/>
      <c r="H6256" s="135"/>
      <c r="I6256" s="22"/>
    </row>
    <row r="6257" spans="1:9" ht="40.5" x14ac:dyDescent="0.25">
      <c r="A6257" s="4">
        <v>4861</v>
      </c>
      <c r="B6257" s="4" t="s">
        <v>1187</v>
      </c>
      <c r="C6257" s="4" t="s">
        <v>495</v>
      </c>
      <c r="D6257" s="4" t="s">
        <v>381</v>
      </c>
      <c r="E6257" s="4" t="s">
        <v>14</v>
      </c>
      <c r="F6257" s="4">
        <v>6000000</v>
      </c>
      <c r="G6257" s="4">
        <v>6000000</v>
      </c>
      <c r="H6257" s="4">
        <v>1</v>
      </c>
      <c r="I6257" s="22"/>
    </row>
    <row r="6258" spans="1:9" ht="40.5" x14ac:dyDescent="0.25">
      <c r="A6258" s="4">
        <v>4861</v>
      </c>
      <c r="B6258" s="4" t="s">
        <v>6784</v>
      </c>
      <c r="C6258" s="4" t="s">
        <v>495</v>
      </c>
      <c r="D6258" s="4" t="s">
        <v>381</v>
      </c>
      <c r="E6258" s="4" t="s">
        <v>14</v>
      </c>
      <c r="F6258" s="4">
        <v>0</v>
      </c>
      <c r="G6258" s="4">
        <v>0</v>
      </c>
      <c r="H6258" s="4">
        <v>1</v>
      </c>
      <c r="I6258" s="22"/>
    </row>
    <row r="6259" spans="1:9" ht="15" customHeight="1" x14ac:dyDescent="0.25">
      <c r="A6259" s="127" t="s">
        <v>7021</v>
      </c>
      <c r="B6259" s="128"/>
      <c r="C6259" s="128"/>
      <c r="D6259" s="128"/>
      <c r="E6259" s="128"/>
      <c r="F6259" s="128"/>
      <c r="G6259" s="128"/>
      <c r="H6259" s="129"/>
      <c r="I6259" s="22"/>
    </row>
    <row r="6260" spans="1:9" ht="15" customHeight="1" x14ac:dyDescent="0.25">
      <c r="A6260" s="133" t="s">
        <v>12</v>
      </c>
      <c r="B6260" s="134"/>
      <c r="C6260" s="134"/>
      <c r="D6260" s="134"/>
      <c r="E6260" s="134"/>
      <c r="F6260" s="134"/>
      <c r="G6260" s="134"/>
      <c r="H6260" s="135"/>
      <c r="I6260" s="22"/>
    </row>
    <row r="6261" spans="1:9" ht="27" x14ac:dyDescent="0.25">
      <c r="A6261" s="4">
        <v>4251</v>
      </c>
      <c r="B6261" s="4" t="s">
        <v>7022</v>
      </c>
      <c r="C6261" s="4" t="s">
        <v>454</v>
      </c>
      <c r="D6261" s="4" t="s">
        <v>1212</v>
      </c>
      <c r="E6261" s="4" t="s">
        <v>14</v>
      </c>
      <c r="F6261" s="4">
        <v>0</v>
      </c>
      <c r="G6261" s="4">
        <v>0</v>
      </c>
      <c r="H6261" s="4">
        <v>1</v>
      </c>
      <c r="I6261" s="22"/>
    </row>
    <row r="6262" spans="1:9" ht="15" customHeight="1" x14ac:dyDescent="0.25">
      <c r="A6262" s="127" t="s">
        <v>101</v>
      </c>
      <c r="B6262" s="128"/>
      <c r="C6262" s="128"/>
      <c r="D6262" s="128"/>
      <c r="E6262" s="128"/>
      <c r="F6262" s="128"/>
      <c r="G6262" s="128"/>
      <c r="H6262" s="129"/>
      <c r="I6262" s="22"/>
    </row>
    <row r="6263" spans="1:9" ht="15" customHeight="1" x14ac:dyDescent="0.25">
      <c r="A6263" s="133" t="s">
        <v>16</v>
      </c>
      <c r="B6263" s="134"/>
      <c r="C6263" s="134"/>
      <c r="D6263" s="134"/>
      <c r="E6263" s="134"/>
      <c r="F6263" s="134"/>
      <c r="G6263" s="134"/>
      <c r="H6263" s="135"/>
      <c r="I6263" s="22"/>
    </row>
    <row r="6264" spans="1:9" ht="27" x14ac:dyDescent="0.25">
      <c r="A6264" s="32" t="s">
        <v>1978</v>
      </c>
      <c r="B6264" s="32" t="s">
        <v>2155</v>
      </c>
      <c r="C6264" s="32" t="s">
        <v>464</v>
      </c>
      <c r="D6264" s="32" t="s">
        <v>381</v>
      </c>
      <c r="E6264" s="32" t="s">
        <v>14</v>
      </c>
      <c r="F6264" s="32">
        <v>1959360</v>
      </c>
      <c r="G6264" s="32">
        <v>1959360</v>
      </c>
      <c r="H6264" s="32">
        <v>1</v>
      </c>
      <c r="I6264" s="22"/>
    </row>
    <row r="6265" spans="1:9" ht="40.5" x14ac:dyDescent="0.25">
      <c r="A6265" s="32" t="s">
        <v>1978</v>
      </c>
      <c r="B6265" s="32" t="s">
        <v>2156</v>
      </c>
      <c r="C6265" s="32" t="s">
        <v>24</v>
      </c>
      <c r="D6265" s="32" t="s">
        <v>381</v>
      </c>
      <c r="E6265" s="32" t="s">
        <v>14</v>
      </c>
      <c r="F6265" s="32">
        <v>24495600</v>
      </c>
      <c r="G6265" s="32">
        <v>24495600</v>
      </c>
      <c r="H6265" s="32">
        <v>1</v>
      </c>
      <c r="I6265" s="22"/>
    </row>
    <row r="6266" spans="1:9" ht="15" customHeight="1" x14ac:dyDescent="0.25">
      <c r="A6266" s="133" t="s">
        <v>12</v>
      </c>
      <c r="B6266" s="134"/>
      <c r="C6266" s="134"/>
      <c r="D6266" s="134"/>
      <c r="E6266" s="134"/>
      <c r="F6266" s="134"/>
      <c r="G6266" s="134"/>
      <c r="H6266" s="135"/>
      <c r="I6266" s="22"/>
    </row>
    <row r="6267" spans="1:9" ht="27" x14ac:dyDescent="0.25">
      <c r="A6267" s="32">
        <v>4251</v>
      </c>
      <c r="B6267" s="32" t="s">
        <v>2157</v>
      </c>
      <c r="C6267" s="32" t="s">
        <v>454</v>
      </c>
      <c r="D6267" s="32" t="s">
        <v>1212</v>
      </c>
      <c r="E6267" s="32" t="s">
        <v>14</v>
      </c>
      <c r="F6267" s="32">
        <v>39100</v>
      </c>
      <c r="G6267" s="32">
        <v>39100</v>
      </c>
      <c r="H6267" s="32">
        <v>1</v>
      </c>
      <c r="I6267" s="22"/>
    </row>
    <row r="6268" spans="1:9" ht="27" x14ac:dyDescent="0.25">
      <c r="A6268" s="32">
        <v>4251</v>
      </c>
      <c r="B6268" s="32" t="s">
        <v>2158</v>
      </c>
      <c r="C6268" s="32" t="s">
        <v>454</v>
      </c>
      <c r="D6268" s="32" t="s">
        <v>1212</v>
      </c>
      <c r="E6268" s="32" t="s">
        <v>14</v>
      </c>
      <c r="F6268" s="32">
        <v>490000</v>
      </c>
      <c r="G6268" s="32">
        <v>490000</v>
      </c>
      <c r="H6268" s="32">
        <v>1</v>
      </c>
      <c r="I6268" s="22"/>
    </row>
    <row r="6269" spans="1:9" ht="15" customHeight="1" x14ac:dyDescent="0.25">
      <c r="A6269" s="127" t="s">
        <v>102</v>
      </c>
      <c r="B6269" s="128"/>
      <c r="C6269" s="128"/>
      <c r="D6269" s="128"/>
      <c r="E6269" s="128"/>
      <c r="F6269" s="128"/>
      <c r="G6269" s="128"/>
      <c r="H6269" s="129"/>
      <c r="I6269" s="22"/>
    </row>
    <row r="6270" spans="1:9" ht="15" customHeight="1" x14ac:dyDescent="0.25">
      <c r="A6270" s="133" t="s">
        <v>16</v>
      </c>
      <c r="B6270" s="134"/>
      <c r="C6270" s="134"/>
      <c r="D6270" s="134"/>
      <c r="E6270" s="134"/>
      <c r="F6270" s="134"/>
      <c r="G6270" s="134"/>
      <c r="H6270" s="135"/>
      <c r="I6270" s="22"/>
    </row>
    <row r="6271" spans="1:9" ht="54" x14ac:dyDescent="0.25">
      <c r="A6271" s="32">
        <v>5129</v>
      </c>
      <c r="B6271" s="32" t="s">
        <v>2493</v>
      </c>
      <c r="C6271" s="32" t="s">
        <v>1808</v>
      </c>
      <c r="D6271" s="32" t="s">
        <v>381</v>
      </c>
      <c r="E6271" s="32" t="s">
        <v>14</v>
      </c>
      <c r="F6271" s="32">
        <v>4900000</v>
      </c>
      <c r="G6271" s="32">
        <v>4900000</v>
      </c>
      <c r="H6271" s="32">
        <v>1</v>
      </c>
      <c r="I6271" s="22"/>
    </row>
    <row r="6272" spans="1:9" ht="15" customHeight="1" x14ac:dyDescent="0.25">
      <c r="A6272" s="133" t="s">
        <v>12</v>
      </c>
      <c r="B6272" s="134"/>
      <c r="C6272" s="134"/>
      <c r="D6272" s="134"/>
      <c r="E6272" s="134"/>
      <c r="F6272" s="134"/>
      <c r="G6272" s="134"/>
      <c r="H6272" s="135"/>
      <c r="I6272" s="22"/>
    </row>
    <row r="6273" spans="1:9" ht="27" x14ac:dyDescent="0.25">
      <c r="A6273" s="32">
        <v>5129</v>
      </c>
      <c r="B6273" s="32" t="s">
        <v>2494</v>
      </c>
      <c r="C6273" s="32" t="s">
        <v>454</v>
      </c>
      <c r="D6273" s="32" t="s">
        <v>1212</v>
      </c>
      <c r="E6273" s="32" t="s">
        <v>14</v>
      </c>
      <c r="F6273" s="32">
        <v>98000</v>
      </c>
      <c r="G6273" s="32">
        <v>98000</v>
      </c>
      <c r="H6273" s="32">
        <v>1</v>
      </c>
      <c r="I6273" s="22"/>
    </row>
    <row r="6274" spans="1:9" ht="27" x14ac:dyDescent="0.25">
      <c r="A6274" s="32">
        <v>5129</v>
      </c>
      <c r="B6274" s="32" t="s">
        <v>2528</v>
      </c>
      <c r="C6274" s="32" t="s">
        <v>1093</v>
      </c>
      <c r="D6274" s="32" t="s">
        <v>13</v>
      </c>
      <c r="E6274" s="32" t="s">
        <v>14</v>
      </c>
      <c r="F6274" s="32">
        <v>23170</v>
      </c>
      <c r="G6274" s="32">
        <v>23170</v>
      </c>
      <c r="H6274" s="32">
        <v>1</v>
      </c>
      <c r="I6274" s="22"/>
    </row>
    <row r="6275" spans="1:9" x14ac:dyDescent="0.25">
      <c r="A6275" s="133" t="s">
        <v>8</v>
      </c>
      <c r="B6275" s="134"/>
      <c r="C6275" s="134"/>
      <c r="D6275" s="134"/>
      <c r="E6275" s="134"/>
      <c r="F6275" s="134"/>
      <c r="G6275" s="134"/>
      <c r="H6275" s="135"/>
      <c r="I6275" s="22"/>
    </row>
    <row r="6276" spans="1:9" x14ac:dyDescent="0.25">
      <c r="A6276" s="32">
        <v>4251</v>
      </c>
      <c r="B6276" s="32" t="s">
        <v>2174</v>
      </c>
      <c r="C6276" s="32" t="s">
        <v>1843</v>
      </c>
      <c r="D6276" s="32" t="s">
        <v>9</v>
      </c>
      <c r="E6276" s="32" t="s">
        <v>10</v>
      </c>
      <c r="F6276" s="32">
        <v>35000</v>
      </c>
      <c r="G6276" s="32">
        <f>F6276*H6276</f>
        <v>210000</v>
      </c>
      <c r="H6276" s="32">
        <v>6</v>
      </c>
      <c r="I6276" s="22"/>
    </row>
    <row r="6277" spans="1:9" x14ac:dyDescent="0.25">
      <c r="A6277" s="32">
        <v>4251</v>
      </c>
      <c r="B6277" s="32" t="s">
        <v>2175</v>
      </c>
      <c r="C6277" s="32" t="s">
        <v>1844</v>
      </c>
      <c r="D6277" s="32" t="s">
        <v>9</v>
      </c>
      <c r="E6277" s="32" t="s">
        <v>10</v>
      </c>
      <c r="F6277" s="32">
        <v>1500000</v>
      </c>
      <c r="G6277" s="32">
        <f t="shared" ref="G6277:G6284" si="118">F6277*H6277</f>
        <v>3000000</v>
      </c>
      <c r="H6277" s="32">
        <v>2</v>
      </c>
      <c r="I6277" s="22"/>
    </row>
    <row r="6278" spans="1:9" x14ac:dyDescent="0.25">
      <c r="A6278" s="32">
        <v>4251</v>
      </c>
      <c r="B6278" s="32" t="s">
        <v>2176</v>
      </c>
      <c r="C6278" s="32" t="s">
        <v>1844</v>
      </c>
      <c r="D6278" s="32" t="s">
        <v>9</v>
      </c>
      <c r="E6278" s="32" t="s">
        <v>10</v>
      </c>
      <c r="F6278" s="32">
        <v>140000</v>
      </c>
      <c r="G6278" s="32">
        <f t="shared" si="118"/>
        <v>280000</v>
      </c>
      <c r="H6278" s="32">
        <v>2</v>
      </c>
      <c r="I6278" s="22"/>
    </row>
    <row r="6279" spans="1:9" x14ac:dyDescent="0.25">
      <c r="A6279" s="32">
        <v>4251</v>
      </c>
      <c r="B6279" s="32" t="s">
        <v>2177</v>
      </c>
      <c r="C6279" s="32" t="s">
        <v>1844</v>
      </c>
      <c r="D6279" s="32" t="s">
        <v>9</v>
      </c>
      <c r="E6279" s="32" t="s">
        <v>10</v>
      </c>
      <c r="F6279" s="32">
        <v>135000</v>
      </c>
      <c r="G6279" s="32">
        <f t="shared" si="118"/>
        <v>135000</v>
      </c>
      <c r="H6279" s="32">
        <v>1</v>
      </c>
      <c r="I6279" s="22"/>
    </row>
    <row r="6280" spans="1:9" x14ac:dyDescent="0.25">
      <c r="A6280" s="32">
        <v>4251</v>
      </c>
      <c r="B6280" s="32" t="s">
        <v>2178</v>
      </c>
      <c r="C6280" s="32" t="s">
        <v>1844</v>
      </c>
      <c r="D6280" s="32" t="s">
        <v>9</v>
      </c>
      <c r="E6280" s="32" t="s">
        <v>10</v>
      </c>
      <c r="F6280" s="32">
        <v>135000</v>
      </c>
      <c r="G6280" s="32">
        <f t="shared" si="118"/>
        <v>135000</v>
      </c>
      <c r="H6280" s="32">
        <v>1</v>
      </c>
      <c r="I6280" s="22"/>
    </row>
    <row r="6281" spans="1:9" x14ac:dyDescent="0.25">
      <c r="A6281" s="32">
        <v>4251</v>
      </c>
      <c r="B6281" s="32" t="s">
        <v>2179</v>
      </c>
      <c r="C6281" s="32" t="s">
        <v>1844</v>
      </c>
      <c r="D6281" s="32" t="s">
        <v>9</v>
      </c>
      <c r="E6281" s="32" t="s">
        <v>10</v>
      </c>
      <c r="F6281" s="32">
        <v>235000</v>
      </c>
      <c r="G6281" s="32">
        <f t="shared" si="118"/>
        <v>470000</v>
      </c>
      <c r="H6281" s="32">
        <v>2</v>
      </c>
      <c r="I6281" s="22"/>
    </row>
    <row r="6282" spans="1:9" x14ac:dyDescent="0.25">
      <c r="A6282" s="32">
        <v>4251</v>
      </c>
      <c r="B6282" s="32" t="s">
        <v>2180</v>
      </c>
      <c r="C6282" s="32" t="s">
        <v>1844</v>
      </c>
      <c r="D6282" s="32" t="s">
        <v>9</v>
      </c>
      <c r="E6282" s="32" t="s">
        <v>10</v>
      </c>
      <c r="F6282" s="32">
        <v>55000</v>
      </c>
      <c r="G6282" s="32">
        <f t="shared" si="118"/>
        <v>55000</v>
      </c>
      <c r="H6282" s="32">
        <v>1</v>
      </c>
      <c r="I6282" s="22"/>
    </row>
    <row r="6283" spans="1:9" x14ac:dyDescent="0.25">
      <c r="A6283" s="32">
        <v>4251</v>
      </c>
      <c r="B6283" s="32" t="s">
        <v>2181</v>
      </c>
      <c r="C6283" s="32" t="s">
        <v>1844</v>
      </c>
      <c r="D6283" s="32" t="s">
        <v>9</v>
      </c>
      <c r="E6283" s="32" t="s">
        <v>10</v>
      </c>
      <c r="F6283" s="32">
        <v>70000</v>
      </c>
      <c r="G6283" s="32">
        <f t="shared" si="118"/>
        <v>70000</v>
      </c>
      <c r="H6283" s="32">
        <v>1</v>
      </c>
      <c r="I6283" s="22"/>
    </row>
    <row r="6284" spans="1:9" ht="27.75" customHeight="1" x14ac:dyDescent="0.25">
      <c r="A6284" s="32">
        <v>5129</v>
      </c>
      <c r="B6284" s="32" t="s">
        <v>5472</v>
      </c>
      <c r="C6284" s="32" t="s">
        <v>1630</v>
      </c>
      <c r="D6284" s="32" t="s">
        <v>9</v>
      </c>
      <c r="E6284" s="32" t="s">
        <v>10</v>
      </c>
      <c r="F6284" s="32">
        <v>650000</v>
      </c>
      <c r="G6284" s="32">
        <f t="shared" si="118"/>
        <v>1300000</v>
      </c>
      <c r="H6284" s="32">
        <v>2</v>
      </c>
      <c r="I6284" s="22"/>
    </row>
    <row r="6285" spans="1:9" ht="15" customHeight="1" x14ac:dyDescent="0.25">
      <c r="A6285" s="127" t="s">
        <v>231</v>
      </c>
      <c r="B6285" s="128"/>
      <c r="C6285" s="128"/>
      <c r="D6285" s="128"/>
      <c r="E6285" s="128"/>
      <c r="F6285" s="128"/>
      <c r="G6285" s="128"/>
      <c r="H6285" s="129"/>
      <c r="I6285" s="22"/>
    </row>
    <row r="6286" spans="1:9" ht="15" customHeight="1" x14ac:dyDescent="0.25">
      <c r="A6286" s="133" t="s">
        <v>16</v>
      </c>
      <c r="B6286" s="134"/>
      <c r="C6286" s="134"/>
      <c r="D6286" s="134"/>
      <c r="E6286" s="134"/>
      <c r="F6286" s="134"/>
      <c r="G6286" s="134"/>
      <c r="H6286" s="135"/>
      <c r="I6286" s="22"/>
    </row>
    <row r="6287" spans="1:9" x14ac:dyDescent="0.25">
      <c r="A6287" s="12"/>
      <c r="B6287" s="12"/>
      <c r="C6287" s="12"/>
      <c r="D6287" s="12"/>
      <c r="E6287" s="12"/>
      <c r="F6287" s="12"/>
      <c r="G6287" s="12"/>
      <c r="H6287" s="12"/>
      <c r="I6287" s="22"/>
    </row>
    <row r="6288" spans="1:9" ht="15" customHeight="1" x14ac:dyDescent="0.25">
      <c r="A6288" s="127" t="s">
        <v>189</v>
      </c>
      <c r="B6288" s="128"/>
      <c r="C6288" s="128"/>
      <c r="D6288" s="128"/>
      <c r="E6288" s="128"/>
      <c r="F6288" s="128"/>
      <c r="G6288" s="128"/>
      <c r="H6288" s="129"/>
      <c r="I6288" s="22"/>
    </row>
    <row r="6289" spans="1:9" ht="15" customHeight="1" x14ac:dyDescent="0.25">
      <c r="A6289" s="133" t="s">
        <v>16</v>
      </c>
      <c r="B6289" s="134"/>
      <c r="C6289" s="134"/>
      <c r="D6289" s="134"/>
      <c r="E6289" s="134"/>
      <c r="F6289" s="134"/>
      <c r="G6289" s="134"/>
      <c r="H6289" s="135"/>
      <c r="I6289" s="22"/>
    </row>
    <row r="6290" spans="1:9" x14ac:dyDescent="0.25">
      <c r="A6290" s="4"/>
      <c r="B6290" s="4"/>
      <c r="C6290" s="4"/>
      <c r="D6290" s="12"/>
      <c r="E6290" s="5"/>
      <c r="F6290" s="12"/>
      <c r="G6290" s="12"/>
      <c r="H6290" s="19"/>
      <c r="I6290" s="22"/>
    </row>
    <row r="6291" spans="1:9" ht="15" customHeight="1" x14ac:dyDescent="0.25">
      <c r="A6291" s="133" t="s">
        <v>12</v>
      </c>
      <c r="B6291" s="134"/>
      <c r="C6291" s="134"/>
      <c r="D6291" s="134"/>
      <c r="E6291" s="134"/>
      <c r="F6291" s="134"/>
      <c r="G6291" s="134"/>
      <c r="H6291" s="135"/>
      <c r="I6291" s="22"/>
    </row>
    <row r="6292" spans="1:9" x14ac:dyDescent="0.25">
      <c r="A6292" s="32"/>
      <c r="B6292" s="32"/>
      <c r="C6292" s="32"/>
      <c r="D6292" s="32"/>
      <c r="E6292" s="32"/>
      <c r="F6292" s="32"/>
      <c r="G6292" s="32"/>
      <c r="H6292" s="32"/>
      <c r="I6292" s="22"/>
    </row>
    <row r="6293" spans="1:9" ht="15" customHeight="1" x14ac:dyDescent="0.25">
      <c r="A6293" s="127" t="s">
        <v>137</v>
      </c>
      <c r="B6293" s="128"/>
      <c r="C6293" s="128"/>
      <c r="D6293" s="128"/>
      <c r="E6293" s="128"/>
      <c r="F6293" s="128"/>
      <c r="G6293" s="128"/>
      <c r="H6293" s="129"/>
      <c r="I6293" s="22"/>
    </row>
    <row r="6294" spans="1:9" ht="15" customHeight="1" x14ac:dyDescent="0.25">
      <c r="A6294" s="133" t="s">
        <v>12</v>
      </c>
      <c r="B6294" s="134"/>
      <c r="C6294" s="134"/>
      <c r="D6294" s="134"/>
      <c r="E6294" s="134"/>
      <c r="F6294" s="134"/>
      <c r="G6294" s="134"/>
      <c r="H6294" s="135"/>
      <c r="I6294" s="22"/>
    </row>
    <row r="6295" spans="1:9" ht="40.5" x14ac:dyDescent="0.25">
      <c r="A6295" s="32">
        <v>4239</v>
      </c>
      <c r="B6295" s="32" t="s">
        <v>3253</v>
      </c>
      <c r="C6295" s="32" t="s">
        <v>497</v>
      </c>
      <c r="D6295" s="32" t="s">
        <v>248</v>
      </c>
      <c r="E6295" s="32" t="s">
        <v>14</v>
      </c>
      <c r="F6295" s="32">
        <v>750000</v>
      </c>
      <c r="G6295" s="32">
        <v>750000</v>
      </c>
      <c r="H6295" s="32">
        <v>1</v>
      </c>
      <c r="I6295" s="22"/>
    </row>
    <row r="6296" spans="1:9" ht="40.5" x14ac:dyDescent="0.25">
      <c r="A6296" s="32">
        <v>4239</v>
      </c>
      <c r="B6296" s="32" t="s">
        <v>3254</v>
      </c>
      <c r="C6296" s="32" t="s">
        <v>497</v>
      </c>
      <c r="D6296" s="32" t="s">
        <v>248</v>
      </c>
      <c r="E6296" s="32" t="s">
        <v>14</v>
      </c>
      <c r="F6296" s="32">
        <v>250000</v>
      </c>
      <c r="G6296" s="32">
        <v>250000</v>
      </c>
      <c r="H6296" s="32">
        <v>1</v>
      </c>
      <c r="I6296" s="22"/>
    </row>
    <row r="6297" spans="1:9" ht="40.5" x14ac:dyDescent="0.25">
      <c r="A6297" s="32">
        <v>4239</v>
      </c>
      <c r="B6297" s="32" t="s">
        <v>3255</v>
      </c>
      <c r="C6297" s="32" t="s">
        <v>497</v>
      </c>
      <c r="D6297" s="32" t="s">
        <v>248</v>
      </c>
      <c r="E6297" s="32" t="s">
        <v>14</v>
      </c>
      <c r="F6297" s="32">
        <v>500000</v>
      </c>
      <c r="G6297" s="32">
        <v>500000</v>
      </c>
      <c r="H6297" s="32">
        <v>1</v>
      </c>
      <c r="I6297" s="22"/>
    </row>
    <row r="6298" spans="1:9" ht="40.5" x14ac:dyDescent="0.25">
      <c r="A6298" s="32">
        <v>4239</v>
      </c>
      <c r="B6298" s="32" t="s">
        <v>3256</v>
      </c>
      <c r="C6298" s="32" t="s">
        <v>497</v>
      </c>
      <c r="D6298" s="32" t="s">
        <v>248</v>
      </c>
      <c r="E6298" s="32" t="s">
        <v>14</v>
      </c>
      <c r="F6298" s="32">
        <v>250000</v>
      </c>
      <c r="G6298" s="32">
        <v>250000</v>
      </c>
      <c r="H6298" s="32">
        <v>1</v>
      </c>
      <c r="I6298" s="22"/>
    </row>
    <row r="6299" spans="1:9" ht="40.5" x14ac:dyDescent="0.25">
      <c r="A6299" s="32">
        <v>4239</v>
      </c>
      <c r="B6299" s="32" t="s">
        <v>3257</v>
      </c>
      <c r="C6299" s="32" t="s">
        <v>497</v>
      </c>
      <c r="D6299" s="32" t="s">
        <v>248</v>
      </c>
      <c r="E6299" s="32" t="s">
        <v>14</v>
      </c>
      <c r="F6299" s="32">
        <v>300000</v>
      </c>
      <c r="G6299" s="32">
        <v>300000</v>
      </c>
      <c r="H6299" s="32">
        <v>1</v>
      </c>
      <c r="I6299" s="22"/>
    </row>
    <row r="6300" spans="1:9" ht="40.5" x14ac:dyDescent="0.25">
      <c r="A6300" s="32">
        <v>4239</v>
      </c>
      <c r="B6300" s="32" t="s">
        <v>3258</v>
      </c>
      <c r="C6300" s="32" t="s">
        <v>497</v>
      </c>
      <c r="D6300" s="32" t="s">
        <v>248</v>
      </c>
      <c r="E6300" s="32" t="s">
        <v>14</v>
      </c>
      <c r="F6300" s="32">
        <v>650000</v>
      </c>
      <c r="G6300" s="32">
        <v>650000</v>
      </c>
      <c r="H6300" s="32">
        <v>1</v>
      </c>
      <c r="I6300" s="22"/>
    </row>
    <row r="6301" spans="1:9" ht="40.5" x14ac:dyDescent="0.25">
      <c r="A6301" s="32">
        <v>4239</v>
      </c>
      <c r="B6301" s="32" t="s">
        <v>3259</v>
      </c>
      <c r="C6301" s="32" t="s">
        <v>497</v>
      </c>
      <c r="D6301" s="32" t="s">
        <v>248</v>
      </c>
      <c r="E6301" s="32" t="s">
        <v>14</v>
      </c>
      <c r="F6301" s="32">
        <v>800000</v>
      </c>
      <c r="G6301" s="32">
        <v>800000</v>
      </c>
      <c r="H6301" s="32">
        <v>1</v>
      </c>
      <c r="I6301" s="22"/>
    </row>
    <row r="6302" spans="1:9" ht="40.5" x14ac:dyDescent="0.25">
      <c r="A6302" s="32">
        <v>4239</v>
      </c>
      <c r="B6302" s="32" t="s">
        <v>3260</v>
      </c>
      <c r="C6302" s="32" t="s">
        <v>497</v>
      </c>
      <c r="D6302" s="32" t="s">
        <v>248</v>
      </c>
      <c r="E6302" s="32" t="s">
        <v>14</v>
      </c>
      <c r="F6302" s="32">
        <v>1000000</v>
      </c>
      <c r="G6302" s="32">
        <v>1000000</v>
      </c>
      <c r="H6302" s="32">
        <v>1</v>
      </c>
      <c r="I6302" s="22"/>
    </row>
    <row r="6303" spans="1:9" ht="40.5" x14ac:dyDescent="0.25">
      <c r="A6303" s="32">
        <v>4239</v>
      </c>
      <c r="B6303" s="32" t="s">
        <v>3261</v>
      </c>
      <c r="C6303" s="32" t="s">
        <v>497</v>
      </c>
      <c r="D6303" s="32" t="s">
        <v>248</v>
      </c>
      <c r="E6303" s="32" t="s">
        <v>14</v>
      </c>
      <c r="F6303" s="32">
        <v>650000</v>
      </c>
      <c r="G6303" s="32">
        <v>650000</v>
      </c>
      <c r="H6303" s="32">
        <v>1</v>
      </c>
      <c r="I6303" s="22"/>
    </row>
    <row r="6304" spans="1:9" ht="40.5" x14ac:dyDescent="0.25">
      <c r="A6304" s="32">
        <v>4239</v>
      </c>
      <c r="B6304" s="32" t="s">
        <v>3262</v>
      </c>
      <c r="C6304" s="32" t="s">
        <v>497</v>
      </c>
      <c r="D6304" s="32" t="s">
        <v>248</v>
      </c>
      <c r="E6304" s="32" t="s">
        <v>14</v>
      </c>
      <c r="F6304" s="32">
        <v>150000</v>
      </c>
      <c r="G6304" s="32">
        <v>150000</v>
      </c>
      <c r="H6304" s="32">
        <v>1</v>
      </c>
      <c r="I6304" s="22"/>
    </row>
    <row r="6305" spans="1:9" ht="40.5" x14ac:dyDescent="0.25">
      <c r="A6305" s="32">
        <v>4239</v>
      </c>
      <c r="B6305" s="32" t="s">
        <v>1189</v>
      </c>
      <c r="C6305" s="32" t="s">
        <v>497</v>
      </c>
      <c r="D6305" s="32" t="s">
        <v>9</v>
      </c>
      <c r="E6305" s="32" t="s">
        <v>14</v>
      </c>
      <c r="F6305" s="32">
        <v>532000</v>
      </c>
      <c r="G6305" s="32">
        <v>532000</v>
      </c>
      <c r="H6305" s="32">
        <v>1</v>
      </c>
      <c r="I6305" s="22"/>
    </row>
    <row r="6306" spans="1:9" s="3" customFormat="1" ht="40.5" x14ac:dyDescent="0.25">
      <c r="A6306" s="32">
        <v>4239</v>
      </c>
      <c r="B6306" s="32" t="s">
        <v>1190</v>
      </c>
      <c r="C6306" s="32" t="s">
        <v>497</v>
      </c>
      <c r="D6306" s="32" t="s">
        <v>9</v>
      </c>
      <c r="E6306" s="32" t="s">
        <v>14</v>
      </c>
      <c r="F6306" s="32">
        <v>539000</v>
      </c>
      <c r="G6306" s="32">
        <v>539000</v>
      </c>
      <c r="H6306" s="32">
        <v>1</v>
      </c>
      <c r="I6306" s="79"/>
    </row>
    <row r="6307" spans="1:9" s="3" customFormat="1" ht="40.5" x14ac:dyDescent="0.25">
      <c r="A6307" s="32">
        <v>4239</v>
      </c>
      <c r="B6307" s="32" t="s">
        <v>1191</v>
      </c>
      <c r="C6307" s="32" t="s">
        <v>497</v>
      </c>
      <c r="D6307" s="32" t="s">
        <v>9</v>
      </c>
      <c r="E6307" s="32" t="s">
        <v>14</v>
      </c>
      <c r="F6307" s="32">
        <v>231000</v>
      </c>
      <c r="G6307" s="32">
        <v>231000</v>
      </c>
      <c r="H6307" s="32">
        <v>1</v>
      </c>
      <c r="I6307" s="79"/>
    </row>
    <row r="6308" spans="1:9" s="3" customFormat="1" ht="40.5" x14ac:dyDescent="0.25">
      <c r="A6308" s="32">
        <v>4239</v>
      </c>
      <c r="B6308" s="32" t="s">
        <v>1192</v>
      </c>
      <c r="C6308" s="32" t="s">
        <v>497</v>
      </c>
      <c r="D6308" s="32" t="s">
        <v>9</v>
      </c>
      <c r="E6308" s="32" t="s">
        <v>14</v>
      </c>
      <c r="F6308" s="32">
        <v>500000</v>
      </c>
      <c r="G6308" s="32">
        <v>500000</v>
      </c>
      <c r="H6308" s="32">
        <v>1</v>
      </c>
      <c r="I6308" s="79"/>
    </row>
    <row r="6309" spans="1:9" s="3" customFormat="1" ht="40.5" x14ac:dyDescent="0.25">
      <c r="A6309" s="32">
        <v>4269</v>
      </c>
      <c r="B6309" s="32" t="s">
        <v>4190</v>
      </c>
      <c r="C6309" s="32" t="s">
        <v>497</v>
      </c>
      <c r="D6309" s="32" t="s">
        <v>248</v>
      </c>
      <c r="E6309" s="32" t="s">
        <v>14</v>
      </c>
      <c r="F6309" s="32">
        <v>2500000</v>
      </c>
      <c r="G6309" s="32">
        <f>+F6309*H6309</f>
        <v>2500000</v>
      </c>
      <c r="H6309" s="32" t="s">
        <v>698</v>
      </c>
      <c r="I6309" s="79"/>
    </row>
    <row r="6310" spans="1:9" s="3" customFormat="1" ht="40.5" x14ac:dyDescent="0.25">
      <c r="A6310" s="32">
        <v>4239</v>
      </c>
      <c r="B6310" s="32" t="s">
        <v>6553</v>
      </c>
      <c r="C6310" s="32" t="s">
        <v>497</v>
      </c>
      <c r="D6310" s="32" t="s">
        <v>248</v>
      </c>
      <c r="E6310" s="32" t="s">
        <v>14</v>
      </c>
      <c r="F6310" s="32">
        <v>5615800</v>
      </c>
      <c r="G6310" s="32">
        <v>5615800</v>
      </c>
      <c r="H6310" s="32">
        <v>1</v>
      </c>
      <c r="I6310" s="79"/>
    </row>
    <row r="6311" spans="1:9" s="3" customFormat="1" x14ac:dyDescent="0.25">
      <c r="A6311" s="133" t="s">
        <v>8</v>
      </c>
      <c r="B6311" s="134"/>
      <c r="C6311" s="134"/>
      <c r="D6311" s="134"/>
      <c r="E6311" s="134"/>
      <c r="F6311" s="134"/>
      <c r="G6311" s="134"/>
      <c r="H6311" s="135"/>
      <c r="I6311" s="79"/>
    </row>
    <row r="6312" spans="1:9" s="3" customFormat="1" x14ac:dyDescent="0.25">
      <c r="A6312" s="32">
        <v>4269</v>
      </c>
      <c r="B6312" s="32" t="s">
        <v>4189</v>
      </c>
      <c r="C6312" s="32" t="s">
        <v>3067</v>
      </c>
      <c r="D6312" s="32" t="s">
        <v>248</v>
      </c>
      <c r="E6312" s="32" t="s">
        <v>10</v>
      </c>
      <c r="F6312" s="32">
        <v>6250</v>
      </c>
      <c r="G6312" s="32">
        <f>+F6312*H6312</f>
        <v>1000000</v>
      </c>
      <c r="H6312" s="32">
        <v>160</v>
      </c>
      <c r="I6312" s="79"/>
    </row>
    <row r="6313" spans="1:9" s="3" customFormat="1" x14ac:dyDescent="0.25">
      <c r="A6313" s="32">
        <v>4267</v>
      </c>
      <c r="B6313" s="32" t="s">
        <v>5613</v>
      </c>
      <c r="C6313" s="32" t="s">
        <v>957</v>
      </c>
      <c r="D6313" s="32" t="s">
        <v>381</v>
      </c>
      <c r="E6313" s="32" t="s">
        <v>10</v>
      </c>
      <c r="F6313" s="32">
        <v>1710</v>
      </c>
      <c r="G6313" s="32">
        <f>+F6313*H6313</f>
        <v>547200</v>
      </c>
      <c r="H6313" s="32">
        <v>320</v>
      </c>
      <c r="I6313" s="79"/>
    </row>
    <row r="6314" spans="1:9" ht="15" customHeight="1" x14ac:dyDescent="0.25">
      <c r="A6314" s="127" t="s">
        <v>139</v>
      </c>
      <c r="B6314" s="128"/>
      <c r="C6314" s="128"/>
      <c r="D6314" s="128"/>
      <c r="E6314" s="128"/>
      <c r="F6314" s="128"/>
      <c r="G6314" s="128"/>
      <c r="H6314" s="129"/>
      <c r="I6314" s="22"/>
    </row>
    <row r="6315" spans="1:9" x14ac:dyDescent="0.25">
      <c r="A6315" s="133" t="s">
        <v>8</v>
      </c>
      <c r="B6315" s="134"/>
      <c r="C6315" s="134"/>
      <c r="D6315" s="134"/>
      <c r="E6315" s="134"/>
      <c r="F6315" s="134"/>
      <c r="G6315" s="134"/>
      <c r="H6315" s="135"/>
      <c r="I6315" s="22"/>
    </row>
    <row r="6316" spans="1:9" x14ac:dyDescent="0.25">
      <c r="A6316" s="32">
        <v>4269</v>
      </c>
      <c r="B6316" s="32" t="s">
        <v>2161</v>
      </c>
      <c r="C6316" s="32" t="s">
        <v>1845</v>
      </c>
      <c r="D6316" s="32" t="s">
        <v>9</v>
      </c>
      <c r="E6316" s="32" t="s">
        <v>10</v>
      </c>
      <c r="F6316" s="32">
        <v>1300</v>
      </c>
      <c r="G6316" s="32">
        <f>F6316*H6316</f>
        <v>104000</v>
      </c>
      <c r="H6316" s="32">
        <v>80</v>
      </c>
      <c r="I6316" s="22"/>
    </row>
    <row r="6317" spans="1:9" x14ac:dyDescent="0.25">
      <c r="A6317" s="32">
        <v>4269</v>
      </c>
      <c r="B6317" s="32" t="s">
        <v>2162</v>
      </c>
      <c r="C6317" s="32" t="s">
        <v>1845</v>
      </c>
      <c r="D6317" s="32" t="s">
        <v>9</v>
      </c>
      <c r="E6317" s="32" t="s">
        <v>10</v>
      </c>
      <c r="F6317" s="32">
        <v>700</v>
      </c>
      <c r="G6317" s="32">
        <f t="shared" ref="G6317:G6326" si="119">F6317*H6317</f>
        <v>28000</v>
      </c>
      <c r="H6317" s="32">
        <v>40</v>
      </c>
      <c r="I6317" s="22"/>
    </row>
    <row r="6318" spans="1:9" x14ac:dyDescent="0.25">
      <c r="A6318" s="32">
        <v>4269</v>
      </c>
      <c r="B6318" s="32" t="s">
        <v>2163</v>
      </c>
      <c r="C6318" s="32" t="s">
        <v>1846</v>
      </c>
      <c r="D6318" s="32" t="s">
        <v>9</v>
      </c>
      <c r="E6318" s="32" t="s">
        <v>543</v>
      </c>
      <c r="F6318" s="32">
        <v>3700</v>
      </c>
      <c r="G6318" s="32">
        <f t="shared" si="119"/>
        <v>103600</v>
      </c>
      <c r="H6318" s="32">
        <v>28</v>
      </c>
      <c r="I6318" s="22"/>
    </row>
    <row r="6319" spans="1:9" x14ac:dyDescent="0.25">
      <c r="A6319" s="32">
        <v>4269</v>
      </c>
      <c r="B6319" s="32" t="s">
        <v>2164</v>
      </c>
      <c r="C6319" s="32" t="s">
        <v>1570</v>
      </c>
      <c r="D6319" s="32" t="s">
        <v>9</v>
      </c>
      <c r="E6319" s="32" t="s">
        <v>854</v>
      </c>
      <c r="F6319" s="32">
        <v>3800</v>
      </c>
      <c r="G6319" s="32">
        <f t="shared" si="119"/>
        <v>10260000</v>
      </c>
      <c r="H6319" s="32">
        <v>2700</v>
      </c>
      <c r="I6319" s="22"/>
    </row>
    <row r="6320" spans="1:9" x14ac:dyDescent="0.25">
      <c r="A6320" s="32">
        <v>4269</v>
      </c>
      <c r="B6320" s="32" t="s">
        <v>2165</v>
      </c>
      <c r="C6320" s="32" t="s">
        <v>1570</v>
      </c>
      <c r="D6320" s="32" t="s">
        <v>9</v>
      </c>
      <c r="E6320" s="32" t="s">
        <v>854</v>
      </c>
      <c r="F6320" s="32">
        <v>3500</v>
      </c>
      <c r="G6320" s="32">
        <f t="shared" si="119"/>
        <v>3500000</v>
      </c>
      <c r="H6320" s="32">
        <v>1000</v>
      </c>
      <c r="I6320" s="22"/>
    </row>
    <row r="6321" spans="1:9" x14ac:dyDescent="0.25">
      <c r="A6321" s="32">
        <v>4269</v>
      </c>
      <c r="B6321" s="32" t="s">
        <v>2166</v>
      </c>
      <c r="C6321" s="32" t="s">
        <v>1847</v>
      </c>
      <c r="D6321" s="32" t="s">
        <v>9</v>
      </c>
      <c r="E6321" s="32" t="s">
        <v>1675</v>
      </c>
      <c r="F6321" s="32">
        <v>170000</v>
      </c>
      <c r="G6321" s="32">
        <f t="shared" si="119"/>
        <v>1105000</v>
      </c>
      <c r="H6321" s="32">
        <v>6.5</v>
      </c>
      <c r="I6321" s="22"/>
    </row>
    <row r="6322" spans="1:9" x14ac:dyDescent="0.25">
      <c r="A6322" s="32">
        <v>4269</v>
      </c>
      <c r="B6322" s="32" t="s">
        <v>2167</v>
      </c>
      <c r="C6322" s="32" t="s">
        <v>1847</v>
      </c>
      <c r="D6322" s="32" t="s">
        <v>9</v>
      </c>
      <c r="E6322" s="32" t="s">
        <v>1675</v>
      </c>
      <c r="F6322" s="32">
        <v>170000</v>
      </c>
      <c r="G6322" s="32">
        <f t="shared" si="119"/>
        <v>595000</v>
      </c>
      <c r="H6322" s="32">
        <v>3.5</v>
      </c>
      <c r="I6322" s="22"/>
    </row>
    <row r="6323" spans="1:9" x14ac:dyDescent="0.25">
      <c r="A6323" s="32">
        <v>4269</v>
      </c>
      <c r="B6323" s="32" t="s">
        <v>2168</v>
      </c>
      <c r="C6323" s="32" t="s">
        <v>1848</v>
      </c>
      <c r="D6323" s="32" t="s">
        <v>9</v>
      </c>
      <c r="E6323" s="32" t="s">
        <v>543</v>
      </c>
      <c r="F6323" s="32">
        <v>850</v>
      </c>
      <c r="G6323" s="32">
        <f t="shared" si="119"/>
        <v>153000</v>
      </c>
      <c r="H6323" s="32">
        <v>180</v>
      </c>
      <c r="I6323" s="22"/>
    </row>
    <row r="6324" spans="1:9" x14ac:dyDescent="0.25">
      <c r="A6324" s="32">
        <v>4269</v>
      </c>
      <c r="B6324" s="32" t="s">
        <v>2169</v>
      </c>
      <c r="C6324" s="32" t="s">
        <v>1849</v>
      </c>
      <c r="D6324" s="32" t="s">
        <v>9</v>
      </c>
      <c r="E6324" s="32" t="s">
        <v>543</v>
      </c>
      <c r="F6324" s="32">
        <v>850</v>
      </c>
      <c r="G6324" s="32">
        <f t="shared" si="119"/>
        <v>21250</v>
      </c>
      <c r="H6324" s="32">
        <v>25</v>
      </c>
      <c r="I6324" s="22"/>
    </row>
    <row r="6325" spans="1:9" x14ac:dyDescent="0.25">
      <c r="A6325" s="32">
        <v>4269</v>
      </c>
      <c r="B6325" s="32" t="s">
        <v>2170</v>
      </c>
      <c r="C6325" s="32" t="s">
        <v>1687</v>
      </c>
      <c r="D6325" s="32" t="s">
        <v>9</v>
      </c>
      <c r="E6325" s="32" t="s">
        <v>10</v>
      </c>
      <c r="F6325" s="32">
        <v>25</v>
      </c>
      <c r="G6325" s="32">
        <f t="shared" si="119"/>
        <v>500000</v>
      </c>
      <c r="H6325" s="32">
        <v>20000</v>
      </c>
      <c r="I6325" s="22"/>
    </row>
    <row r="6326" spans="1:9" x14ac:dyDescent="0.25">
      <c r="A6326" s="32">
        <v>4269</v>
      </c>
      <c r="B6326" s="32" t="s">
        <v>2171</v>
      </c>
      <c r="C6326" s="32" t="s">
        <v>1687</v>
      </c>
      <c r="D6326" s="32" t="s">
        <v>9</v>
      </c>
      <c r="E6326" s="32" t="s">
        <v>10</v>
      </c>
      <c r="F6326" s="32">
        <v>20</v>
      </c>
      <c r="G6326" s="32">
        <f t="shared" si="119"/>
        <v>200000</v>
      </c>
      <c r="H6326" s="32">
        <v>10000</v>
      </c>
      <c r="I6326" s="22"/>
    </row>
    <row r="6327" spans="1:9" ht="15" customHeight="1" x14ac:dyDescent="0.25">
      <c r="A6327" s="127" t="s">
        <v>209</v>
      </c>
      <c r="B6327" s="128"/>
      <c r="C6327" s="128"/>
      <c r="D6327" s="128"/>
      <c r="E6327" s="128"/>
      <c r="F6327" s="128"/>
      <c r="G6327" s="128"/>
      <c r="H6327" s="129"/>
      <c r="I6327" s="22"/>
    </row>
    <row r="6328" spans="1:9" x14ac:dyDescent="0.25">
      <c r="A6328" s="133" t="s">
        <v>8</v>
      </c>
      <c r="B6328" s="134"/>
      <c r="C6328" s="134"/>
      <c r="D6328" s="134"/>
      <c r="E6328" s="134"/>
      <c r="F6328" s="134"/>
      <c r="G6328" s="134"/>
      <c r="H6328" s="135"/>
      <c r="I6328" s="22"/>
    </row>
    <row r="6329" spans="1:9" x14ac:dyDescent="0.25">
      <c r="A6329" s="32">
        <v>4269</v>
      </c>
      <c r="B6329" s="32" t="s">
        <v>3897</v>
      </c>
      <c r="C6329" s="32" t="s">
        <v>957</v>
      </c>
      <c r="D6329" s="32" t="s">
        <v>381</v>
      </c>
      <c r="E6329" s="32" t="s">
        <v>10</v>
      </c>
      <c r="F6329" s="32">
        <v>10500</v>
      </c>
      <c r="G6329" s="32">
        <f>+F6329*H6329</f>
        <v>1575000</v>
      </c>
      <c r="H6329" s="32">
        <v>150</v>
      </c>
      <c r="I6329" s="22"/>
    </row>
    <row r="6330" spans="1:9" x14ac:dyDescent="0.25">
      <c r="A6330" s="32">
        <v>4269</v>
      </c>
      <c r="B6330" s="32" t="s">
        <v>3898</v>
      </c>
      <c r="C6330" s="32" t="s">
        <v>3067</v>
      </c>
      <c r="D6330" s="32" t="s">
        <v>248</v>
      </c>
      <c r="E6330" s="32" t="s">
        <v>10</v>
      </c>
      <c r="F6330" s="32">
        <v>15000</v>
      </c>
      <c r="G6330" s="32">
        <f t="shared" ref="G6330:G6331" si="120">+F6330*H6330</f>
        <v>1500000</v>
      </c>
      <c r="H6330" s="32">
        <v>100</v>
      </c>
      <c r="I6330" s="22"/>
    </row>
    <row r="6331" spans="1:9" x14ac:dyDescent="0.25">
      <c r="A6331" s="32">
        <v>4269</v>
      </c>
      <c r="B6331" s="32" t="s">
        <v>3899</v>
      </c>
      <c r="C6331" s="32" t="s">
        <v>959</v>
      </c>
      <c r="D6331" s="32" t="s">
        <v>381</v>
      </c>
      <c r="E6331" s="32" t="s">
        <v>14</v>
      </c>
      <c r="F6331" s="32">
        <v>675000</v>
      </c>
      <c r="G6331" s="32">
        <f t="shared" si="120"/>
        <v>675000</v>
      </c>
      <c r="H6331" s="32" t="s">
        <v>698</v>
      </c>
      <c r="I6331" s="22"/>
    </row>
    <row r="6332" spans="1:9" x14ac:dyDescent="0.25">
      <c r="A6332" s="133" t="s">
        <v>16</v>
      </c>
      <c r="B6332" s="134"/>
      <c r="C6332" s="134"/>
      <c r="D6332" s="134"/>
      <c r="E6332" s="134"/>
      <c r="F6332" s="134"/>
      <c r="G6332" s="134"/>
      <c r="H6332" s="134"/>
      <c r="I6332" s="22"/>
    </row>
    <row r="6333" spans="1:9" ht="27" x14ac:dyDescent="0.25">
      <c r="A6333" s="11">
        <v>4251</v>
      </c>
      <c r="B6333" s="11" t="s">
        <v>3920</v>
      </c>
      <c r="C6333" s="11" t="s">
        <v>20</v>
      </c>
      <c r="D6333" s="11" t="s">
        <v>381</v>
      </c>
      <c r="E6333" s="11" t="s">
        <v>14</v>
      </c>
      <c r="F6333" s="11">
        <v>2178469.2000000002</v>
      </c>
      <c r="G6333" s="11">
        <v>2178469.2000000002</v>
      </c>
      <c r="H6333" s="11">
        <v>1</v>
      </c>
      <c r="I6333" s="22"/>
    </row>
    <row r="6334" spans="1:9" ht="27" x14ac:dyDescent="0.25">
      <c r="A6334" s="11">
        <v>4251</v>
      </c>
      <c r="B6334" s="11" t="s">
        <v>6388</v>
      </c>
      <c r="C6334" s="11" t="s">
        <v>20</v>
      </c>
      <c r="D6334" s="11" t="s">
        <v>381</v>
      </c>
      <c r="E6334" s="11" t="s">
        <v>14</v>
      </c>
      <c r="F6334" s="11">
        <v>2178469.2000000002</v>
      </c>
      <c r="G6334" s="11">
        <v>2178469.2000000002</v>
      </c>
      <c r="H6334" s="11">
        <v>1</v>
      </c>
      <c r="I6334" s="22"/>
    </row>
    <row r="6335" spans="1:9" ht="15" customHeight="1" x14ac:dyDescent="0.25">
      <c r="A6335" s="127" t="s">
        <v>138</v>
      </c>
      <c r="B6335" s="128"/>
      <c r="C6335" s="128"/>
      <c r="D6335" s="128"/>
      <c r="E6335" s="128"/>
      <c r="F6335" s="128"/>
      <c r="G6335" s="128"/>
      <c r="H6335" s="129"/>
      <c r="I6335" s="22"/>
    </row>
    <row r="6336" spans="1:9" ht="15" customHeight="1" x14ac:dyDescent="0.25">
      <c r="A6336" s="133" t="s">
        <v>12</v>
      </c>
      <c r="B6336" s="134"/>
      <c r="C6336" s="134"/>
      <c r="D6336" s="134"/>
      <c r="E6336" s="134"/>
      <c r="F6336" s="134"/>
      <c r="G6336" s="134"/>
      <c r="H6336" s="135"/>
      <c r="I6336" s="22"/>
    </row>
    <row r="6337" spans="1:9" ht="40.5" x14ac:dyDescent="0.25">
      <c r="A6337" s="32">
        <v>4239</v>
      </c>
      <c r="B6337" s="32" t="s">
        <v>3263</v>
      </c>
      <c r="C6337" s="32" t="s">
        <v>434</v>
      </c>
      <c r="D6337" s="32" t="s">
        <v>9</v>
      </c>
      <c r="E6337" s="32" t="s">
        <v>14</v>
      </c>
      <c r="F6337" s="32">
        <v>400000</v>
      </c>
      <c r="G6337" s="32">
        <v>400000</v>
      </c>
      <c r="H6337" s="32">
        <v>1</v>
      </c>
      <c r="I6337" s="22"/>
    </row>
    <row r="6338" spans="1:9" ht="40.5" x14ac:dyDescent="0.25">
      <c r="A6338" s="32">
        <v>4239</v>
      </c>
      <c r="B6338" s="32" t="s">
        <v>3264</v>
      </c>
      <c r="C6338" s="32" t="s">
        <v>434</v>
      </c>
      <c r="D6338" s="32" t="s">
        <v>9</v>
      </c>
      <c r="E6338" s="32" t="s">
        <v>14</v>
      </c>
      <c r="F6338" s="32">
        <v>600000</v>
      </c>
      <c r="G6338" s="32">
        <v>600000</v>
      </c>
      <c r="H6338" s="32">
        <v>1</v>
      </c>
      <c r="I6338" s="22"/>
    </row>
    <row r="6339" spans="1:9" ht="40.5" x14ac:dyDescent="0.25">
      <c r="A6339" s="32">
        <v>4239</v>
      </c>
      <c r="B6339" s="32" t="s">
        <v>3265</v>
      </c>
      <c r="C6339" s="32" t="s">
        <v>434</v>
      </c>
      <c r="D6339" s="32" t="s">
        <v>9</v>
      </c>
      <c r="E6339" s="32" t="s">
        <v>14</v>
      </c>
      <c r="F6339" s="32">
        <v>250000</v>
      </c>
      <c r="G6339" s="32">
        <v>250000</v>
      </c>
      <c r="H6339" s="32">
        <v>1</v>
      </c>
      <c r="I6339" s="22"/>
    </row>
    <row r="6340" spans="1:9" ht="40.5" x14ac:dyDescent="0.25">
      <c r="A6340" s="32">
        <v>4239</v>
      </c>
      <c r="B6340" s="32" t="s">
        <v>3266</v>
      </c>
      <c r="C6340" s="32" t="s">
        <v>434</v>
      </c>
      <c r="D6340" s="32" t="s">
        <v>9</v>
      </c>
      <c r="E6340" s="32" t="s">
        <v>14</v>
      </c>
      <c r="F6340" s="32">
        <v>150000</v>
      </c>
      <c r="G6340" s="32">
        <v>150000</v>
      </c>
      <c r="H6340" s="32">
        <v>1</v>
      </c>
      <c r="I6340" s="22"/>
    </row>
    <row r="6341" spans="1:9" ht="40.5" x14ac:dyDescent="0.25">
      <c r="A6341" s="32">
        <v>4239</v>
      </c>
      <c r="B6341" s="32" t="s">
        <v>3267</v>
      </c>
      <c r="C6341" s="32" t="s">
        <v>434</v>
      </c>
      <c r="D6341" s="32" t="s">
        <v>9</v>
      </c>
      <c r="E6341" s="32" t="s">
        <v>14</v>
      </c>
      <c r="F6341" s="32">
        <v>350000</v>
      </c>
      <c r="G6341" s="32">
        <v>350000</v>
      </c>
      <c r="H6341" s="32">
        <v>1</v>
      </c>
      <c r="I6341" s="22"/>
    </row>
    <row r="6342" spans="1:9" ht="40.5" x14ac:dyDescent="0.25">
      <c r="A6342" s="32">
        <v>4239</v>
      </c>
      <c r="B6342" s="32" t="s">
        <v>1193</v>
      </c>
      <c r="C6342" s="32" t="s">
        <v>434</v>
      </c>
      <c r="D6342" s="32" t="s">
        <v>9</v>
      </c>
      <c r="E6342" s="32" t="s">
        <v>14</v>
      </c>
      <c r="F6342" s="32">
        <v>691000</v>
      </c>
      <c r="G6342" s="32">
        <v>691000</v>
      </c>
      <c r="H6342" s="32">
        <v>1</v>
      </c>
      <c r="I6342" s="22"/>
    </row>
    <row r="6343" spans="1:9" ht="40.5" x14ac:dyDescent="0.25">
      <c r="A6343" s="32">
        <v>4239</v>
      </c>
      <c r="B6343" s="32" t="s">
        <v>1194</v>
      </c>
      <c r="C6343" s="32" t="s">
        <v>434</v>
      </c>
      <c r="D6343" s="32" t="s">
        <v>9</v>
      </c>
      <c r="E6343" s="32" t="s">
        <v>14</v>
      </c>
      <c r="F6343" s="32">
        <v>295000</v>
      </c>
      <c r="G6343" s="32">
        <v>295000</v>
      </c>
      <c r="H6343" s="32">
        <v>1</v>
      </c>
      <c r="I6343" s="22"/>
    </row>
    <row r="6344" spans="1:9" ht="15" customHeight="1" x14ac:dyDescent="0.25">
      <c r="A6344" s="127" t="s">
        <v>4913</v>
      </c>
      <c r="B6344" s="128"/>
      <c r="C6344" s="128"/>
      <c r="D6344" s="128"/>
      <c r="E6344" s="128"/>
      <c r="F6344" s="128"/>
      <c r="G6344" s="128"/>
      <c r="H6344" s="129"/>
      <c r="I6344" s="22"/>
    </row>
    <row r="6345" spans="1:9" x14ac:dyDescent="0.25">
      <c r="A6345" s="133" t="s">
        <v>8</v>
      </c>
      <c r="B6345" s="134"/>
      <c r="C6345" s="134"/>
      <c r="D6345" s="134"/>
      <c r="E6345" s="134"/>
      <c r="F6345" s="134"/>
      <c r="G6345" s="134"/>
      <c r="H6345" s="135"/>
      <c r="I6345" s="22"/>
    </row>
    <row r="6346" spans="1:9" x14ac:dyDescent="0.25">
      <c r="A6346" s="32">
        <v>5129</v>
      </c>
      <c r="B6346" s="32" t="s">
        <v>3232</v>
      </c>
      <c r="C6346" s="32" t="s">
        <v>3233</v>
      </c>
      <c r="D6346" s="32" t="s">
        <v>9</v>
      </c>
      <c r="E6346" s="32" t="s">
        <v>10</v>
      </c>
      <c r="F6346" s="32">
        <v>200000</v>
      </c>
      <c r="G6346" s="32">
        <f>+F6346*H6346</f>
        <v>200000</v>
      </c>
      <c r="H6346" s="32">
        <v>1</v>
      </c>
      <c r="I6346" s="22"/>
    </row>
    <row r="6347" spans="1:9" ht="27" x14ac:dyDescent="0.25">
      <c r="A6347" s="32">
        <v>5129</v>
      </c>
      <c r="B6347" s="32" t="s">
        <v>3234</v>
      </c>
      <c r="C6347" s="32" t="s">
        <v>3235</v>
      </c>
      <c r="D6347" s="32" t="s">
        <v>9</v>
      </c>
      <c r="E6347" s="32" t="s">
        <v>10</v>
      </c>
      <c r="F6347" s="32">
        <v>20000</v>
      </c>
      <c r="G6347" s="32">
        <f t="shared" ref="G6347:G6358" si="121">+F6347*H6347</f>
        <v>400000</v>
      </c>
      <c r="H6347" s="32">
        <v>20</v>
      </c>
      <c r="I6347" s="22"/>
    </row>
    <row r="6348" spans="1:9" x14ac:dyDescent="0.25">
      <c r="A6348" s="32">
        <v>5129</v>
      </c>
      <c r="B6348" s="32" t="s">
        <v>3236</v>
      </c>
      <c r="C6348" s="32" t="s">
        <v>3237</v>
      </c>
      <c r="D6348" s="32" t="s">
        <v>9</v>
      </c>
      <c r="E6348" s="32" t="s">
        <v>10</v>
      </c>
      <c r="F6348" s="32">
        <v>6000</v>
      </c>
      <c r="G6348" s="32">
        <f t="shared" si="121"/>
        <v>72000</v>
      </c>
      <c r="H6348" s="32">
        <v>12</v>
      </c>
      <c r="I6348" s="22"/>
    </row>
    <row r="6349" spans="1:9" x14ac:dyDescent="0.25">
      <c r="A6349" s="32">
        <v>5129</v>
      </c>
      <c r="B6349" s="32" t="s">
        <v>3238</v>
      </c>
      <c r="C6349" s="32" t="s">
        <v>2323</v>
      </c>
      <c r="D6349" s="32" t="s">
        <v>9</v>
      </c>
      <c r="E6349" s="32" t="s">
        <v>10</v>
      </c>
      <c r="F6349" s="32">
        <v>60000</v>
      </c>
      <c r="G6349" s="32">
        <f t="shared" si="121"/>
        <v>120000</v>
      </c>
      <c r="H6349" s="32">
        <v>2</v>
      </c>
      <c r="I6349" s="22"/>
    </row>
    <row r="6350" spans="1:9" x14ac:dyDescent="0.25">
      <c r="A6350" s="32">
        <v>5129</v>
      </c>
      <c r="B6350" s="32" t="s">
        <v>3239</v>
      </c>
      <c r="C6350" s="32" t="s">
        <v>3240</v>
      </c>
      <c r="D6350" s="32" t="s">
        <v>9</v>
      </c>
      <c r="E6350" s="32" t="s">
        <v>10</v>
      </c>
      <c r="F6350" s="32">
        <v>120000</v>
      </c>
      <c r="G6350" s="32">
        <f t="shared" si="121"/>
        <v>120000</v>
      </c>
      <c r="H6350" s="32">
        <v>1</v>
      </c>
      <c r="I6350" s="22"/>
    </row>
    <row r="6351" spans="1:9" x14ac:dyDescent="0.25">
      <c r="A6351" s="32">
        <v>5129</v>
      </c>
      <c r="B6351" s="32" t="s">
        <v>3241</v>
      </c>
      <c r="C6351" s="32" t="s">
        <v>1344</v>
      </c>
      <c r="D6351" s="32" t="s">
        <v>9</v>
      </c>
      <c r="E6351" s="32" t="s">
        <v>10</v>
      </c>
      <c r="F6351" s="32">
        <v>120000</v>
      </c>
      <c r="G6351" s="32">
        <f t="shared" si="121"/>
        <v>120000</v>
      </c>
      <c r="H6351" s="32">
        <v>1</v>
      </c>
      <c r="I6351" s="22"/>
    </row>
    <row r="6352" spans="1:9" x14ac:dyDescent="0.25">
      <c r="A6352" s="32">
        <v>5129</v>
      </c>
      <c r="B6352" s="32" t="s">
        <v>3242</v>
      </c>
      <c r="C6352" s="32" t="s">
        <v>1725</v>
      </c>
      <c r="D6352" s="32" t="s">
        <v>9</v>
      </c>
      <c r="E6352" s="32" t="s">
        <v>10</v>
      </c>
      <c r="F6352" s="32">
        <v>20000</v>
      </c>
      <c r="G6352" s="32">
        <f t="shared" si="121"/>
        <v>400000</v>
      </c>
      <c r="H6352" s="32">
        <v>20</v>
      </c>
      <c r="I6352" s="22"/>
    </row>
    <row r="6353" spans="1:9" x14ac:dyDescent="0.25">
      <c r="A6353" s="32">
        <v>5129</v>
      </c>
      <c r="B6353" s="32" t="s">
        <v>3243</v>
      </c>
      <c r="C6353" s="32" t="s">
        <v>1349</v>
      </c>
      <c r="D6353" s="32" t="s">
        <v>9</v>
      </c>
      <c r="E6353" s="32" t="s">
        <v>10</v>
      </c>
      <c r="F6353" s="32">
        <v>145000</v>
      </c>
      <c r="G6353" s="32">
        <f t="shared" si="121"/>
        <v>435000</v>
      </c>
      <c r="H6353" s="32">
        <v>3</v>
      </c>
      <c r="I6353" s="22"/>
    </row>
    <row r="6354" spans="1:9" x14ac:dyDescent="0.25">
      <c r="A6354" s="32">
        <v>5129</v>
      </c>
      <c r="B6354" s="32" t="s">
        <v>3244</v>
      </c>
      <c r="C6354" s="32" t="s">
        <v>3245</v>
      </c>
      <c r="D6354" s="32" t="s">
        <v>9</v>
      </c>
      <c r="E6354" s="32" t="s">
        <v>10</v>
      </c>
      <c r="F6354" s="32">
        <v>60000</v>
      </c>
      <c r="G6354" s="32">
        <f t="shared" si="121"/>
        <v>120000</v>
      </c>
      <c r="H6354" s="32">
        <v>2</v>
      </c>
      <c r="I6354" s="22"/>
    </row>
    <row r="6355" spans="1:9" x14ac:dyDescent="0.25">
      <c r="A6355" s="32">
        <v>5129</v>
      </c>
      <c r="B6355" s="32" t="s">
        <v>3246</v>
      </c>
      <c r="C6355" s="32" t="s">
        <v>3247</v>
      </c>
      <c r="D6355" s="32" t="s">
        <v>9</v>
      </c>
      <c r="E6355" s="32" t="s">
        <v>10</v>
      </c>
      <c r="F6355" s="32">
        <v>38000</v>
      </c>
      <c r="G6355" s="32">
        <f t="shared" si="121"/>
        <v>1520000</v>
      </c>
      <c r="H6355" s="32">
        <v>40</v>
      </c>
      <c r="I6355" s="22"/>
    </row>
    <row r="6356" spans="1:9" x14ac:dyDescent="0.25">
      <c r="A6356" s="32">
        <v>5129</v>
      </c>
      <c r="B6356" s="32" t="s">
        <v>3248</v>
      </c>
      <c r="C6356" s="32" t="s">
        <v>3249</v>
      </c>
      <c r="D6356" s="32" t="s">
        <v>9</v>
      </c>
      <c r="E6356" s="32" t="s">
        <v>10</v>
      </c>
      <c r="F6356" s="32">
        <v>34500</v>
      </c>
      <c r="G6356" s="32">
        <f t="shared" si="121"/>
        <v>690000</v>
      </c>
      <c r="H6356" s="32">
        <v>20</v>
      </c>
      <c r="I6356" s="22"/>
    </row>
    <row r="6357" spans="1:9" x14ac:dyDescent="0.25">
      <c r="A6357" s="32">
        <v>5129</v>
      </c>
      <c r="B6357" s="32" t="s">
        <v>3250</v>
      </c>
      <c r="C6357" s="32" t="s">
        <v>3251</v>
      </c>
      <c r="D6357" s="32" t="s">
        <v>9</v>
      </c>
      <c r="E6357" s="32" t="s">
        <v>10</v>
      </c>
      <c r="F6357" s="32">
        <v>20000</v>
      </c>
      <c r="G6357" s="32">
        <f t="shared" si="121"/>
        <v>200000</v>
      </c>
      <c r="H6357" s="32">
        <v>10</v>
      </c>
      <c r="I6357" s="22"/>
    </row>
    <row r="6358" spans="1:9" x14ac:dyDescent="0.25">
      <c r="A6358" s="32">
        <v>5129</v>
      </c>
      <c r="B6358" s="32" t="s">
        <v>3252</v>
      </c>
      <c r="C6358" s="32" t="s">
        <v>1353</v>
      </c>
      <c r="D6358" s="32" t="s">
        <v>9</v>
      </c>
      <c r="E6358" s="32" t="s">
        <v>10</v>
      </c>
      <c r="F6358" s="32">
        <v>150000</v>
      </c>
      <c r="G6358" s="32">
        <f t="shared" si="121"/>
        <v>600000</v>
      </c>
      <c r="H6358" s="32">
        <v>4</v>
      </c>
      <c r="I6358" s="22"/>
    </row>
    <row r="6359" spans="1:9" ht="15" customHeight="1" x14ac:dyDescent="0.25">
      <c r="A6359" s="127" t="s">
        <v>103</v>
      </c>
      <c r="B6359" s="128"/>
      <c r="C6359" s="128"/>
      <c r="D6359" s="128"/>
      <c r="E6359" s="128"/>
      <c r="F6359" s="128"/>
      <c r="G6359" s="128"/>
      <c r="H6359" s="129"/>
      <c r="I6359" s="22"/>
    </row>
    <row r="6360" spans="1:9" ht="15" customHeight="1" x14ac:dyDescent="0.25">
      <c r="A6360" s="133" t="s">
        <v>12</v>
      </c>
      <c r="B6360" s="134"/>
      <c r="C6360" s="134"/>
      <c r="D6360" s="134"/>
      <c r="E6360" s="134"/>
      <c r="F6360" s="134"/>
      <c r="G6360" s="134"/>
      <c r="H6360" s="135"/>
      <c r="I6360" s="22"/>
    </row>
    <row r="6361" spans="1:9" ht="27" x14ac:dyDescent="0.25">
      <c r="A6361" s="32">
        <v>5113</v>
      </c>
      <c r="B6361" s="32" t="s">
        <v>4497</v>
      </c>
      <c r="C6361" s="32" t="s">
        <v>1093</v>
      </c>
      <c r="D6361" s="32" t="s">
        <v>13</v>
      </c>
      <c r="E6361" s="32" t="s">
        <v>14</v>
      </c>
      <c r="F6361" s="32">
        <v>203976</v>
      </c>
      <c r="G6361" s="32">
        <v>203976</v>
      </c>
      <c r="H6361" s="32">
        <v>1</v>
      </c>
      <c r="I6361" s="22"/>
    </row>
    <row r="6362" spans="1:9" ht="27" x14ac:dyDescent="0.25">
      <c r="A6362" s="32">
        <v>5113</v>
      </c>
      <c r="B6362" s="32" t="s">
        <v>4327</v>
      </c>
      <c r="C6362" s="32" t="s">
        <v>454</v>
      </c>
      <c r="D6362" s="32" t="s">
        <v>1212</v>
      </c>
      <c r="E6362" s="32" t="s">
        <v>14</v>
      </c>
      <c r="F6362" s="32">
        <v>679920</v>
      </c>
      <c r="G6362" s="32">
        <v>679920</v>
      </c>
      <c r="H6362" s="32">
        <v>1</v>
      </c>
      <c r="I6362" s="22"/>
    </row>
    <row r="6363" spans="1:9" ht="27" x14ac:dyDescent="0.25">
      <c r="A6363" s="32">
        <v>5113</v>
      </c>
      <c r="B6363" s="32" t="s">
        <v>3203</v>
      </c>
      <c r="C6363" s="32" t="s">
        <v>454</v>
      </c>
      <c r="D6363" s="32" t="s">
        <v>1212</v>
      </c>
      <c r="E6363" s="32" t="s">
        <v>14</v>
      </c>
      <c r="F6363" s="32">
        <v>61812</v>
      </c>
      <c r="G6363" s="32">
        <v>61812</v>
      </c>
      <c r="H6363" s="32">
        <v>1</v>
      </c>
      <c r="I6363" s="22"/>
    </row>
    <row r="6364" spans="1:9" ht="27" x14ac:dyDescent="0.25">
      <c r="A6364" s="32">
        <v>5113</v>
      </c>
      <c r="B6364" s="32" t="s">
        <v>3204</v>
      </c>
      <c r="C6364" s="32" t="s">
        <v>1093</v>
      </c>
      <c r="D6364" s="32" t="s">
        <v>13</v>
      </c>
      <c r="E6364" s="32" t="s">
        <v>14</v>
      </c>
      <c r="F6364" s="32">
        <v>18540</v>
      </c>
      <c r="G6364" s="32">
        <v>18540</v>
      </c>
      <c r="H6364" s="32">
        <v>1</v>
      </c>
      <c r="I6364" s="22"/>
    </row>
    <row r="6365" spans="1:9" ht="27" x14ac:dyDescent="0.25">
      <c r="A6365" s="32">
        <v>5112</v>
      </c>
      <c r="B6365" s="32" t="s">
        <v>2173</v>
      </c>
      <c r="C6365" s="32" t="s">
        <v>454</v>
      </c>
      <c r="D6365" s="32" t="s">
        <v>1212</v>
      </c>
      <c r="E6365" s="32" t="s">
        <v>14</v>
      </c>
      <c r="F6365" s="32">
        <v>77200</v>
      </c>
      <c r="G6365" s="32">
        <v>77200</v>
      </c>
      <c r="H6365" s="32">
        <v>1</v>
      </c>
      <c r="I6365" s="22"/>
    </row>
    <row r="6366" spans="1:9" ht="27" x14ac:dyDescent="0.25">
      <c r="A6366" s="32">
        <v>5113</v>
      </c>
      <c r="B6366" s="32" t="s">
        <v>1316</v>
      </c>
      <c r="C6366" s="32" t="s">
        <v>454</v>
      </c>
      <c r="D6366" s="32" t="s">
        <v>15</v>
      </c>
      <c r="E6366" s="32" t="s">
        <v>14</v>
      </c>
      <c r="F6366" s="32">
        <v>0</v>
      </c>
      <c r="G6366" s="32">
        <v>0</v>
      </c>
      <c r="H6366" s="32">
        <v>1</v>
      </c>
      <c r="I6366" s="22"/>
    </row>
    <row r="6367" spans="1:9" ht="15" customHeight="1" x14ac:dyDescent="0.25">
      <c r="A6367" s="133" t="s">
        <v>16</v>
      </c>
      <c r="B6367" s="134"/>
      <c r="C6367" s="134"/>
      <c r="D6367" s="134"/>
      <c r="E6367" s="134"/>
      <c r="F6367" s="134"/>
      <c r="G6367" s="134"/>
      <c r="H6367" s="135"/>
      <c r="I6367" s="22"/>
    </row>
    <row r="6368" spans="1:9" ht="27" x14ac:dyDescent="0.25">
      <c r="A6368" s="32">
        <v>5113</v>
      </c>
      <c r="B6368" s="32" t="s">
        <v>4326</v>
      </c>
      <c r="C6368" s="32" t="s">
        <v>20</v>
      </c>
      <c r="D6368" s="32" t="s">
        <v>381</v>
      </c>
      <c r="E6368" s="32" t="s">
        <v>14</v>
      </c>
      <c r="F6368" s="32">
        <v>34555380</v>
      </c>
      <c r="G6368" s="32">
        <v>34555380</v>
      </c>
      <c r="H6368" s="32">
        <v>1</v>
      </c>
      <c r="I6368" s="22"/>
    </row>
    <row r="6369" spans="1:9" ht="27" x14ac:dyDescent="0.25">
      <c r="A6369" s="32">
        <v>5113</v>
      </c>
      <c r="B6369" s="32" t="s">
        <v>3202</v>
      </c>
      <c r="C6369" s="32" t="s">
        <v>20</v>
      </c>
      <c r="D6369" s="32" t="s">
        <v>381</v>
      </c>
      <c r="E6369" s="32" t="s">
        <v>14</v>
      </c>
      <c r="F6369" s="32">
        <v>3090780</v>
      </c>
      <c r="G6369" s="32">
        <v>3090780</v>
      </c>
      <c r="H6369" s="32">
        <v>1</v>
      </c>
      <c r="I6369" s="22"/>
    </row>
    <row r="6370" spans="1:9" ht="27" x14ac:dyDescent="0.25">
      <c r="A6370" s="32">
        <v>5112</v>
      </c>
      <c r="B6370" s="32" t="s">
        <v>2172</v>
      </c>
      <c r="C6370" s="32" t="s">
        <v>20</v>
      </c>
      <c r="D6370" s="32" t="s">
        <v>381</v>
      </c>
      <c r="E6370" s="32" t="s">
        <v>14</v>
      </c>
      <c r="F6370" s="32">
        <v>3862280</v>
      </c>
      <c r="G6370" s="32">
        <v>3862280</v>
      </c>
      <c r="H6370" s="32">
        <v>1</v>
      </c>
      <c r="I6370" s="22"/>
    </row>
    <row r="6371" spans="1:9" ht="27" x14ac:dyDescent="0.25">
      <c r="A6371" s="32">
        <v>5113</v>
      </c>
      <c r="B6371" s="32" t="s">
        <v>1336</v>
      </c>
      <c r="C6371" s="32" t="s">
        <v>20</v>
      </c>
      <c r="D6371" s="32" t="s">
        <v>15</v>
      </c>
      <c r="E6371" s="32" t="s">
        <v>14</v>
      </c>
      <c r="F6371" s="32">
        <v>0</v>
      </c>
      <c r="G6371" s="32">
        <v>0</v>
      </c>
      <c r="H6371" s="32">
        <v>1</v>
      </c>
      <c r="I6371" s="22"/>
    </row>
    <row r="6372" spans="1:9" ht="15" customHeight="1" x14ac:dyDescent="0.25">
      <c r="A6372" s="127" t="s">
        <v>4911</v>
      </c>
      <c r="B6372" s="128"/>
      <c r="C6372" s="128"/>
      <c r="D6372" s="128"/>
      <c r="E6372" s="128"/>
      <c r="F6372" s="128"/>
      <c r="G6372" s="128"/>
      <c r="H6372" s="129"/>
      <c r="I6372" s="22"/>
    </row>
    <row r="6373" spans="1:9" x14ac:dyDescent="0.25">
      <c r="A6373" s="4"/>
      <c r="B6373" s="133" t="s">
        <v>12</v>
      </c>
      <c r="C6373" s="134"/>
      <c r="D6373" s="134"/>
      <c r="E6373" s="134"/>
      <c r="F6373" s="134"/>
      <c r="G6373" s="135"/>
      <c r="H6373" s="19"/>
      <c r="I6373" s="22"/>
    </row>
    <row r="6374" spans="1:9" x14ac:dyDescent="0.25">
      <c r="A6374" s="6">
        <v>4239</v>
      </c>
      <c r="B6374" s="6" t="s">
        <v>1186</v>
      </c>
      <c r="C6374" s="6" t="s">
        <v>27</v>
      </c>
      <c r="D6374" s="6" t="s">
        <v>13</v>
      </c>
      <c r="E6374" s="6" t="s">
        <v>14</v>
      </c>
      <c r="F6374" s="6">
        <v>350000</v>
      </c>
      <c r="G6374" s="6">
        <v>350000</v>
      </c>
      <c r="H6374" s="6">
        <v>1</v>
      </c>
      <c r="I6374" s="22"/>
    </row>
    <row r="6375" spans="1:9" ht="15" customHeight="1" x14ac:dyDescent="0.25">
      <c r="A6375" s="127" t="s">
        <v>294</v>
      </c>
      <c r="B6375" s="128"/>
      <c r="C6375" s="128"/>
      <c r="D6375" s="128"/>
      <c r="E6375" s="128"/>
      <c r="F6375" s="128"/>
      <c r="G6375" s="128"/>
      <c r="H6375" s="129"/>
      <c r="I6375" s="22"/>
    </row>
    <row r="6376" spans="1:9" ht="15" customHeight="1" x14ac:dyDescent="0.25">
      <c r="A6376" s="133" t="s">
        <v>12</v>
      </c>
      <c r="B6376" s="134"/>
      <c r="C6376" s="134"/>
      <c r="D6376" s="134"/>
      <c r="E6376" s="134"/>
      <c r="F6376" s="134"/>
      <c r="G6376" s="134"/>
      <c r="H6376" s="135"/>
      <c r="I6376" s="22"/>
    </row>
    <row r="6377" spans="1:9" x14ac:dyDescent="0.25">
      <c r="A6377" s="32"/>
      <c r="B6377" s="32"/>
      <c r="C6377" s="32"/>
      <c r="D6377" s="32"/>
      <c r="E6377" s="32"/>
      <c r="F6377" s="32"/>
      <c r="G6377" s="32"/>
      <c r="H6377" s="32"/>
      <c r="I6377" s="22"/>
    </row>
    <row r="6378" spans="1:9" ht="15" customHeight="1" x14ac:dyDescent="0.25">
      <c r="A6378" s="127" t="s">
        <v>4912</v>
      </c>
      <c r="B6378" s="128"/>
      <c r="C6378" s="128"/>
      <c r="D6378" s="128"/>
      <c r="E6378" s="128"/>
      <c r="F6378" s="128"/>
      <c r="G6378" s="128"/>
      <c r="H6378" s="129"/>
      <c r="I6378" s="22"/>
    </row>
    <row r="6379" spans="1:9" x14ac:dyDescent="0.25">
      <c r="A6379" s="133" t="s">
        <v>8</v>
      </c>
      <c r="B6379" s="134"/>
      <c r="C6379" s="134"/>
      <c r="D6379" s="134"/>
      <c r="E6379" s="134"/>
      <c r="F6379" s="134"/>
      <c r="G6379" s="134"/>
      <c r="H6379" s="135"/>
      <c r="I6379" s="22"/>
    </row>
    <row r="6380" spans="1:9" x14ac:dyDescent="0.25">
      <c r="A6380" s="32"/>
      <c r="B6380" s="32"/>
      <c r="C6380" s="32"/>
      <c r="D6380" s="32"/>
      <c r="E6380" s="32"/>
      <c r="F6380" s="32"/>
      <c r="G6380" s="32"/>
      <c r="H6380" s="32"/>
      <c r="I6380" s="22"/>
    </row>
    <row r="6381" spans="1:9" ht="15" customHeight="1" x14ac:dyDescent="0.25">
      <c r="A6381" s="133" t="s">
        <v>12</v>
      </c>
      <c r="B6381" s="134"/>
      <c r="C6381" s="134"/>
      <c r="D6381" s="134"/>
      <c r="E6381" s="134"/>
      <c r="F6381" s="134"/>
      <c r="G6381" s="134"/>
      <c r="H6381" s="135"/>
      <c r="I6381" s="22"/>
    </row>
    <row r="6382" spans="1:9" x14ac:dyDescent="0.25">
      <c r="A6382" s="32">
        <v>4239</v>
      </c>
      <c r="B6382" s="32" t="s">
        <v>1185</v>
      </c>
      <c r="C6382" s="32" t="s">
        <v>27</v>
      </c>
      <c r="D6382" s="32" t="s">
        <v>13</v>
      </c>
      <c r="E6382" s="32" t="s">
        <v>14</v>
      </c>
      <c r="F6382" s="32">
        <v>1000000</v>
      </c>
      <c r="G6382" s="32">
        <v>1000000</v>
      </c>
      <c r="H6382" s="32">
        <v>1</v>
      </c>
      <c r="I6382" s="22"/>
    </row>
    <row r="6383" spans="1:9" ht="15" customHeight="1" x14ac:dyDescent="0.25">
      <c r="A6383" s="139" t="s">
        <v>5466</v>
      </c>
      <c r="B6383" s="140"/>
      <c r="C6383" s="140"/>
      <c r="D6383" s="140"/>
      <c r="E6383" s="140"/>
      <c r="F6383" s="140"/>
      <c r="G6383" s="140"/>
      <c r="H6383" s="141"/>
      <c r="I6383" s="22"/>
    </row>
    <row r="6384" spans="1:9" ht="15" customHeight="1" x14ac:dyDescent="0.25">
      <c r="A6384" s="127" t="s">
        <v>41</v>
      </c>
      <c r="B6384" s="128"/>
      <c r="C6384" s="128"/>
      <c r="D6384" s="128"/>
      <c r="E6384" s="128"/>
      <c r="F6384" s="128"/>
      <c r="G6384" s="128"/>
      <c r="H6384" s="129"/>
      <c r="I6384" s="22"/>
    </row>
    <row r="6385" spans="1:9" x14ac:dyDescent="0.25">
      <c r="A6385" s="133" t="s">
        <v>8</v>
      </c>
      <c r="B6385" s="134"/>
      <c r="C6385" s="134"/>
      <c r="D6385" s="134"/>
      <c r="E6385" s="134"/>
      <c r="F6385" s="134"/>
      <c r="G6385" s="134"/>
      <c r="H6385" s="135"/>
      <c r="I6385" s="22"/>
    </row>
    <row r="6386" spans="1:9" x14ac:dyDescent="0.25">
      <c r="A6386" s="46">
        <v>5122</v>
      </c>
      <c r="B6386" s="46" t="s">
        <v>3834</v>
      </c>
      <c r="C6386" s="46" t="s">
        <v>3805</v>
      </c>
      <c r="D6386" s="46" t="s">
        <v>9</v>
      </c>
      <c r="E6386" s="46" t="s">
        <v>10</v>
      </c>
      <c r="F6386" s="46">
        <v>28000</v>
      </c>
      <c r="G6386" s="46">
        <f>+F6386*H6386</f>
        <v>336000</v>
      </c>
      <c r="H6386" s="46">
        <v>12</v>
      </c>
      <c r="I6386" s="22"/>
    </row>
    <row r="6387" spans="1:9" x14ac:dyDescent="0.25">
      <c r="A6387" s="46">
        <v>5122</v>
      </c>
      <c r="B6387" s="46" t="s">
        <v>3835</v>
      </c>
      <c r="C6387" s="46" t="s">
        <v>410</v>
      </c>
      <c r="D6387" s="46" t="s">
        <v>9</v>
      </c>
      <c r="E6387" s="46" t="s">
        <v>10</v>
      </c>
      <c r="F6387" s="46">
        <v>21000</v>
      </c>
      <c r="G6387" s="46">
        <f t="shared" ref="G6387:G6393" si="122">+F6387*H6387</f>
        <v>210000</v>
      </c>
      <c r="H6387" s="46">
        <v>10</v>
      </c>
      <c r="I6387" s="22"/>
    </row>
    <row r="6388" spans="1:9" ht="27" x14ac:dyDescent="0.25">
      <c r="A6388" s="46">
        <v>5122</v>
      </c>
      <c r="B6388" s="46" t="s">
        <v>3836</v>
      </c>
      <c r="C6388" s="46" t="s">
        <v>3837</v>
      </c>
      <c r="D6388" s="46" t="s">
        <v>9</v>
      </c>
      <c r="E6388" s="46" t="s">
        <v>10</v>
      </c>
      <c r="F6388" s="46">
        <v>22000</v>
      </c>
      <c r="G6388" s="46">
        <f t="shared" si="122"/>
        <v>220000</v>
      </c>
      <c r="H6388" s="46">
        <v>10</v>
      </c>
      <c r="I6388" s="22"/>
    </row>
    <row r="6389" spans="1:9" ht="40.5" x14ac:dyDescent="0.25">
      <c r="A6389" s="46">
        <v>5122</v>
      </c>
      <c r="B6389" s="46" t="s">
        <v>3838</v>
      </c>
      <c r="C6389" s="46" t="s">
        <v>3839</v>
      </c>
      <c r="D6389" s="46" t="s">
        <v>9</v>
      </c>
      <c r="E6389" s="46" t="s">
        <v>10</v>
      </c>
      <c r="F6389" s="46">
        <v>150000</v>
      </c>
      <c r="G6389" s="46">
        <f t="shared" si="122"/>
        <v>300000</v>
      </c>
      <c r="H6389" s="46">
        <v>2</v>
      </c>
      <c r="I6389" s="22"/>
    </row>
    <row r="6390" spans="1:9" ht="27" x14ac:dyDescent="0.25">
      <c r="A6390" s="46">
        <v>5122</v>
      </c>
      <c r="B6390" s="46" t="s">
        <v>3840</v>
      </c>
      <c r="C6390" s="46" t="s">
        <v>3837</v>
      </c>
      <c r="D6390" s="46" t="s">
        <v>9</v>
      </c>
      <c r="E6390" s="46" t="s">
        <v>10</v>
      </c>
      <c r="F6390" s="46">
        <v>12250</v>
      </c>
      <c r="G6390" s="46">
        <f t="shared" si="122"/>
        <v>98000</v>
      </c>
      <c r="H6390" s="46">
        <v>8</v>
      </c>
      <c r="I6390" s="22"/>
    </row>
    <row r="6391" spans="1:9" x14ac:dyDescent="0.25">
      <c r="A6391" s="46">
        <v>5122</v>
      </c>
      <c r="B6391" s="46" t="s">
        <v>3841</v>
      </c>
      <c r="C6391" s="46" t="s">
        <v>407</v>
      </c>
      <c r="D6391" s="46" t="s">
        <v>9</v>
      </c>
      <c r="E6391" s="46" t="s">
        <v>10</v>
      </c>
      <c r="F6391" s="46">
        <v>260000</v>
      </c>
      <c r="G6391" s="46">
        <f t="shared" si="122"/>
        <v>4160000</v>
      </c>
      <c r="H6391" s="46">
        <v>16</v>
      </c>
      <c r="I6391" s="22"/>
    </row>
    <row r="6392" spans="1:9" x14ac:dyDescent="0.25">
      <c r="A6392" s="46">
        <v>5122</v>
      </c>
      <c r="B6392" s="46" t="s">
        <v>3842</v>
      </c>
      <c r="C6392" s="46" t="s">
        <v>412</v>
      </c>
      <c r="D6392" s="46" t="s">
        <v>9</v>
      </c>
      <c r="E6392" s="46" t="s">
        <v>10</v>
      </c>
      <c r="F6392" s="46">
        <v>75000</v>
      </c>
      <c r="G6392" s="46">
        <f t="shared" si="122"/>
        <v>300000</v>
      </c>
      <c r="H6392" s="46">
        <v>4</v>
      </c>
      <c r="I6392" s="22"/>
    </row>
    <row r="6393" spans="1:9" ht="27" x14ac:dyDescent="0.25">
      <c r="A6393" s="46">
        <v>5122</v>
      </c>
      <c r="B6393" s="46" t="s">
        <v>3843</v>
      </c>
      <c r="C6393" s="46" t="s">
        <v>3844</v>
      </c>
      <c r="D6393" s="46" t="s">
        <v>9</v>
      </c>
      <c r="E6393" s="46" t="s">
        <v>10</v>
      </c>
      <c r="F6393" s="46">
        <v>83000</v>
      </c>
      <c r="G6393" s="46">
        <f t="shared" si="122"/>
        <v>415000</v>
      </c>
      <c r="H6393" s="46">
        <v>5</v>
      </c>
      <c r="I6393" s="22"/>
    </row>
    <row r="6394" spans="1:9" x14ac:dyDescent="0.25">
      <c r="A6394" s="46" t="s">
        <v>1280</v>
      </c>
      <c r="B6394" s="46" t="s">
        <v>1252</v>
      </c>
      <c r="C6394" s="46" t="s">
        <v>654</v>
      </c>
      <c r="D6394" s="46" t="s">
        <v>9</v>
      </c>
      <c r="E6394" s="46" t="s">
        <v>10</v>
      </c>
      <c r="F6394" s="46">
        <v>440.92</v>
      </c>
      <c r="G6394" s="46">
        <f>+F6394*H6394</f>
        <v>500003.28</v>
      </c>
      <c r="H6394" s="46">
        <v>1134</v>
      </c>
      <c r="I6394" s="22"/>
    </row>
    <row r="6395" spans="1:9" ht="27" x14ac:dyDescent="0.25">
      <c r="A6395" s="46" t="s">
        <v>700</v>
      </c>
      <c r="B6395" s="46" t="s">
        <v>1253</v>
      </c>
      <c r="C6395" s="46" t="s">
        <v>396</v>
      </c>
      <c r="D6395" s="46" t="s">
        <v>381</v>
      </c>
      <c r="E6395" s="46" t="s">
        <v>14</v>
      </c>
      <c r="F6395" s="46">
        <v>500000</v>
      </c>
      <c r="G6395" s="46">
        <v>500000</v>
      </c>
      <c r="H6395" s="46">
        <v>1</v>
      </c>
      <c r="I6395" s="22"/>
    </row>
    <row r="6396" spans="1:9" ht="27" x14ac:dyDescent="0.25">
      <c r="A6396" s="46" t="s">
        <v>700</v>
      </c>
      <c r="B6396" s="46" t="s">
        <v>1254</v>
      </c>
      <c r="C6396" s="46" t="s">
        <v>691</v>
      </c>
      <c r="D6396" s="46" t="s">
        <v>381</v>
      </c>
      <c r="E6396" s="46" t="s">
        <v>14</v>
      </c>
      <c r="F6396" s="46">
        <v>350000</v>
      </c>
      <c r="G6396" s="46">
        <v>350000</v>
      </c>
      <c r="H6396" s="46">
        <v>1</v>
      </c>
      <c r="I6396" s="22"/>
    </row>
    <row r="6397" spans="1:9" ht="40.5" x14ac:dyDescent="0.25">
      <c r="A6397" s="46" t="s">
        <v>700</v>
      </c>
      <c r="B6397" s="46" t="s">
        <v>1255</v>
      </c>
      <c r="C6397" s="46" t="s">
        <v>522</v>
      </c>
      <c r="D6397" s="46" t="s">
        <v>381</v>
      </c>
      <c r="E6397" s="46" t="s">
        <v>14</v>
      </c>
      <c r="F6397" s="46">
        <v>1250000</v>
      </c>
      <c r="G6397" s="46">
        <v>1250000</v>
      </c>
      <c r="H6397" s="46">
        <v>1</v>
      </c>
      <c r="I6397" s="22"/>
    </row>
    <row r="6398" spans="1:9" ht="40.5" x14ac:dyDescent="0.25">
      <c r="A6398" s="46" t="s">
        <v>702</v>
      </c>
      <c r="B6398" s="46" t="s">
        <v>1256</v>
      </c>
      <c r="C6398" s="46" t="s">
        <v>403</v>
      </c>
      <c r="D6398" s="46" t="s">
        <v>9</v>
      </c>
      <c r="E6398" s="46" t="s">
        <v>14</v>
      </c>
      <c r="F6398" s="46">
        <v>206520</v>
      </c>
      <c r="G6398" s="46">
        <v>206520</v>
      </c>
      <c r="H6398" s="46">
        <v>1</v>
      </c>
      <c r="I6398" s="22"/>
    </row>
    <row r="6399" spans="1:9" ht="40.5" x14ac:dyDescent="0.25">
      <c r="A6399" s="46" t="s">
        <v>700</v>
      </c>
      <c r="B6399" s="46" t="s">
        <v>1257</v>
      </c>
      <c r="C6399" s="46" t="s">
        <v>474</v>
      </c>
      <c r="D6399" s="46" t="s">
        <v>381</v>
      </c>
      <c r="E6399" s="46" t="s">
        <v>14</v>
      </c>
      <c r="F6399" s="46">
        <v>400000</v>
      </c>
      <c r="G6399" s="46">
        <v>400000</v>
      </c>
      <c r="H6399" s="46">
        <v>1</v>
      </c>
      <c r="I6399" s="22"/>
    </row>
    <row r="6400" spans="1:9" ht="27" x14ac:dyDescent="0.25">
      <c r="A6400" s="46" t="s">
        <v>1281</v>
      </c>
      <c r="B6400" s="46" t="s">
        <v>1258</v>
      </c>
      <c r="C6400" s="46" t="s">
        <v>532</v>
      </c>
      <c r="D6400" s="46" t="s">
        <v>9</v>
      </c>
      <c r="E6400" s="46" t="s">
        <v>14</v>
      </c>
      <c r="F6400" s="46">
        <v>0</v>
      </c>
      <c r="G6400" s="46">
        <v>0</v>
      </c>
      <c r="H6400" s="46">
        <v>1</v>
      </c>
      <c r="I6400" s="22"/>
    </row>
    <row r="6401" spans="1:9" x14ac:dyDescent="0.25">
      <c r="A6401" s="46" t="s">
        <v>1282</v>
      </c>
      <c r="B6401" s="46" t="s">
        <v>1259</v>
      </c>
      <c r="C6401" s="46" t="s">
        <v>541</v>
      </c>
      <c r="D6401" s="46" t="s">
        <v>9</v>
      </c>
      <c r="E6401" s="46" t="s">
        <v>11</v>
      </c>
      <c r="F6401" s="46">
        <v>119.88</v>
      </c>
      <c r="G6401" s="46">
        <f>+F6401*H6401</f>
        <v>1198800</v>
      </c>
      <c r="H6401" s="46">
        <v>10000</v>
      </c>
      <c r="I6401" s="22"/>
    </row>
    <row r="6402" spans="1:9" ht="27" x14ac:dyDescent="0.25">
      <c r="A6402" s="46" t="s">
        <v>700</v>
      </c>
      <c r="B6402" s="46" t="s">
        <v>1260</v>
      </c>
      <c r="C6402" s="46" t="s">
        <v>1261</v>
      </c>
      <c r="D6402" s="46" t="s">
        <v>381</v>
      </c>
      <c r="E6402" s="46" t="s">
        <v>14</v>
      </c>
      <c r="F6402" s="46">
        <v>220000</v>
      </c>
      <c r="G6402" s="46">
        <v>220000</v>
      </c>
      <c r="H6402" s="46">
        <v>1</v>
      </c>
      <c r="I6402" s="22"/>
    </row>
    <row r="6403" spans="1:9" ht="27" x14ac:dyDescent="0.25">
      <c r="A6403" s="46" t="s">
        <v>1281</v>
      </c>
      <c r="B6403" s="46" t="s">
        <v>1262</v>
      </c>
      <c r="C6403" s="46" t="s">
        <v>532</v>
      </c>
      <c r="D6403" s="46" t="s">
        <v>9</v>
      </c>
      <c r="E6403" s="46" t="s">
        <v>14</v>
      </c>
      <c r="F6403" s="46">
        <v>139800</v>
      </c>
      <c r="G6403" s="46">
        <v>139800</v>
      </c>
      <c r="H6403" s="46">
        <v>1</v>
      </c>
      <c r="I6403" s="22"/>
    </row>
    <row r="6404" spans="1:9" ht="40.5" x14ac:dyDescent="0.25">
      <c r="A6404" s="46" t="s">
        <v>700</v>
      </c>
      <c r="B6404" s="46" t="s">
        <v>1263</v>
      </c>
      <c r="C6404" s="46" t="s">
        <v>522</v>
      </c>
      <c r="D6404" s="46" t="s">
        <v>381</v>
      </c>
      <c r="E6404" s="46" t="s">
        <v>14</v>
      </c>
      <c r="F6404" s="46">
        <v>779000</v>
      </c>
      <c r="G6404" s="46">
        <v>779000</v>
      </c>
      <c r="H6404" s="46">
        <v>1</v>
      </c>
      <c r="I6404" s="22"/>
    </row>
    <row r="6405" spans="1:9" ht="40.5" x14ac:dyDescent="0.25">
      <c r="A6405" s="46" t="s">
        <v>700</v>
      </c>
      <c r="B6405" s="46" t="s">
        <v>1264</v>
      </c>
      <c r="C6405" s="46" t="s">
        <v>522</v>
      </c>
      <c r="D6405" s="46" t="s">
        <v>381</v>
      </c>
      <c r="E6405" s="46" t="s">
        <v>14</v>
      </c>
      <c r="F6405" s="46">
        <v>150900</v>
      </c>
      <c r="G6405" s="46">
        <v>150900</v>
      </c>
      <c r="H6405" s="46">
        <v>1</v>
      </c>
      <c r="I6405" s="22"/>
    </row>
    <row r="6406" spans="1:9" ht="27" x14ac:dyDescent="0.25">
      <c r="A6406" s="46" t="s">
        <v>700</v>
      </c>
      <c r="B6406" s="46" t="s">
        <v>1265</v>
      </c>
      <c r="C6406" s="46" t="s">
        <v>396</v>
      </c>
      <c r="D6406" s="46" t="s">
        <v>381</v>
      </c>
      <c r="E6406" s="82" t="s">
        <v>14</v>
      </c>
      <c r="F6406" s="46">
        <v>500000</v>
      </c>
      <c r="G6406" s="46">
        <v>500000</v>
      </c>
      <c r="H6406" s="46">
        <v>1</v>
      </c>
      <c r="I6406" s="22"/>
    </row>
    <row r="6407" spans="1:9" x14ac:dyDescent="0.25">
      <c r="A6407" s="46" t="s">
        <v>1280</v>
      </c>
      <c r="B6407" s="46" t="s">
        <v>1266</v>
      </c>
      <c r="C6407" s="46" t="s">
        <v>651</v>
      </c>
      <c r="D6407" s="46" t="s">
        <v>9</v>
      </c>
      <c r="E6407" s="82" t="s">
        <v>10</v>
      </c>
      <c r="F6407" s="46">
        <v>0</v>
      </c>
      <c r="G6407" s="46">
        <v>0</v>
      </c>
      <c r="H6407" s="46">
        <v>1</v>
      </c>
      <c r="I6407" s="22"/>
    </row>
    <row r="6408" spans="1:9" ht="27" x14ac:dyDescent="0.25">
      <c r="A6408" s="46" t="s">
        <v>1281</v>
      </c>
      <c r="B6408" s="46" t="s">
        <v>1267</v>
      </c>
      <c r="C6408" s="46" t="s">
        <v>532</v>
      </c>
      <c r="D6408" s="46" t="s">
        <v>9</v>
      </c>
      <c r="E6408" s="82" t="s">
        <v>14</v>
      </c>
      <c r="F6408" s="46">
        <v>98400</v>
      </c>
      <c r="G6408" s="46">
        <v>98400</v>
      </c>
      <c r="H6408" s="46">
        <v>1</v>
      </c>
      <c r="I6408" s="22"/>
    </row>
    <row r="6409" spans="1:9" ht="27" x14ac:dyDescent="0.25">
      <c r="A6409" s="46" t="s">
        <v>1281</v>
      </c>
      <c r="B6409" s="46" t="s">
        <v>1268</v>
      </c>
      <c r="C6409" s="46" t="s">
        <v>532</v>
      </c>
      <c r="D6409" s="46" t="s">
        <v>9</v>
      </c>
      <c r="E6409" s="82" t="s">
        <v>14</v>
      </c>
      <c r="F6409" s="46">
        <v>0</v>
      </c>
      <c r="G6409" s="46">
        <v>0</v>
      </c>
      <c r="H6409" s="46">
        <v>1</v>
      </c>
      <c r="I6409" s="22"/>
    </row>
    <row r="6410" spans="1:9" ht="27" x14ac:dyDescent="0.25">
      <c r="A6410" s="46" t="s">
        <v>700</v>
      </c>
      <c r="B6410" s="46" t="s">
        <v>1269</v>
      </c>
      <c r="C6410" s="46" t="s">
        <v>396</v>
      </c>
      <c r="D6410" s="46" t="s">
        <v>381</v>
      </c>
      <c r="E6410" s="82" t="s">
        <v>14</v>
      </c>
      <c r="F6410" s="46">
        <v>500000</v>
      </c>
      <c r="G6410" s="46">
        <v>500000</v>
      </c>
      <c r="H6410" s="46">
        <v>1</v>
      </c>
      <c r="I6410" s="22"/>
    </row>
    <row r="6411" spans="1:9" ht="27" x14ac:dyDescent="0.25">
      <c r="A6411" s="46" t="s">
        <v>700</v>
      </c>
      <c r="B6411" s="46" t="s">
        <v>1270</v>
      </c>
      <c r="C6411" s="46" t="s">
        <v>396</v>
      </c>
      <c r="D6411" s="46" t="s">
        <v>381</v>
      </c>
      <c r="E6411" s="82" t="s">
        <v>14</v>
      </c>
      <c r="F6411" s="46">
        <v>1200000</v>
      </c>
      <c r="G6411" s="46">
        <v>1200000</v>
      </c>
      <c r="H6411" s="46">
        <v>1</v>
      </c>
      <c r="I6411" s="22"/>
    </row>
    <row r="6412" spans="1:9" ht="27" x14ac:dyDescent="0.25">
      <c r="A6412" s="46" t="s">
        <v>700</v>
      </c>
      <c r="B6412" s="46" t="s">
        <v>1271</v>
      </c>
      <c r="C6412" s="46" t="s">
        <v>396</v>
      </c>
      <c r="D6412" s="46" t="s">
        <v>381</v>
      </c>
      <c r="E6412" s="82" t="s">
        <v>14</v>
      </c>
      <c r="F6412" s="46">
        <v>1000000</v>
      </c>
      <c r="G6412" s="46">
        <v>1000000</v>
      </c>
      <c r="H6412" s="46">
        <v>1</v>
      </c>
      <c r="I6412" s="22"/>
    </row>
    <row r="6413" spans="1:9" x14ac:dyDescent="0.25">
      <c r="A6413" s="46" t="s">
        <v>1280</v>
      </c>
      <c r="B6413" s="46" t="s">
        <v>1272</v>
      </c>
      <c r="C6413" s="46" t="s">
        <v>654</v>
      </c>
      <c r="D6413" s="46" t="s">
        <v>9</v>
      </c>
      <c r="E6413" s="82" t="s">
        <v>10</v>
      </c>
      <c r="F6413" s="46">
        <v>0</v>
      </c>
      <c r="G6413" s="46">
        <v>0</v>
      </c>
      <c r="H6413" s="46">
        <v>1</v>
      </c>
      <c r="I6413" s="22"/>
    </row>
    <row r="6414" spans="1:9" x14ac:dyDescent="0.25">
      <c r="A6414" s="46" t="s">
        <v>1280</v>
      </c>
      <c r="B6414" s="46" t="s">
        <v>1273</v>
      </c>
      <c r="C6414" s="46" t="s">
        <v>651</v>
      </c>
      <c r="D6414" s="46" t="s">
        <v>9</v>
      </c>
      <c r="E6414" s="82" t="s">
        <v>10</v>
      </c>
      <c r="F6414" s="46">
        <v>0</v>
      </c>
      <c r="G6414" s="46">
        <v>0</v>
      </c>
      <c r="H6414" s="46">
        <v>1</v>
      </c>
      <c r="I6414" s="22"/>
    </row>
    <row r="6415" spans="1:9" ht="27" x14ac:dyDescent="0.25">
      <c r="A6415" s="46" t="s">
        <v>702</v>
      </c>
      <c r="B6415" s="46" t="s">
        <v>1274</v>
      </c>
      <c r="C6415" s="46" t="s">
        <v>510</v>
      </c>
      <c r="D6415" s="46" t="s">
        <v>1279</v>
      </c>
      <c r="E6415" s="82" t="s">
        <v>14</v>
      </c>
      <c r="F6415" s="46">
        <v>5500000</v>
      </c>
      <c r="G6415" s="46">
        <v>5500000</v>
      </c>
      <c r="H6415" s="46">
        <v>1</v>
      </c>
      <c r="I6415" s="22"/>
    </row>
    <row r="6416" spans="1:9" ht="27" x14ac:dyDescent="0.25">
      <c r="A6416" s="46" t="s">
        <v>702</v>
      </c>
      <c r="B6416" s="46" t="s">
        <v>1275</v>
      </c>
      <c r="C6416" s="46" t="s">
        <v>491</v>
      </c>
      <c r="D6416" s="46" t="s">
        <v>9</v>
      </c>
      <c r="E6416" s="82" t="s">
        <v>14</v>
      </c>
      <c r="F6416" s="46">
        <v>2188800</v>
      </c>
      <c r="G6416" s="46">
        <v>2188800</v>
      </c>
      <c r="H6416" s="46">
        <v>1</v>
      </c>
      <c r="I6416" s="22"/>
    </row>
    <row r="6417" spans="1:9" ht="40.5" x14ac:dyDescent="0.25">
      <c r="A6417" s="46" t="s">
        <v>701</v>
      </c>
      <c r="B6417" s="46" t="s">
        <v>1276</v>
      </c>
      <c r="C6417" s="46" t="s">
        <v>399</v>
      </c>
      <c r="D6417" s="46" t="s">
        <v>1279</v>
      </c>
      <c r="E6417" s="82" t="s">
        <v>14</v>
      </c>
      <c r="F6417" s="46">
        <v>0</v>
      </c>
      <c r="G6417" s="46">
        <v>0</v>
      </c>
      <c r="H6417" s="46">
        <v>1</v>
      </c>
      <c r="I6417" s="22"/>
    </row>
    <row r="6418" spans="1:9" ht="27" x14ac:dyDescent="0.25">
      <c r="A6418" s="46" t="s">
        <v>1281</v>
      </c>
      <c r="B6418" s="46" t="s">
        <v>1277</v>
      </c>
      <c r="C6418" s="46" t="s">
        <v>532</v>
      </c>
      <c r="D6418" s="46" t="s">
        <v>9</v>
      </c>
      <c r="E6418" s="82" t="s">
        <v>14</v>
      </c>
      <c r="F6418" s="46">
        <v>0</v>
      </c>
      <c r="G6418" s="46">
        <v>0</v>
      </c>
      <c r="H6418" s="46">
        <v>1</v>
      </c>
      <c r="I6418" s="22"/>
    </row>
    <row r="6419" spans="1:9" ht="27" x14ac:dyDescent="0.25">
      <c r="A6419" s="46" t="s">
        <v>460</v>
      </c>
      <c r="B6419" s="46" t="s">
        <v>1278</v>
      </c>
      <c r="C6419" s="46" t="s">
        <v>516</v>
      </c>
      <c r="D6419" s="46" t="s">
        <v>381</v>
      </c>
      <c r="E6419" s="82" t="s">
        <v>14</v>
      </c>
      <c r="F6419" s="46">
        <v>250000</v>
      </c>
      <c r="G6419" s="46">
        <v>250000</v>
      </c>
      <c r="H6419" s="46">
        <v>1</v>
      </c>
      <c r="I6419" s="22"/>
    </row>
    <row r="6420" spans="1:9" x14ac:dyDescent="0.25">
      <c r="A6420" s="46">
        <v>4269</v>
      </c>
      <c r="B6420" s="46" t="s">
        <v>1141</v>
      </c>
      <c r="C6420" s="46" t="s">
        <v>654</v>
      </c>
      <c r="D6420" s="46" t="s">
        <v>9</v>
      </c>
      <c r="E6420" s="46" t="s">
        <v>10</v>
      </c>
      <c r="F6420" s="46">
        <v>5357.15</v>
      </c>
      <c r="G6420" s="46">
        <v>300000</v>
      </c>
      <c r="H6420" s="46">
        <v>56</v>
      </c>
      <c r="I6420" s="22"/>
    </row>
    <row r="6421" spans="1:9" x14ac:dyDescent="0.25">
      <c r="A6421" s="46">
        <v>4269</v>
      </c>
      <c r="B6421" s="46" t="s">
        <v>1142</v>
      </c>
      <c r="C6421" s="46" t="s">
        <v>651</v>
      </c>
      <c r="D6421" s="46" t="s">
        <v>9</v>
      </c>
      <c r="E6421" s="46" t="s">
        <v>10</v>
      </c>
      <c r="F6421" s="46">
        <v>0</v>
      </c>
      <c r="G6421" s="46">
        <v>0</v>
      </c>
      <c r="H6421" s="46">
        <v>1134</v>
      </c>
      <c r="I6421" s="22"/>
    </row>
    <row r="6422" spans="1:9" x14ac:dyDescent="0.25">
      <c r="A6422" s="46">
        <v>4269</v>
      </c>
      <c r="B6422" s="46" t="s">
        <v>1143</v>
      </c>
      <c r="C6422" s="46" t="s">
        <v>651</v>
      </c>
      <c r="D6422" s="46" t="s">
        <v>9</v>
      </c>
      <c r="E6422" s="46" t="s">
        <v>10</v>
      </c>
      <c r="F6422" s="46">
        <v>150</v>
      </c>
      <c r="G6422" s="46">
        <f>+H6422*F6422</f>
        <v>41250</v>
      </c>
      <c r="H6422" s="46">
        <v>275</v>
      </c>
      <c r="I6422" s="22"/>
    </row>
    <row r="6423" spans="1:9" x14ac:dyDescent="0.25">
      <c r="A6423" s="46">
        <v>4269</v>
      </c>
      <c r="B6423" s="46" t="s">
        <v>1144</v>
      </c>
      <c r="C6423" s="46" t="s">
        <v>654</v>
      </c>
      <c r="D6423" s="46" t="s">
        <v>9</v>
      </c>
      <c r="E6423" s="46" t="s">
        <v>10</v>
      </c>
      <c r="F6423" s="46">
        <v>24700</v>
      </c>
      <c r="G6423" s="46">
        <f>+F6423*H6423</f>
        <v>296400</v>
      </c>
      <c r="H6423" s="46">
        <v>12</v>
      </c>
      <c r="I6423" s="22"/>
    </row>
    <row r="6424" spans="1:9" x14ac:dyDescent="0.25">
      <c r="A6424" s="46">
        <v>4264</v>
      </c>
      <c r="B6424" s="46" t="s">
        <v>1140</v>
      </c>
      <c r="C6424" s="46" t="s">
        <v>229</v>
      </c>
      <c r="D6424" s="46" t="s">
        <v>9</v>
      </c>
      <c r="E6424" s="46" t="s">
        <v>14</v>
      </c>
      <c r="F6424" s="46">
        <v>490</v>
      </c>
      <c r="G6424" s="46">
        <f>F6424*H6424</f>
        <v>8820000</v>
      </c>
      <c r="H6424" s="46">
        <v>18000</v>
      </c>
      <c r="I6424" s="22"/>
    </row>
    <row r="6425" spans="1:9" ht="27" x14ac:dyDescent="0.25">
      <c r="A6425" s="46">
        <v>4213</v>
      </c>
      <c r="B6425" s="46" t="s">
        <v>1283</v>
      </c>
      <c r="C6425" s="46" t="s">
        <v>516</v>
      </c>
      <c r="D6425" s="46" t="s">
        <v>381</v>
      </c>
      <c r="E6425" s="46" t="s">
        <v>14</v>
      </c>
      <c r="F6425" s="46">
        <v>3447000</v>
      </c>
      <c r="G6425" s="46">
        <v>3447000</v>
      </c>
      <c r="H6425" s="46">
        <v>1</v>
      </c>
      <c r="I6425" s="22"/>
    </row>
    <row r="6426" spans="1:9" ht="27" x14ac:dyDescent="0.25">
      <c r="A6426" s="46">
        <v>4252</v>
      </c>
      <c r="B6426" s="46" t="s">
        <v>1307</v>
      </c>
      <c r="C6426" s="46" t="s">
        <v>396</v>
      </c>
      <c r="D6426" s="46" t="s">
        <v>381</v>
      </c>
      <c r="E6426" s="46" t="s">
        <v>14</v>
      </c>
      <c r="F6426" s="46">
        <v>0</v>
      </c>
      <c r="G6426" s="46">
        <v>0</v>
      </c>
      <c r="H6426" s="46">
        <v>1</v>
      </c>
      <c r="I6426" s="22"/>
    </row>
    <row r="6427" spans="1:9" ht="27" x14ac:dyDescent="0.25">
      <c r="A6427" s="46">
        <v>4252</v>
      </c>
      <c r="B6427" s="46" t="s">
        <v>3884</v>
      </c>
      <c r="C6427" s="46" t="s">
        <v>396</v>
      </c>
      <c r="D6427" s="46" t="s">
        <v>381</v>
      </c>
      <c r="E6427" s="46" t="s">
        <v>14</v>
      </c>
      <c r="F6427" s="46">
        <v>500000</v>
      </c>
      <c r="G6427" s="46">
        <v>500000</v>
      </c>
      <c r="H6427" s="46">
        <v>1</v>
      </c>
      <c r="I6427" s="22"/>
    </row>
    <row r="6428" spans="1:9" ht="40.5" x14ac:dyDescent="0.25">
      <c r="A6428" s="46">
        <v>4241</v>
      </c>
      <c r="B6428" s="46" t="s">
        <v>2068</v>
      </c>
      <c r="C6428" s="46" t="s">
        <v>399</v>
      </c>
      <c r="D6428" s="46" t="s">
        <v>13</v>
      </c>
      <c r="E6428" s="46" t="s">
        <v>14</v>
      </c>
      <c r="F6428" s="46">
        <v>40000</v>
      </c>
      <c r="G6428" s="46">
        <v>40000</v>
      </c>
      <c r="H6428" s="46">
        <v>1</v>
      </c>
      <c r="I6428" s="22"/>
    </row>
    <row r="6429" spans="1:9" x14ac:dyDescent="0.25">
      <c r="A6429" s="46">
        <v>4264</v>
      </c>
      <c r="B6429" s="46" t="s">
        <v>4940</v>
      </c>
      <c r="C6429" s="46" t="s">
        <v>229</v>
      </c>
      <c r="D6429" s="46" t="s">
        <v>9</v>
      </c>
      <c r="E6429" s="46" t="s">
        <v>11</v>
      </c>
      <c r="F6429" s="46">
        <v>480</v>
      </c>
      <c r="G6429" s="46">
        <f>H6429*F6429</f>
        <v>8640000</v>
      </c>
      <c r="H6429" s="46">
        <v>18000</v>
      </c>
      <c r="I6429" s="22"/>
    </row>
    <row r="6430" spans="1:9" x14ac:dyDescent="0.25">
      <c r="A6430" s="46">
        <v>4264</v>
      </c>
      <c r="B6430" s="46" t="s">
        <v>4868</v>
      </c>
      <c r="C6430" s="46" t="s">
        <v>229</v>
      </c>
      <c r="D6430" s="46" t="s">
        <v>9</v>
      </c>
      <c r="E6430" s="46" t="s">
        <v>11</v>
      </c>
      <c r="F6430" s="46">
        <v>480</v>
      </c>
      <c r="G6430" s="46">
        <f>F6430*H6430</f>
        <v>5760000</v>
      </c>
      <c r="H6430" s="46">
        <v>12000</v>
      </c>
      <c r="I6430" s="22"/>
    </row>
    <row r="6431" spans="1:9" ht="24" customHeight="1" x14ac:dyDescent="0.25">
      <c r="A6431" s="46">
        <v>5122</v>
      </c>
      <c r="B6431" s="46" t="s">
        <v>4986</v>
      </c>
      <c r="C6431" s="46" t="s">
        <v>412</v>
      </c>
      <c r="D6431" s="46" t="s">
        <v>9</v>
      </c>
      <c r="E6431" s="46" t="s">
        <v>10</v>
      </c>
      <c r="F6431" s="46">
        <v>75000</v>
      </c>
      <c r="G6431" s="46">
        <f t="shared" ref="G6431:G6444" si="123">F6431*H6431</f>
        <v>300000</v>
      </c>
      <c r="H6431" s="46">
        <v>4</v>
      </c>
      <c r="I6431" s="22"/>
    </row>
    <row r="6432" spans="1:9" ht="24" customHeight="1" x14ac:dyDescent="0.25">
      <c r="A6432" s="46">
        <v>5122</v>
      </c>
      <c r="B6432" s="46" t="s">
        <v>4987</v>
      </c>
      <c r="C6432" s="46" t="s">
        <v>3948</v>
      </c>
      <c r="D6432" s="46" t="s">
        <v>9</v>
      </c>
      <c r="E6432" s="46" t="s">
        <v>10</v>
      </c>
      <c r="F6432" s="46">
        <v>6000</v>
      </c>
      <c r="G6432" s="46">
        <f t="shared" si="123"/>
        <v>36000</v>
      </c>
      <c r="H6432" s="46">
        <v>6</v>
      </c>
      <c r="I6432" s="22"/>
    </row>
    <row r="6433" spans="1:9" ht="24" customHeight="1" x14ac:dyDescent="0.25">
      <c r="A6433" s="46">
        <v>5122</v>
      </c>
      <c r="B6433" s="46" t="s">
        <v>4988</v>
      </c>
      <c r="C6433" s="46" t="s">
        <v>410</v>
      </c>
      <c r="D6433" s="46" t="s">
        <v>9</v>
      </c>
      <c r="E6433" s="46" t="s">
        <v>10</v>
      </c>
      <c r="F6433" s="46">
        <v>150000</v>
      </c>
      <c r="G6433" s="46">
        <f t="shared" si="123"/>
        <v>150000</v>
      </c>
      <c r="H6433" s="46">
        <v>1</v>
      </c>
      <c r="I6433" s="22"/>
    </row>
    <row r="6434" spans="1:9" ht="24" customHeight="1" x14ac:dyDescent="0.25">
      <c r="A6434" s="46">
        <v>5122</v>
      </c>
      <c r="B6434" s="46" t="s">
        <v>4989</v>
      </c>
      <c r="C6434" s="46" t="s">
        <v>3837</v>
      </c>
      <c r="D6434" s="46" t="s">
        <v>9</v>
      </c>
      <c r="E6434" s="46" t="s">
        <v>10</v>
      </c>
      <c r="F6434" s="46">
        <v>22000</v>
      </c>
      <c r="G6434" s="46">
        <f t="shared" si="123"/>
        <v>220000</v>
      </c>
      <c r="H6434" s="46">
        <v>10</v>
      </c>
      <c r="I6434" s="22"/>
    </row>
    <row r="6435" spans="1:9" ht="24" customHeight="1" x14ac:dyDescent="0.25">
      <c r="A6435" s="46">
        <v>5122</v>
      </c>
      <c r="B6435" s="46" t="s">
        <v>4990</v>
      </c>
      <c r="C6435" s="46" t="s">
        <v>2111</v>
      </c>
      <c r="D6435" s="46" t="s">
        <v>9</v>
      </c>
      <c r="E6435" s="46" t="s">
        <v>10</v>
      </c>
      <c r="F6435" s="46">
        <v>409000</v>
      </c>
      <c r="G6435" s="46">
        <f t="shared" si="123"/>
        <v>409000</v>
      </c>
      <c r="H6435" s="46">
        <v>1</v>
      </c>
      <c r="I6435" s="22"/>
    </row>
    <row r="6436" spans="1:9" ht="24" customHeight="1" x14ac:dyDescent="0.25">
      <c r="A6436" s="46">
        <v>5122</v>
      </c>
      <c r="B6436" s="46" t="s">
        <v>4991</v>
      </c>
      <c r="C6436" s="46" t="s">
        <v>3805</v>
      </c>
      <c r="D6436" s="46" t="s">
        <v>9</v>
      </c>
      <c r="E6436" s="46" t="s">
        <v>10</v>
      </c>
      <c r="F6436" s="46">
        <v>28000</v>
      </c>
      <c r="G6436" s="46">
        <f t="shared" si="123"/>
        <v>336000</v>
      </c>
      <c r="H6436" s="46">
        <v>12</v>
      </c>
      <c r="I6436" s="22"/>
    </row>
    <row r="6437" spans="1:9" ht="24" customHeight="1" x14ac:dyDescent="0.25">
      <c r="A6437" s="46">
        <v>5122</v>
      </c>
      <c r="B6437" s="46" t="s">
        <v>4992</v>
      </c>
      <c r="C6437" s="46" t="s">
        <v>3844</v>
      </c>
      <c r="D6437" s="46" t="s">
        <v>9</v>
      </c>
      <c r="E6437" s="46" t="s">
        <v>10</v>
      </c>
      <c r="F6437" s="46">
        <v>83000</v>
      </c>
      <c r="G6437" s="46">
        <f t="shared" si="123"/>
        <v>415000</v>
      </c>
      <c r="H6437" s="46">
        <v>5</v>
      </c>
      <c r="I6437" s="22"/>
    </row>
    <row r="6438" spans="1:9" ht="24" customHeight="1" x14ac:dyDescent="0.25">
      <c r="A6438" s="46">
        <v>5122</v>
      </c>
      <c r="B6438" s="46" t="s">
        <v>4993</v>
      </c>
      <c r="C6438" s="46" t="s">
        <v>410</v>
      </c>
      <c r="D6438" s="46" t="s">
        <v>9</v>
      </c>
      <c r="E6438" s="46" t="s">
        <v>10</v>
      </c>
      <c r="F6438" s="46">
        <v>21000</v>
      </c>
      <c r="G6438" s="46">
        <f t="shared" si="123"/>
        <v>231000</v>
      </c>
      <c r="H6438" s="46">
        <v>11</v>
      </c>
      <c r="I6438" s="22"/>
    </row>
    <row r="6439" spans="1:9" ht="24" customHeight="1" x14ac:dyDescent="0.25">
      <c r="A6439" s="46">
        <v>5122</v>
      </c>
      <c r="B6439" s="46" t="s">
        <v>4994</v>
      </c>
      <c r="C6439" s="46" t="s">
        <v>407</v>
      </c>
      <c r="D6439" s="46" t="s">
        <v>9</v>
      </c>
      <c r="E6439" s="46" t="s">
        <v>10</v>
      </c>
      <c r="F6439" s="46">
        <v>260000</v>
      </c>
      <c r="G6439" s="46">
        <f t="shared" si="123"/>
        <v>3900000</v>
      </c>
      <c r="H6439" s="46">
        <v>15</v>
      </c>
      <c r="I6439" s="22"/>
    </row>
    <row r="6440" spans="1:9" ht="24" customHeight="1" x14ac:dyDescent="0.25">
      <c r="A6440" s="46">
        <v>5122</v>
      </c>
      <c r="B6440" s="46" t="s">
        <v>4995</v>
      </c>
      <c r="C6440" s="46" t="s">
        <v>3837</v>
      </c>
      <c r="D6440" s="46" t="s">
        <v>9</v>
      </c>
      <c r="E6440" s="46" t="s">
        <v>10</v>
      </c>
      <c r="F6440" s="46">
        <v>12250</v>
      </c>
      <c r="G6440" s="46">
        <f t="shared" si="123"/>
        <v>98000</v>
      </c>
      <c r="H6440" s="46">
        <v>8</v>
      </c>
      <c r="I6440" s="22"/>
    </row>
    <row r="6441" spans="1:9" ht="24" customHeight="1" x14ac:dyDescent="0.25">
      <c r="A6441" s="46">
        <v>5122</v>
      </c>
      <c r="B6441" s="46" t="s">
        <v>4996</v>
      </c>
      <c r="C6441" s="46" t="s">
        <v>4997</v>
      </c>
      <c r="D6441" s="46" t="s">
        <v>9</v>
      </c>
      <c r="E6441" s="46" t="s">
        <v>10</v>
      </c>
      <c r="F6441" s="46">
        <v>35000</v>
      </c>
      <c r="G6441" s="46">
        <f t="shared" si="123"/>
        <v>35000</v>
      </c>
      <c r="H6441" s="46">
        <v>1</v>
      </c>
      <c r="I6441" s="22"/>
    </row>
    <row r="6442" spans="1:9" ht="24" customHeight="1" x14ac:dyDescent="0.25">
      <c r="A6442" s="46">
        <v>5122</v>
      </c>
      <c r="B6442" s="46" t="s">
        <v>4998</v>
      </c>
      <c r="C6442" s="46" t="s">
        <v>418</v>
      </c>
      <c r="D6442" s="46" t="s">
        <v>9</v>
      </c>
      <c r="E6442" s="46" t="s">
        <v>10</v>
      </c>
      <c r="F6442" s="46">
        <v>10000</v>
      </c>
      <c r="G6442" s="46">
        <f t="shared" si="123"/>
        <v>310000</v>
      </c>
      <c r="H6442" s="46">
        <v>31</v>
      </c>
      <c r="I6442" s="22"/>
    </row>
    <row r="6443" spans="1:9" ht="24" customHeight="1" x14ac:dyDescent="0.25">
      <c r="A6443" s="46">
        <v>5122</v>
      </c>
      <c r="B6443" s="46" t="s">
        <v>4999</v>
      </c>
      <c r="C6443" s="46" t="s">
        <v>3839</v>
      </c>
      <c r="D6443" s="46" t="s">
        <v>9</v>
      </c>
      <c r="E6443" s="46" t="s">
        <v>10</v>
      </c>
      <c r="F6443" s="46">
        <v>150000</v>
      </c>
      <c r="G6443" s="46">
        <f t="shared" si="123"/>
        <v>450000</v>
      </c>
      <c r="H6443" s="46">
        <v>3</v>
      </c>
      <c r="I6443" s="22"/>
    </row>
    <row r="6444" spans="1:9" ht="24" customHeight="1" x14ac:dyDescent="0.25">
      <c r="A6444" s="46">
        <v>5122</v>
      </c>
      <c r="B6444" s="46" t="s">
        <v>5000</v>
      </c>
      <c r="C6444" s="46" t="s">
        <v>410</v>
      </c>
      <c r="D6444" s="46" t="s">
        <v>9</v>
      </c>
      <c r="E6444" s="46" t="s">
        <v>10</v>
      </c>
      <c r="F6444" s="46">
        <v>25000</v>
      </c>
      <c r="G6444" s="46">
        <f t="shared" si="123"/>
        <v>75000</v>
      </c>
      <c r="H6444" s="46">
        <v>3</v>
      </c>
      <c r="I6444" s="22"/>
    </row>
    <row r="6445" spans="1:9" ht="24" customHeight="1" x14ac:dyDescent="0.25">
      <c r="A6445" s="46">
        <v>4267</v>
      </c>
      <c r="B6445" s="46" t="s">
        <v>5622</v>
      </c>
      <c r="C6445" s="46" t="s">
        <v>1506</v>
      </c>
      <c r="D6445" s="46" t="s">
        <v>9</v>
      </c>
      <c r="E6445" s="46" t="s">
        <v>10</v>
      </c>
      <c r="F6445" s="46">
        <v>160</v>
      </c>
      <c r="G6445" s="46">
        <f>H6445*F6445</f>
        <v>72000</v>
      </c>
      <c r="H6445" s="46">
        <v>450</v>
      </c>
      <c r="I6445" s="22"/>
    </row>
    <row r="6446" spans="1:9" ht="24" customHeight="1" x14ac:dyDescent="0.25">
      <c r="A6446" s="46">
        <v>4267</v>
      </c>
      <c r="B6446" s="46" t="s">
        <v>5623</v>
      </c>
      <c r="C6446" s="46" t="s">
        <v>1520</v>
      </c>
      <c r="D6446" s="46" t="s">
        <v>9</v>
      </c>
      <c r="E6446" s="46" t="s">
        <v>543</v>
      </c>
      <c r="F6446" s="46">
        <v>1800</v>
      </c>
      <c r="G6446" s="46">
        <f t="shared" ref="G6446:G6509" si="124">H6446*F6446</f>
        <v>54000</v>
      </c>
      <c r="H6446" s="46">
        <v>30</v>
      </c>
      <c r="I6446" s="22"/>
    </row>
    <row r="6447" spans="1:9" ht="24" customHeight="1" x14ac:dyDescent="0.25">
      <c r="A6447" s="46">
        <v>4267</v>
      </c>
      <c r="B6447" s="46" t="s">
        <v>5624</v>
      </c>
      <c r="C6447" s="46" t="s">
        <v>1524</v>
      </c>
      <c r="D6447" s="46" t="s">
        <v>9</v>
      </c>
      <c r="E6447" s="46" t="s">
        <v>10</v>
      </c>
      <c r="F6447" s="46">
        <v>230</v>
      </c>
      <c r="G6447" s="46">
        <f t="shared" si="124"/>
        <v>18400</v>
      </c>
      <c r="H6447" s="46">
        <v>80</v>
      </c>
      <c r="I6447" s="22"/>
    </row>
    <row r="6448" spans="1:9" ht="24" customHeight="1" x14ac:dyDescent="0.25">
      <c r="A6448" s="46">
        <v>4267</v>
      </c>
      <c r="B6448" s="46" t="s">
        <v>5625</v>
      </c>
      <c r="C6448" s="46" t="s">
        <v>852</v>
      </c>
      <c r="D6448" s="46" t="s">
        <v>9</v>
      </c>
      <c r="E6448" s="46" t="s">
        <v>10</v>
      </c>
      <c r="F6448" s="46">
        <v>2500</v>
      </c>
      <c r="G6448" s="46">
        <f t="shared" si="124"/>
        <v>27500</v>
      </c>
      <c r="H6448" s="46">
        <v>11</v>
      </c>
      <c r="I6448" s="22"/>
    </row>
    <row r="6449" spans="1:9" ht="24" customHeight="1" x14ac:dyDescent="0.25">
      <c r="A6449" s="46">
        <v>4267</v>
      </c>
      <c r="B6449" s="46" t="s">
        <v>5626</v>
      </c>
      <c r="C6449" s="46" t="s">
        <v>1493</v>
      </c>
      <c r="D6449" s="46" t="s">
        <v>9</v>
      </c>
      <c r="E6449" s="46" t="s">
        <v>543</v>
      </c>
      <c r="F6449" s="46">
        <v>1500</v>
      </c>
      <c r="G6449" s="46">
        <f t="shared" si="124"/>
        <v>6000</v>
      </c>
      <c r="H6449" s="46">
        <v>4</v>
      </c>
      <c r="I6449" s="22"/>
    </row>
    <row r="6450" spans="1:9" ht="24" customHeight="1" x14ac:dyDescent="0.25">
      <c r="A6450" s="46">
        <v>4267</v>
      </c>
      <c r="B6450" s="46" t="s">
        <v>5627</v>
      </c>
      <c r="C6450" s="46" t="s">
        <v>5628</v>
      </c>
      <c r="D6450" s="46" t="s">
        <v>9</v>
      </c>
      <c r="E6450" s="46" t="s">
        <v>10</v>
      </c>
      <c r="F6450" s="46">
        <v>3000</v>
      </c>
      <c r="G6450" s="46">
        <f t="shared" si="124"/>
        <v>3000</v>
      </c>
      <c r="H6450" s="46">
        <v>1</v>
      </c>
      <c r="I6450" s="22"/>
    </row>
    <row r="6451" spans="1:9" ht="24" customHeight="1" x14ac:dyDescent="0.25">
      <c r="A6451" s="46">
        <v>4267</v>
      </c>
      <c r="B6451" s="46" t="s">
        <v>5629</v>
      </c>
      <c r="C6451" s="46" t="s">
        <v>5630</v>
      </c>
      <c r="D6451" s="46" t="s">
        <v>9</v>
      </c>
      <c r="E6451" s="46" t="s">
        <v>855</v>
      </c>
      <c r="F6451" s="46">
        <v>400</v>
      </c>
      <c r="G6451" s="46">
        <f t="shared" si="124"/>
        <v>80000</v>
      </c>
      <c r="H6451" s="46">
        <v>200</v>
      </c>
      <c r="I6451" s="22"/>
    </row>
    <row r="6452" spans="1:9" ht="24" customHeight="1" x14ac:dyDescent="0.25">
      <c r="A6452" s="46">
        <v>4267</v>
      </c>
      <c r="B6452" s="46" t="s">
        <v>5631</v>
      </c>
      <c r="C6452" s="46" t="s">
        <v>3786</v>
      </c>
      <c r="D6452" s="46" t="s">
        <v>9</v>
      </c>
      <c r="E6452" s="46" t="s">
        <v>10</v>
      </c>
      <c r="F6452" s="46">
        <v>25000</v>
      </c>
      <c r="G6452" s="46">
        <f t="shared" si="124"/>
        <v>75000</v>
      </c>
      <c r="H6452" s="46">
        <v>3</v>
      </c>
      <c r="I6452" s="22"/>
    </row>
    <row r="6453" spans="1:9" ht="24" customHeight="1" x14ac:dyDescent="0.25">
      <c r="A6453" s="46">
        <v>4267</v>
      </c>
      <c r="B6453" s="46" t="s">
        <v>5632</v>
      </c>
      <c r="C6453" s="46" t="s">
        <v>1519</v>
      </c>
      <c r="D6453" s="46" t="s">
        <v>9</v>
      </c>
      <c r="E6453" s="46" t="s">
        <v>11</v>
      </c>
      <c r="F6453" s="46">
        <v>750</v>
      </c>
      <c r="G6453" s="46">
        <f t="shared" si="124"/>
        <v>38250</v>
      </c>
      <c r="H6453" s="46">
        <v>51</v>
      </c>
      <c r="I6453" s="22"/>
    </row>
    <row r="6454" spans="1:9" ht="24" customHeight="1" x14ac:dyDescent="0.25">
      <c r="A6454" s="46">
        <v>4267</v>
      </c>
      <c r="B6454" s="46" t="s">
        <v>5633</v>
      </c>
      <c r="C6454" s="46" t="s">
        <v>4624</v>
      </c>
      <c r="D6454" s="46" t="s">
        <v>9</v>
      </c>
      <c r="E6454" s="46" t="s">
        <v>10</v>
      </c>
      <c r="F6454" s="46">
        <v>300</v>
      </c>
      <c r="G6454" s="46">
        <f t="shared" si="124"/>
        <v>7500</v>
      </c>
      <c r="H6454" s="46">
        <v>25</v>
      </c>
      <c r="I6454" s="22"/>
    </row>
    <row r="6455" spans="1:9" ht="24" customHeight="1" x14ac:dyDescent="0.25">
      <c r="A6455" s="46">
        <v>4267</v>
      </c>
      <c r="B6455" s="46" t="s">
        <v>5634</v>
      </c>
      <c r="C6455" s="46" t="s">
        <v>1534</v>
      </c>
      <c r="D6455" s="46" t="s">
        <v>9</v>
      </c>
      <c r="E6455" s="46" t="s">
        <v>10</v>
      </c>
      <c r="F6455" s="46">
        <v>3500</v>
      </c>
      <c r="G6455" s="46">
        <f t="shared" si="124"/>
        <v>10500</v>
      </c>
      <c r="H6455" s="46">
        <v>3</v>
      </c>
      <c r="I6455" s="22"/>
    </row>
    <row r="6456" spans="1:9" ht="24" customHeight="1" x14ac:dyDescent="0.25">
      <c r="A6456" s="46">
        <v>4267</v>
      </c>
      <c r="B6456" s="46" t="s">
        <v>5635</v>
      </c>
      <c r="C6456" s="46" t="s">
        <v>1520</v>
      </c>
      <c r="D6456" s="46" t="s">
        <v>9</v>
      </c>
      <c r="E6456" s="46" t="s">
        <v>543</v>
      </c>
      <c r="F6456" s="46">
        <v>1000</v>
      </c>
      <c r="G6456" s="46">
        <f t="shared" si="124"/>
        <v>25000</v>
      </c>
      <c r="H6456" s="46">
        <v>25</v>
      </c>
      <c r="I6456" s="22"/>
    </row>
    <row r="6457" spans="1:9" ht="24" customHeight="1" x14ac:dyDescent="0.25">
      <c r="A6457" s="46">
        <v>4267</v>
      </c>
      <c r="B6457" s="46" t="s">
        <v>5636</v>
      </c>
      <c r="C6457" s="46" t="s">
        <v>3711</v>
      </c>
      <c r="D6457" s="46" t="s">
        <v>9</v>
      </c>
      <c r="E6457" s="46" t="s">
        <v>10</v>
      </c>
      <c r="F6457" s="46">
        <v>1200</v>
      </c>
      <c r="G6457" s="46">
        <f t="shared" si="124"/>
        <v>6000</v>
      </c>
      <c r="H6457" s="46">
        <v>5</v>
      </c>
      <c r="I6457" s="22"/>
    </row>
    <row r="6458" spans="1:9" ht="24" customHeight="1" x14ac:dyDescent="0.25">
      <c r="A6458" s="46">
        <v>4267</v>
      </c>
      <c r="B6458" s="46" t="s">
        <v>5637</v>
      </c>
      <c r="C6458" s="46" t="s">
        <v>1525</v>
      </c>
      <c r="D6458" s="46" t="s">
        <v>9</v>
      </c>
      <c r="E6458" s="46" t="s">
        <v>10</v>
      </c>
      <c r="F6458" s="46">
        <v>260</v>
      </c>
      <c r="G6458" s="46">
        <f t="shared" si="124"/>
        <v>20800</v>
      </c>
      <c r="H6458" s="46">
        <v>80</v>
      </c>
      <c r="I6458" s="22"/>
    </row>
    <row r="6459" spans="1:9" ht="24" customHeight="1" x14ac:dyDescent="0.25">
      <c r="A6459" s="46">
        <v>4267</v>
      </c>
      <c r="B6459" s="46" t="s">
        <v>5638</v>
      </c>
      <c r="C6459" s="46" t="s">
        <v>1501</v>
      </c>
      <c r="D6459" s="46" t="s">
        <v>9</v>
      </c>
      <c r="E6459" s="46" t="s">
        <v>10</v>
      </c>
      <c r="F6459" s="46">
        <v>500</v>
      </c>
      <c r="G6459" s="46">
        <f t="shared" si="124"/>
        <v>2500</v>
      </c>
      <c r="H6459" s="46">
        <v>5</v>
      </c>
      <c r="I6459" s="22"/>
    </row>
    <row r="6460" spans="1:9" ht="24" customHeight="1" x14ac:dyDescent="0.25">
      <c r="A6460" s="46">
        <v>4267</v>
      </c>
      <c r="B6460" s="46" t="s">
        <v>5639</v>
      </c>
      <c r="C6460" s="46" t="s">
        <v>2569</v>
      </c>
      <c r="D6460" s="46" t="s">
        <v>9</v>
      </c>
      <c r="E6460" s="46" t="s">
        <v>10</v>
      </c>
      <c r="F6460" s="46">
        <v>600</v>
      </c>
      <c r="G6460" s="46">
        <f t="shared" si="124"/>
        <v>12000</v>
      </c>
      <c r="H6460" s="46">
        <v>20</v>
      </c>
      <c r="I6460" s="22"/>
    </row>
    <row r="6461" spans="1:9" ht="24" customHeight="1" x14ac:dyDescent="0.25">
      <c r="A6461" s="46">
        <v>4267</v>
      </c>
      <c r="B6461" s="46" t="s">
        <v>5640</v>
      </c>
      <c r="C6461" s="46" t="s">
        <v>5641</v>
      </c>
      <c r="D6461" s="46" t="s">
        <v>9</v>
      </c>
      <c r="E6461" s="46" t="s">
        <v>10</v>
      </c>
      <c r="F6461" s="46">
        <v>1100</v>
      </c>
      <c r="G6461" s="46">
        <f t="shared" si="124"/>
        <v>2200</v>
      </c>
      <c r="H6461" s="46">
        <v>2</v>
      </c>
      <c r="I6461" s="22"/>
    </row>
    <row r="6462" spans="1:9" ht="24" customHeight="1" x14ac:dyDescent="0.25">
      <c r="A6462" s="46">
        <v>4267</v>
      </c>
      <c r="B6462" s="46" t="s">
        <v>5642</v>
      </c>
      <c r="C6462" s="46" t="s">
        <v>1629</v>
      </c>
      <c r="D6462" s="46" t="s">
        <v>9</v>
      </c>
      <c r="E6462" s="46" t="s">
        <v>10</v>
      </c>
      <c r="F6462" s="46">
        <v>3500</v>
      </c>
      <c r="G6462" s="46">
        <f t="shared" si="124"/>
        <v>35000</v>
      </c>
      <c r="H6462" s="46">
        <v>10</v>
      </c>
      <c r="I6462" s="22"/>
    </row>
    <row r="6463" spans="1:9" ht="24" customHeight="1" x14ac:dyDescent="0.25">
      <c r="A6463" s="46">
        <v>4267</v>
      </c>
      <c r="B6463" s="46" t="s">
        <v>5643</v>
      </c>
      <c r="C6463" s="46" t="s">
        <v>1520</v>
      </c>
      <c r="D6463" s="46" t="s">
        <v>9</v>
      </c>
      <c r="E6463" s="46" t="s">
        <v>543</v>
      </c>
      <c r="F6463" s="46">
        <v>150</v>
      </c>
      <c r="G6463" s="46">
        <f t="shared" si="124"/>
        <v>30000</v>
      </c>
      <c r="H6463" s="46">
        <v>200</v>
      </c>
      <c r="I6463" s="22"/>
    </row>
    <row r="6464" spans="1:9" ht="24" customHeight="1" x14ac:dyDescent="0.25">
      <c r="A6464" s="46">
        <v>4267</v>
      </c>
      <c r="B6464" s="46" t="s">
        <v>5644</v>
      </c>
      <c r="C6464" s="46" t="s">
        <v>35</v>
      </c>
      <c r="D6464" s="46" t="s">
        <v>9</v>
      </c>
      <c r="E6464" s="46" t="s">
        <v>10</v>
      </c>
      <c r="F6464" s="46">
        <v>470</v>
      </c>
      <c r="G6464" s="46">
        <f t="shared" si="124"/>
        <v>47000</v>
      </c>
      <c r="H6464" s="46">
        <v>100</v>
      </c>
      <c r="I6464" s="22"/>
    </row>
    <row r="6465" spans="1:9" ht="24" customHeight="1" x14ac:dyDescent="0.25">
      <c r="A6465" s="46">
        <v>4267</v>
      </c>
      <c r="B6465" s="46" t="s">
        <v>5645</v>
      </c>
      <c r="C6465" s="46" t="s">
        <v>1502</v>
      </c>
      <c r="D6465" s="46" t="s">
        <v>9</v>
      </c>
      <c r="E6465" s="46" t="s">
        <v>10</v>
      </c>
      <c r="F6465" s="46">
        <v>1500</v>
      </c>
      <c r="G6465" s="46">
        <f t="shared" si="124"/>
        <v>22500</v>
      </c>
      <c r="H6465" s="46">
        <v>15</v>
      </c>
      <c r="I6465" s="22"/>
    </row>
    <row r="6466" spans="1:9" ht="24" customHeight="1" x14ac:dyDescent="0.25">
      <c r="A6466" s="46">
        <v>4267</v>
      </c>
      <c r="B6466" s="46" t="s">
        <v>5646</v>
      </c>
      <c r="C6466" s="46" t="s">
        <v>2640</v>
      </c>
      <c r="D6466" s="46" t="s">
        <v>9</v>
      </c>
      <c r="E6466" s="46" t="s">
        <v>10</v>
      </c>
      <c r="F6466" s="46">
        <v>900</v>
      </c>
      <c r="G6466" s="46">
        <f t="shared" si="124"/>
        <v>27900</v>
      </c>
      <c r="H6466" s="46">
        <v>31</v>
      </c>
      <c r="I6466" s="22"/>
    </row>
    <row r="6467" spans="1:9" ht="24" customHeight="1" x14ac:dyDescent="0.25">
      <c r="A6467" s="46">
        <v>4267</v>
      </c>
      <c r="B6467" s="46" t="s">
        <v>5647</v>
      </c>
      <c r="C6467" s="46" t="s">
        <v>5648</v>
      </c>
      <c r="D6467" s="46" t="s">
        <v>9</v>
      </c>
      <c r="E6467" s="46" t="s">
        <v>543</v>
      </c>
      <c r="F6467" s="46">
        <v>700</v>
      </c>
      <c r="G6467" s="46">
        <f t="shared" si="124"/>
        <v>95900</v>
      </c>
      <c r="H6467" s="46">
        <v>137</v>
      </c>
      <c r="I6467" s="22"/>
    </row>
    <row r="6468" spans="1:9" ht="24" customHeight="1" x14ac:dyDescent="0.25">
      <c r="A6468" s="46">
        <v>4267</v>
      </c>
      <c r="B6468" s="46" t="s">
        <v>5649</v>
      </c>
      <c r="C6468" s="46" t="s">
        <v>814</v>
      </c>
      <c r="D6468" s="46" t="s">
        <v>9</v>
      </c>
      <c r="E6468" s="46" t="s">
        <v>10</v>
      </c>
      <c r="F6468" s="46">
        <v>150</v>
      </c>
      <c r="G6468" s="46">
        <f t="shared" si="124"/>
        <v>6000</v>
      </c>
      <c r="H6468" s="46">
        <v>40</v>
      </c>
      <c r="I6468" s="22"/>
    </row>
    <row r="6469" spans="1:9" ht="24" customHeight="1" x14ac:dyDescent="0.25">
      <c r="A6469" s="46">
        <v>4267</v>
      </c>
      <c r="B6469" s="46" t="s">
        <v>5650</v>
      </c>
      <c r="C6469" s="46" t="s">
        <v>1517</v>
      </c>
      <c r="D6469" s="46" t="s">
        <v>9</v>
      </c>
      <c r="E6469" s="46" t="s">
        <v>10</v>
      </c>
      <c r="F6469" s="46">
        <v>1000</v>
      </c>
      <c r="G6469" s="46">
        <f t="shared" si="124"/>
        <v>10000</v>
      </c>
      <c r="H6469" s="46">
        <v>10</v>
      </c>
      <c r="I6469" s="22"/>
    </row>
    <row r="6470" spans="1:9" ht="24" customHeight="1" x14ac:dyDescent="0.25">
      <c r="A6470" s="46">
        <v>4267</v>
      </c>
      <c r="B6470" s="46" t="s">
        <v>5651</v>
      </c>
      <c r="C6470" s="46" t="s">
        <v>1694</v>
      </c>
      <c r="D6470" s="46" t="s">
        <v>9</v>
      </c>
      <c r="E6470" s="46" t="s">
        <v>853</v>
      </c>
      <c r="F6470" s="46">
        <v>250</v>
      </c>
      <c r="G6470" s="46">
        <f t="shared" si="124"/>
        <v>15000</v>
      </c>
      <c r="H6470" s="46">
        <v>60</v>
      </c>
      <c r="I6470" s="22"/>
    </row>
    <row r="6471" spans="1:9" ht="24" customHeight="1" x14ac:dyDescent="0.25">
      <c r="A6471" s="46">
        <v>4267</v>
      </c>
      <c r="B6471" s="46" t="s">
        <v>5652</v>
      </c>
      <c r="C6471" s="46" t="s">
        <v>2353</v>
      </c>
      <c r="D6471" s="46" t="s">
        <v>9</v>
      </c>
      <c r="E6471" s="46" t="s">
        <v>10</v>
      </c>
      <c r="F6471" s="46">
        <v>3500</v>
      </c>
      <c r="G6471" s="46">
        <f t="shared" si="124"/>
        <v>14000</v>
      </c>
      <c r="H6471" s="46">
        <v>4</v>
      </c>
      <c r="I6471" s="22"/>
    </row>
    <row r="6472" spans="1:9" ht="24" customHeight="1" x14ac:dyDescent="0.25">
      <c r="A6472" s="46">
        <v>4267</v>
      </c>
      <c r="B6472" s="46" t="s">
        <v>5653</v>
      </c>
      <c r="C6472" s="46" t="s">
        <v>1523</v>
      </c>
      <c r="D6472" s="46" t="s">
        <v>9</v>
      </c>
      <c r="E6472" s="46" t="s">
        <v>11</v>
      </c>
      <c r="F6472" s="46">
        <v>920</v>
      </c>
      <c r="G6472" s="46">
        <f t="shared" si="124"/>
        <v>13800</v>
      </c>
      <c r="H6472" s="46">
        <v>15</v>
      </c>
      <c r="I6472" s="22"/>
    </row>
    <row r="6473" spans="1:9" ht="24" customHeight="1" x14ac:dyDescent="0.25">
      <c r="A6473" s="46">
        <v>4267</v>
      </c>
      <c r="B6473" s="46" t="s">
        <v>5654</v>
      </c>
      <c r="C6473" s="46" t="s">
        <v>1519</v>
      </c>
      <c r="D6473" s="46" t="s">
        <v>9</v>
      </c>
      <c r="E6473" s="46" t="s">
        <v>11</v>
      </c>
      <c r="F6473" s="46">
        <v>550</v>
      </c>
      <c r="G6473" s="46">
        <f t="shared" si="124"/>
        <v>27500</v>
      </c>
      <c r="H6473" s="46">
        <v>50</v>
      </c>
      <c r="I6473" s="22"/>
    </row>
    <row r="6474" spans="1:9" ht="24" customHeight="1" x14ac:dyDescent="0.25">
      <c r="A6474" s="46">
        <v>4267</v>
      </c>
      <c r="B6474" s="46" t="s">
        <v>5655</v>
      </c>
      <c r="C6474" s="46" t="s">
        <v>2339</v>
      </c>
      <c r="D6474" s="46" t="s">
        <v>9</v>
      </c>
      <c r="E6474" s="46" t="s">
        <v>10</v>
      </c>
      <c r="F6474" s="46">
        <v>10000</v>
      </c>
      <c r="G6474" s="46">
        <f t="shared" si="124"/>
        <v>50000</v>
      </c>
      <c r="H6474" s="46">
        <v>5</v>
      </c>
      <c r="I6474" s="22"/>
    </row>
    <row r="6475" spans="1:9" ht="24" customHeight="1" x14ac:dyDescent="0.25">
      <c r="A6475" s="46">
        <v>4267</v>
      </c>
      <c r="B6475" s="46" t="s">
        <v>5656</v>
      </c>
      <c r="C6475" s="46" t="s">
        <v>5657</v>
      </c>
      <c r="D6475" s="46" t="s">
        <v>9</v>
      </c>
      <c r="E6475" s="46" t="s">
        <v>10</v>
      </c>
      <c r="F6475" s="46">
        <v>2000</v>
      </c>
      <c r="G6475" s="46">
        <f t="shared" si="124"/>
        <v>2000</v>
      </c>
      <c r="H6475" s="46">
        <v>1</v>
      </c>
      <c r="I6475" s="22"/>
    </row>
    <row r="6476" spans="1:9" ht="24" customHeight="1" x14ac:dyDescent="0.25">
      <c r="A6476" s="46">
        <v>4267</v>
      </c>
      <c r="B6476" s="46" t="s">
        <v>5658</v>
      </c>
      <c r="C6476" s="46" t="s">
        <v>1507</v>
      </c>
      <c r="D6476" s="46" t="s">
        <v>9</v>
      </c>
      <c r="E6476" s="46" t="s">
        <v>10</v>
      </c>
      <c r="F6476" s="46">
        <v>1500</v>
      </c>
      <c r="G6476" s="46">
        <f t="shared" si="124"/>
        <v>4500</v>
      </c>
      <c r="H6476" s="46">
        <v>3</v>
      </c>
      <c r="I6476" s="22"/>
    </row>
    <row r="6477" spans="1:9" ht="24" customHeight="1" x14ac:dyDescent="0.25">
      <c r="A6477" s="46">
        <v>4267</v>
      </c>
      <c r="B6477" s="46" t="s">
        <v>5659</v>
      </c>
      <c r="C6477" s="46" t="s">
        <v>1526</v>
      </c>
      <c r="D6477" s="46" t="s">
        <v>9</v>
      </c>
      <c r="E6477" s="46" t="s">
        <v>10</v>
      </c>
      <c r="F6477" s="46">
        <v>850</v>
      </c>
      <c r="G6477" s="46">
        <f t="shared" si="124"/>
        <v>8500</v>
      </c>
      <c r="H6477" s="46">
        <v>10</v>
      </c>
      <c r="I6477" s="22"/>
    </row>
    <row r="6478" spans="1:9" ht="24" customHeight="1" x14ac:dyDescent="0.25">
      <c r="A6478" s="46">
        <v>4261</v>
      </c>
      <c r="B6478" s="46" t="s">
        <v>5663</v>
      </c>
      <c r="C6478" s="46" t="s">
        <v>410</v>
      </c>
      <c r="D6478" s="46" t="s">
        <v>9</v>
      </c>
      <c r="E6478" s="46" t="s">
        <v>10</v>
      </c>
      <c r="F6478" s="46">
        <v>35000</v>
      </c>
      <c r="G6478" s="46">
        <f t="shared" si="124"/>
        <v>70000</v>
      </c>
      <c r="H6478" s="46">
        <v>2</v>
      </c>
      <c r="I6478" s="22"/>
    </row>
    <row r="6479" spans="1:9" ht="24" customHeight="1" x14ac:dyDescent="0.25">
      <c r="A6479" s="46">
        <v>4261</v>
      </c>
      <c r="B6479" s="46" t="s">
        <v>5664</v>
      </c>
      <c r="C6479" s="46" t="s">
        <v>1471</v>
      </c>
      <c r="D6479" s="46" t="s">
        <v>9</v>
      </c>
      <c r="E6479" s="46" t="s">
        <v>10</v>
      </c>
      <c r="F6479" s="46">
        <v>12000</v>
      </c>
      <c r="G6479" s="46">
        <f t="shared" si="124"/>
        <v>240000</v>
      </c>
      <c r="H6479" s="46">
        <v>20</v>
      </c>
      <c r="I6479" s="22"/>
    </row>
    <row r="6480" spans="1:9" ht="24" customHeight="1" x14ac:dyDescent="0.25">
      <c r="A6480" s="46">
        <v>4261</v>
      </c>
      <c r="B6480" s="46" t="s">
        <v>5665</v>
      </c>
      <c r="C6480" s="46" t="s">
        <v>1471</v>
      </c>
      <c r="D6480" s="46" t="s">
        <v>9</v>
      </c>
      <c r="E6480" s="46" t="s">
        <v>10</v>
      </c>
      <c r="F6480" s="46">
        <v>7000</v>
      </c>
      <c r="G6480" s="46">
        <f t="shared" si="124"/>
        <v>105000</v>
      </c>
      <c r="H6480" s="46">
        <v>15</v>
      </c>
      <c r="I6480" s="22"/>
    </row>
    <row r="6481" spans="1:9" ht="24" customHeight="1" x14ac:dyDescent="0.25">
      <c r="A6481" s="46">
        <v>4261</v>
      </c>
      <c r="B6481" s="46" t="s">
        <v>5666</v>
      </c>
      <c r="C6481" s="46" t="s">
        <v>3309</v>
      </c>
      <c r="D6481" s="46" t="s">
        <v>9</v>
      </c>
      <c r="E6481" s="46" t="s">
        <v>10</v>
      </c>
      <c r="F6481" s="46">
        <v>22000</v>
      </c>
      <c r="G6481" s="46">
        <f t="shared" si="124"/>
        <v>220000</v>
      </c>
      <c r="H6481" s="46">
        <v>10</v>
      </c>
      <c r="I6481" s="22"/>
    </row>
    <row r="6482" spans="1:9" ht="24" customHeight="1" x14ac:dyDescent="0.25">
      <c r="A6482" s="46">
        <v>4261</v>
      </c>
      <c r="B6482" s="46" t="s">
        <v>5667</v>
      </c>
      <c r="C6482" s="46" t="s">
        <v>1471</v>
      </c>
      <c r="D6482" s="46" t="s">
        <v>9</v>
      </c>
      <c r="E6482" s="46" t="s">
        <v>10</v>
      </c>
      <c r="F6482" s="46">
        <v>6000</v>
      </c>
      <c r="G6482" s="46">
        <f t="shared" si="124"/>
        <v>96000</v>
      </c>
      <c r="H6482" s="46">
        <v>16</v>
      </c>
      <c r="I6482" s="22"/>
    </row>
    <row r="6483" spans="1:9" ht="24" customHeight="1" x14ac:dyDescent="0.25">
      <c r="A6483" s="46">
        <v>4261</v>
      </c>
      <c r="B6483" s="46" t="s">
        <v>5668</v>
      </c>
      <c r="C6483" s="46" t="s">
        <v>1473</v>
      </c>
      <c r="D6483" s="46" t="s">
        <v>9</v>
      </c>
      <c r="E6483" s="46" t="s">
        <v>10</v>
      </c>
      <c r="F6483" s="46">
        <v>7500</v>
      </c>
      <c r="G6483" s="46">
        <f t="shared" si="124"/>
        <v>187500</v>
      </c>
      <c r="H6483" s="46">
        <v>25</v>
      </c>
      <c r="I6483" s="22"/>
    </row>
    <row r="6484" spans="1:9" ht="24" customHeight="1" x14ac:dyDescent="0.25">
      <c r="A6484" s="46">
        <v>4261</v>
      </c>
      <c r="B6484" s="46" t="s">
        <v>5669</v>
      </c>
      <c r="C6484" s="46" t="s">
        <v>1471</v>
      </c>
      <c r="D6484" s="46" t="s">
        <v>9</v>
      </c>
      <c r="E6484" s="46" t="s">
        <v>10</v>
      </c>
      <c r="F6484" s="46">
        <v>4000</v>
      </c>
      <c r="G6484" s="46">
        <f t="shared" si="124"/>
        <v>140000</v>
      </c>
      <c r="H6484" s="46">
        <v>35</v>
      </c>
      <c r="I6484" s="22"/>
    </row>
    <row r="6485" spans="1:9" ht="24" customHeight="1" x14ac:dyDescent="0.25">
      <c r="A6485" s="46">
        <v>4261</v>
      </c>
      <c r="B6485" s="46" t="s">
        <v>5670</v>
      </c>
      <c r="C6485" s="46" t="s">
        <v>1471</v>
      </c>
      <c r="D6485" s="46" t="s">
        <v>9</v>
      </c>
      <c r="E6485" s="46" t="s">
        <v>10</v>
      </c>
      <c r="F6485" s="46">
        <v>4000</v>
      </c>
      <c r="G6485" s="46">
        <f t="shared" si="124"/>
        <v>80000</v>
      </c>
      <c r="H6485" s="46">
        <v>20</v>
      </c>
      <c r="I6485" s="22"/>
    </row>
    <row r="6486" spans="1:9" ht="24" customHeight="1" x14ac:dyDescent="0.25">
      <c r="A6486" s="46">
        <v>4261</v>
      </c>
      <c r="B6486" s="46" t="s">
        <v>5671</v>
      </c>
      <c r="C6486" s="46" t="s">
        <v>2291</v>
      </c>
      <c r="D6486" s="46" t="s">
        <v>9</v>
      </c>
      <c r="E6486" s="46" t="s">
        <v>10</v>
      </c>
      <c r="F6486" s="46">
        <v>12000</v>
      </c>
      <c r="G6486" s="46">
        <f t="shared" si="124"/>
        <v>300000</v>
      </c>
      <c r="H6486" s="46">
        <v>25</v>
      </c>
      <c r="I6486" s="22"/>
    </row>
    <row r="6487" spans="1:9" ht="24" customHeight="1" x14ac:dyDescent="0.25">
      <c r="A6487" s="46">
        <v>4261</v>
      </c>
      <c r="B6487" s="46" t="s">
        <v>5889</v>
      </c>
      <c r="C6487" s="46" t="s">
        <v>613</v>
      </c>
      <c r="D6487" s="46" t="s">
        <v>9</v>
      </c>
      <c r="E6487" s="46" t="s">
        <v>543</v>
      </c>
      <c r="F6487" s="46">
        <v>600</v>
      </c>
      <c r="G6487" s="46">
        <f t="shared" si="124"/>
        <v>1441200</v>
      </c>
      <c r="H6487" s="46">
        <v>2402</v>
      </c>
      <c r="I6487" s="22"/>
    </row>
    <row r="6488" spans="1:9" ht="24" customHeight="1" x14ac:dyDescent="0.25">
      <c r="A6488" s="46">
        <v>4261</v>
      </c>
      <c r="B6488" s="46" t="s">
        <v>5890</v>
      </c>
      <c r="C6488" s="46" t="s">
        <v>2469</v>
      </c>
      <c r="D6488" s="46" t="s">
        <v>9</v>
      </c>
      <c r="E6488" s="46" t="s">
        <v>10</v>
      </c>
      <c r="F6488" s="46">
        <v>8000</v>
      </c>
      <c r="G6488" s="46">
        <f t="shared" si="124"/>
        <v>16000</v>
      </c>
      <c r="H6488" s="46">
        <v>2</v>
      </c>
      <c r="I6488" s="22"/>
    </row>
    <row r="6489" spans="1:9" ht="24" customHeight="1" x14ac:dyDescent="0.25">
      <c r="A6489" s="46">
        <v>4261</v>
      </c>
      <c r="B6489" s="46" t="s">
        <v>5891</v>
      </c>
      <c r="C6489" s="46" t="s">
        <v>607</v>
      </c>
      <c r="D6489" s="46" t="s">
        <v>9</v>
      </c>
      <c r="E6489" s="46" t="s">
        <v>10</v>
      </c>
      <c r="F6489" s="46">
        <v>40</v>
      </c>
      <c r="G6489" s="46">
        <f t="shared" si="124"/>
        <v>2000</v>
      </c>
      <c r="H6489" s="46">
        <v>50</v>
      </c>
      <c r="I6489" s="22"/>
    </row>
    <row r="6490" spans="1:9" ht="24" customHeight="1" x14ac:dyDescent="0.25">
      <c r="A6490" s="46">
        <v>4261</v>
      </c>
      <c r="B6490" s="46" t="s">
        <v>5892</v>
      </c>
      <c r="C6490" s="46" t="s">
        <v>2511</v>
      </c>
      <c r="D6490" s="46" t="s">
        <v>9</v>
      </c>
      <c r="E6490" s="46" t="s">
        <v>542</v>
      </c>
      <c r="F6490" s="46">
        <v>130</v>
      </c>
      <c r="G6490" s="46">
        <f t="shared" si="124"/>
        <v>260</v>
      </c>
      <c r="H6490" s="46">
        <v>2</v>
      </c>
      <c r="I6490" s="22"/>
    </row>
    <row r="6491" spans="1:9" ht="24" customHeight="1" x14ac:dyDescent="0.25">
      <c r="A6491" s="46">
        <v>4261</v>
      </c>
      <c r="B6491" s="46" t="s">
        <v>5893</v>
      </c>
      <c r="C6491" s="46" t="s">
        <v>4362</v>
      </c>
      <c r="D6491" s="46" t="s">
        <v>9</v>
      </c>
      <c r="E6491" s="46" t="s">
        <v>10</v>
      </c>
      <c r="F6491" s="46">
        <v>15000</v>
      </c>
      <c r="G6491" s="46">
        <f t="shared" si="124"/>
        <v>30000</v>
      </c>
      <c r="H6491" s="46">
        <v>2</v>
      </c>
      <c r="I6491" s="22"/>
    </row>
    <row r="6492" spans="1:9" ht="24" customHeight="1" x14ac:dyDescent="0.25">
      <c r="A6492" s="46">
        <v>4261</v>
      </c>
      <c r="B6492" s="46" t="s">
        <v>5894</v>
      </c>
      <c r="C6492" s="46" t="s">
        <v>561</v>
      </c>
      <c r="D6492" s="46" t="s">
        <v>9</v>
      </c>
      <c r="E6492" s="46" t="s">
        <v>10</v>
      </c>
      <c r="F6492" s="46">
        <v>1200</v>
      </c>
      <c r="G6492" s="46">
        <f t="shared" si="124"/>
        <v>24000</v>
      </c>
      <c r="H6492" s="46">
        <v>20</v>
      </c>
      <c r="I6492" s="22"/>
    </row>
    <row r="6493" spans="1:9" ht="24" customHeight="1" x14ac:dyDescent="0.25">
      <c r="A6493" s="46">
        <v>4261</v>
      </c>
      <c r="B6493" s="46" t="s">
        <v>5895</v>
      </c>
      <c r="C6493" s="46" t="s">
        <v>577</v>
      </c>
      <c r="D6493" s="46" t="s">
        <v>9</v>
      </c>
      <c r="E6493" s="46" t="s">
        <v>10</v>
      </c>
      <c r="F6493" s="46">
        <v>4500</v>
      </c>
      <c r="G6493" s="46">
        <f t="shared" si="124"/>
        <v>54000</v>
      </c>
      <c r="H6493" s="46">
        <v>12</v>
      </c>
      <c r="I6493" s="22"/>
    </row>
    <row r="6494" spans="1:9" ht="24" customHeight="1" x14ac:dyDescent="0.25">
      <c r="A6494" s="46">
        <v>4261</v>
      </c>
      <c r="B6494" s="46" t="s">
        <v>5896</v>
      </c>
      <c r="C6494" s="46" t="s">
        <v>551</v>
      </c>
      <c r="D6494" s="46" t="s">
        <v>9</v>
      </c>
      <c r="E6494" s="46" t="s">
        <v>10</v>
      </c>
      <c r="F6494" s="46">
        <v>60</v>
      </c>
      <c r="G6494" s="46">
        <f t="shared" si="124"/>
        <v>9600</v>
      </c>
      <c r="H6494" s="46">
        <v>160</v>
      </c>
      <c r="I6494" s="22"/>
    </row>
    <row r="6495" spans="1:9" ht="24" customHeight="1" x14ac:dyDescent="0.25">
      <c r="A6495" s="46">
        <v>4261</v>
      </c>
      <c r="B6495" s="46" t="s">
        <v>5897</v>
      </c>
      <c r="C6495" s="46" t="s">
        <v>545</v>
      </c>
      <c r="D6495" s="46" t="s">
        <v>9</v>
      </c>
      <c r="E6495" s="46" t="s">
        <v>542</v>
      </c>
      <c r="F6495" s="46">
        <v>85</v>
      </c>
      <c r="G6495" s="46">
        <f t="shared" si="124"/>
        <v>11900</v>
      </c>
      <c r="H6495" s="46">
        <v>140</v>
      </c>
      <c r="I6495" s="22"/>
    </row>
    <row r="6496" spans="1:9" ht="24" customHeight="1" x14ac:dyDescent="0.25">
      <c r="A6496" s="46">
        <v>4261</v>
      </c>
      <c r="B6496" s="46" t="s">
        <v>5898</v>
      </c>
      <c r="C6496" s="46" t="s">
        <v>611</v>
      </c>
      <c r="D6496" s="46" t="s">
        <v>9</v>
      </c>
      <c r="E6496" s="46" t="s">
        <v>10</v>
      </c>
      <c r="F6496" s="46">
        <v>360</v>
      </c>
      <c r="G6496" s="46">
        <f t="shared" si="124"/>
        <v>90000</v>
      </c>
      <c r="H6496" s="46">
        <v>250</v>
      </c>
      <c r="I6496" s="22"/>
    </row>
    <row r="6497" spans="1:9" ht="24" customHeight="1" x14ac:dyDescent="0.25">
      <c r="A6497" s="46">
        <v>4261</v>
      </c>
      <c r="B6497" s="46" t="s">
        <v>5899</v>
      </c>
      <c r="C6497" s="46" t="s">
        <v>778</v>
      </c>
      <c r="D6497" s="46" t="s">
        <v>9</v>
      </c>
      <c r="E6497" s="46" t="s">
        <v>10</v>
      </c>
      <c r="F6497" s="46">
        <v>2000</v>
      </c>
      <c r="G6497" s="46">
        <f t="shared" si="124"/>
        <v>20000</v>
      </c>
      <c r="H6497" s="46">
        <v>10</v>
      </c>
      <c r="I6497" s="22"/>
    </row>
    <row r="6498" spans="1:9" ht="24" customHeight="1" x14ac:dyDescent="0.25">
      <c r="A6498" s="46">
        <v>4261</v>
      </c>
      <c r="B6498" s="46" t="s">
        <v>5900</v>
      </c>
      <c r="C6498" s="46" t="s">
        <v>549</v>
      </c>
      <c r="D6498" s="46" t="s">
        <v>9</v>
      </c>
      <c r="E6498" s="46" t="s">
        <v>10</v>
      </c>
      <c r="F6498" s="46">
        <v>200</v>
      </c>
      <c r="G6498" s="46">
        <f t="shared" si="124"/>
        <v>12000</v>
      </c>
      <c r="H6498" s="46">
        <v>60</v>
      </c>
      <c r="I6498" s="22"/>
    </row>
    <row r="6499" spans="1:9" ht="24" customHeight="1" x14ac:dyDescent="0.25">
      <c r="A6499" s="46">
        <v>4261</v>
      </c>
      <c r="B6499" s="46" t="s">
        <v>5901</v>
      </c>
      <c r="C6499" s="46" t="s">
        <v>1394</v>
      </c>
      <c r="D6499" s="46" t="s">
        <v>9</v>
      </c>
      <c r="E6499" s="46" t="s">
        <v>10</v>
      </c>
      <c r="F6499" s="46">
        <v>20000</v>
      </c>
      <c r="G6499" s="46">
        <f t="shared" si="124"/>
        <v>20000</v>
      </c>
      <c r="H6499" s="46">
        <v>1</v>
      </c>
      <c r="I6499" s="22"/>
    </row>
    <row r="6500" spans="1:9" ht="24" customHeight="1" x14ac:dyDescent="0.25">
      <c r="A6500" s="46">
        <v>4261</v>
      </c>
      <c r="B6500" s="46" t="s">
        <v>5902</v>
      </c>
      <c r="C6500" s="46" t="s">
        <v>636</v>
      </c>
      <c r="D6500" s="46" t="s">
        <v>9</v>
      </c>
      <c r="E6500" s="46" t="s">
        <v>10</v>
      </c>
      <c r="F6500" s="46">
        <v>100</v>
      </c>
      <c r="G6500" s="46">
        <f t="shared" si="124"/>
        <v>2500</v>
      </c>
      <c r="H6500" s="46">
        <v>25</v>
      </c>
      <c r="I6500" s="22"/>
    </row>
    <row r="6501" spans="1:9" ht="24" customHeight="1" x14ac:dyDescent="0.25">
      <c r="A6501" s="46">
        <v>4261</v>
      </c>
      <c r="B6501" s="46" t="s">
        <v>5903</v>
      </c>
      <c r="C6501" s="46" t="s">
        <v>598</v>
      </c>
      <c r="D6501" s="46" t="s">
        <v>9</v>
      </c>
      <c r="E6501" s="46" t="s">
        <v>10</v>
      </c>
      <c r="F6501" s="46">
        <v>5000</v>
      </c>
      <c r="G6501" s="46">
        <f t="shared" si="124"/>
        <v>100000</v>
      </c>
      <c r="H6501" s="46">
        <v>20</v>
      </c>
      <c r="I6501" s="22"/>
    </row>
    <row r="6502" spans="1:9" ht="24" customHeight="1" x14ac:dyDescent="0.25">
      <c r="A6502" s="46">
        <v>4261</v>
      </c>
      <c r="B6502" s="46" t="s">
        <v>5904</v>
      </c>
      <c r="C6502" s="46" t="s">
        <v>611</v>
      </c>
      <c r="D6502" s="46" t="s">
        <v>9</v>
      </c>
      <c r="E6502" s="46" t="s">
        <v>10</v>
      </c>
      <c r="F6502" s="46">
        <v>200</v>
      </c>
      <c r="G6502" s="46">
        <f t="shared" si="124"/>
        <v>50000</v>
      </c>
      <c r="H6502" s="46">
        <v>250</v>
      </c>
      <c r="I6502" s="22"/>
    </row>
    <row r="6503" spans="1:9" ht="24" customHeight="1" x14ac:dyDescent="0.25">
      <c r="A6503" s="46">
        <v>4261</v>
      </c>
      <c r="B6503" s="46" t="s">
        <v>5905</v>
      </c>
      <c r="C6503" s="46" t="s">
        <v>1407</v>
      </c>
      <c r="D6503" s="46" t="s">
        <v>9</v>
      </c>
      <c r="E6503" s="46" t="s">
        <v>10</v>
      </c>
      <c r="F6503" s="46">
        <v>200</v>
      </c>
      <c r="G6503" s="46">
        <f t="shared" si="124"/>
        <v>10000</v>
      </c>
      <c r="H6503" s="46">
        <v>50</v>
      </c>
      <c r="I6503" s="22"/>
    </row>
    <row r="6504" spans="1:9" ht="24" customHeight="1" x14ac:dyDescent="0.25">
      <c r="A6504" s="46">
        <v>4261</v>
      </c>
      <c r="B6504" s="46" t="s">
        <v>5906</v>
      </c>
      <c r="C6504" s="46" t="s">
        <v>3279</v>
      </c>
      <c r="D6504" s="46" t="s">
        <v>9</v>
      </c>
      <c r="E6504" s="46" t="s">
        <v>10</v>
      </c>
      <c r="F6504" s="46">
        <v>200</v>
      </c>
      <c r="G6504" s="46">
        <f t="shared" si="124"/>
        <v>20000</v>
      </c>
      <c r="H6504" s="46">
        <v>100</v>
      </c>
      <c r="I6504" s="22"/>
    </row>
    <row r="6505" spans="1:9" ht="24" customHeight="1" x14ac:dyDescent="0.25">
      <c r="A6505" s="46">
        <v>4261</v>
      </c>
      <c r="B6505" s="46" t="s">
        <v>5907</v>
      </c>
      <c r="C6505" s="46" t="s">
        <v>547</v>
      </c>
      <c r="D6505" s="46" t="s">
        <v>9</v>
      </c>
      <c r="E6505" s="46" t="s">
        <v>542</v>
      </c>
      <c r="F6505" s="46">
        <v>200</v>
      </c>
      <c r="G6505" s="46">
        <f t="shared" si="124"/>
        <v>40000</v>
      </c>
      <c r="H6505" s="46">
        <v>200</v>
      </c>
      <c r="I6505" s="22"/>
    </row>
    <row r="6506" spans="1:9" ht="24" customHeight="1" x14ac:dyDescent="0.25">
      <c r="A6506" s="46">
        <v>4261</v>
      </c>
      <c r="B6506" s="46" t="s">
        <v>5908</v>
      </c>
      <c r="C6506" s="46" t="s">
        <v>638</v>
      </c>
      <c r="D6506" s="46" t="s">
        <v>9</v>
      </c>
      <c r="E6506" s="46" t="s">
        <v>10</v>
      </c>
      <c r="F6506" s="46">
        <v>70</v>
      </c>
      <c r="G6506" s="46">
        <f t="shared" si="124"/>
        <v>1400</v>
      </c>
      <c r="H6506" s="46">
        <v>20</v>
      </c>
      <c r="I6506" s="22"/>
    </row>
    <row r="6507" spans="1:9" ht="24" customHeight="1" x14ac:dyDescent="0.25">
      <c r="A6507" s="46">
        <v>4261</v>
      </c>
      <c r="B6507" s="46" t="s">
        <v>5909</v>
      </c>
      <c r="C6507" s="46" t="s">
        <v>2469</v>
      </c>
      <c r="D6507" s="46" t="s">
        <v>9</v>
      </c>
      <c r="E6507" s="46" t="s">
        <v>10</v>
      </c>
      <c r="F6507" s="46">
        <v>7000</v>
      </c>
      <c r="G6507" s="46">
        <f t="shared" si="124"/>
        <v>28000</v>
      </c>
      <c r="H6507" s="46">
        <v>4</v>
      </c>
      <c r="I6507" s="22"/>
    </row>
    <row r="6508" spans="1:9" ht="24" customHeight="1" x14ac:dyDescent="0.25">
      <c r="A6508" s="46">
        <v>4261</v>
      </c>
      <c r="B6508" s="46" t="s">
        <v>5910</v>
      </c>
      <c r="C6508" s="46" t="s">
        <v>5911</v>
      </c>
      <c r="D6508" s="46" t="s">
        <v>9</v>
      </c>
      <c r="E6508" s="46" t="s">
        <v>10</v>
      </c>
      <c r="F6508" s="46">
        <v>150</v>
      </c>
      <c r="G6508" s="46">
        <f t="shared" si="124"/>
        <v>6000</v>
      </c>
      <c r="H6508" s="46">
        <v>40</v>
      </c>
      <c r="I6508" s="22"/>
    </row>
    <row r="6509" spans="1:9" ht="24" customHeight="1" x14ac:dyDescent="0.25">
      <c r="A6509" s="46">
        <v>4261</v>
      </c>
      <c r="B6509" s="46" t="s">
        <v>5912</v>
      </c>
      <c r="C6509" s="46" t="s">
        <v>2278</v>
      </c>
      <c r="D6509" s="46" t="s">
        <v>9</v>
      </c>
      <c r="E6509" s="46" t="s">
        <v>10</v>
      </c>
      <c r="F6509" s="46">
        <v>250</v>
      </c>
      <c r="G6509" s="46">
        <f t="shared" si="124"/>
        <v>12500</v>
      </c>
      <c r="H6509" s="46">
        <v>50</v>
      </c>
      <c r="I6509" s="22"/>
    </row>
    <row r="6510" spans="1:9" ht="24" customHeight="1" x14ac:dyDescent="0.25">
      <c r="A6510" s="46">
        <v>4261</v>
      </c>
      <c r="B6510" s="46" t="s">
        <v>5913</v>
      </c>
      <c r="C6510" s="46" t="s">
        <v>1409</v>
      </c>
      <c r="D6510" s="46" t="s">
        <v>9</v>
      </c>
      <c r="E6510" s="46" t="s">
        <v>10</v>
      </c>
      <c r="F6510" s="46">
        <v>1280</v>
      </c>
      <c r="G6510" s="46">
        <f t="shared" ref="G6510:G6525" si="125">H6510*F6510</f>
        <v>64000</v>
      </c>
      <c r="H6510" s="46">
        <v>50</v>
      </c>
      <c r="I6510" s="22"/>
    </row>
    <row r="6511" spans="1:9" ht="24" customHeight="1" x14ac:dyDescent="0.25">
      <c r="A6511" s="46">
        <v>4261</v>
      </c>
      <c r="B6511" s="46" t="s">
        <v>5914</v>
      </c>
      <c r="C6511" s="46" t="s">
        <v>617</v>
      </c>
      <c r="D6511" s="46" t="s">
        <v>9</v>
      </c>
      <c r="E6511" s="46" t="s">
        <v>542</v>
      </c>
      <c r="F6511" s="46">
        <v>220</v>
      </c>
      <c r="G6511" s="46">
        <f t="shared" si="125"/>
        <v>28600</v>
      </c>
      <c r="H6511" s="46">
        <v>130</v>
      </c>
      <c r="I6511" s="22"/>
    </row>
    <row r="6512" spans="1:9" ht="24" customHeight="1" x14ac:dyDescent="0.25">
      <c r="A6512" s="46">
        <v>4261</v>
      </c>
      <c r="B6512" s="46" t="s">
        <v>5915</v>
      </c>
      <c r="C6512" s="46" t="s">
        <v>575</v>
      </c>
      <c r="D6512" s="46" t="s">
        <v>9</v>
      </c>
      <c r="E6512" s="46" t="s">
        <v>10</v>
      </c>
      <c r="F6512" s="46">
        <v>5000</v>
      </c>
      <c r="G6512" s="46">
        <f t="shared" si="125"/>
        <v>50000</v>
      </c>
      <c r="H6512" s="46">
        <v>10</v>
      </c>
      <c r="I6512" s="22"/>
    </row>
    <row r="6513" spans="1:9" ht="24" customHeight="1" x14ac:dyDescent="0.25">
      <c r="A6513" s="46">
        <v>4261</v>
      </c>
      <c r="B6513" s="46" t="s">
        <v>5916</v>
      </c>
      <c r="C6513" s="46" t="s">
        <v>592</v>
      </c>
      <c r="D6513" s="46" t="s">
        <v>9</v>
      </c>
      <c r="E6513" s="46" t="s">
        <v>10</v>
      </c>
      <c r="F6513" s="46">
        <v>1800</v>
      </c>
      <c r="G6513" s="46">
        <f t="shared" si="125"/>
        <v>18000</v>
      </c>
      <c r="H6513" s="46">
        <v>10</v>
      </c>
      <c r="I6513" s="22"/>
    </row>
    <row r="6514" spans="1:9" ht="24" customHeight="1" x14ac:dyDescent="0.25">
      <c r="A6514" s="46">
        <v>4261</v>
      </c>
      <c r="B6514" s="46" t="s">
        <v>5917</v>
      </c>
      <c r="C6514" s="46" t="s">
        <v>589</v>
      </c>
      <c r="D6514" s="46" t="s">
        <v>9</v>
      </c>
      <c r="E6514" s="46" t="s">
        <v>10</v>
      </c>
      <c r="F6514" s="46">
        <v>8</v>
      </c>
      <c r="G6514" s="46">
        <f t="shared" si="125"/>
        <v>40560</v>
      </c>
      <c r="H6514" s="46">
        <v>5070</v>
      </c>
      <c r="I6514" s="22"/>
    </row>
    <row r="6515" spans="1:9" ht="24" customHeight="1" x14ac:dyDescent="0.25">
      <c r="A6515" s="46">
        <v>4261</v>
      </c>
      <c r="B6515" s="46" t="s">
        <v>5918</v>
      </c>
      <c r="C6515" s="46" t="s">
        <v>621</v>
      </c>
      <c r="D6515" s="46" t="s">
        <v>9</v>
      </c>
      <c r="E6515" s="46" t="s">
        <v>10</v>
      </c>
      <c r="F6515" s="46">
        <v>400</v>
      </c>
      <c r="G6515" s="46">
        <f t="shared" si="125"/>
        <v>20000</v>
      </c>
      <c r="H6515" s="46">
        <v>50</v>
      </c>
      <c r="I6515" s="22"/>
    </row>
    <row r="6516" spans="1:9" ht="24" customHeight="1" x14ac:dyDescent="0.25">
      <c r="A6516" s="46">
        <v>4261</v>
      </c>
      <c r="B6516" s="46" t="s">
        <v>5919</v>
      </c>
      <c r="C6516" s="46" t="s">
        <v>561</v>
      </c>
      <c r="D6516" s="46" t="s">
        <v>9</v>
      </c>
      <c r="E6516" s="46" t="s">
        <v>10</v>
      </c>
      <c r="F6516" s="46">
        <v>1000</v>
      </c>
      <c r="G6516" s="46">
        <f t="shared" si="125"/>
        <v>10000</v>
      </c>
      <c r="H6516" s="46">
        <v>10</v>
      </c>
      <c r="I6516" s="22"/>
    </row>
    <row r="6517" spans="1:9" ht="24" customHeight="1" x14ac:dyDescent="0.25">
      <c r="A6517" s="46">
        <v>4261</v>
      </c>
      <c r="B6517" s="46" t="s">
        <v>5920</v>
      </c>
      <c r="C6517" s="46" t="s">
        <v>623</v>
      </c>
      <c r="D6517" s="46" t="s">
        <v>9</v>
      </c>
      <c r="E6517" s="46" t="s">
        <v>10</v>
      </c>
      <c r="F6517" s="46">
        <v>250</v>
      </c>
      <c r="G6517" s="46">
        <f t="shared" si="125"/>
        <v>7500</v>
      </c>
      <c r="H6517" s="46">
        <v>30</v>
      </c>
      <c r="I6517" s="22"/>
    </row>
    <row r="6518" spans="1:9" ht="24" customHeight="1" x14ac:dyDescent="0.25">
      <c r="A6518" s="46">
        <v>4261</v>
      </c>
      <c r="B6518" s="46" t="s">
        <v>5921</v>
      </c>
      <c r="C6518" s="46" t="s">
        <v>1384</v>
      </c>
      <c r="D6518" s="46" t="s">
        <v>9</v>
      </c>
      <c r="E6518" s="46" t="s">
        <v>542</v>
      </c>
      <c r="F6518" s="46">
        <v>200</v>
      </c>
      <c r="G6518" s="46">
        <f t="shared" si="125"/>
        <v>40000</v>
      </c>
      <c r="H6518" s="46">
        <v>200</v>
      </c>
      <c r="I6518" s="22"/>
    </row>
    <row r="6519" spans="1:9" ht="24" customHeight="1" x14ac:dyDescent="0.25">
      <c r="A6519" s="46">
        <v>4261</v>
      </c>
      <c r="B6519" s="46" t="s">
        <v>5922</v>
      </c>
      <c r="C6519" s="46" t="s">
        <v>4124</v>
      </c>
      <c r="D6519" s="46" t="s">
        <v>9</v>
      </c>
      <c r="E6519" s="46" t="s">
        <v>10</v>
      </c>
      <c r="F6519" s="46">
        <v>60</v>
      </c>
      <c r="G6519" s="46">
        <f t="shared" si="125"/>
        <v>3000</v>
      </c>
      <c r="H6519" s="46">
        <v>50</v>
      </c>
      <c r="I6519" s="22"/>
    </row>
    <row r="6520" spans="1:9" ht="24" customHeight="1" x14ac:dyDescent="0.25">
      <c r="A6520" s="46">
        <v>4261</v>
      </c>
      <c r="B6520" s="46" t="s">
        <v>5923</v>
      </c>
      <c r="C6520" s="46" t="s">
        <v>5924</v>
      </c>
      <c r="D6520" s="46" t="s">
        <v>9</v>
      </c>
      <c r="E6520" s="46" t="s">
        <v>10</v>
      </c>
      <c r="F6520" s="46">
        <v>4000</v>
      </c>
      <c r="G6520" s="46">
        <f t="shared" si="125"/>
        <v>40000</v>
      </c>
      <c r="H6520" s="46">
        <v>10</v>
      </c>
      <c r="I6520" s="22"/>
    </row>
    <row r="6521" spans="1:9" ht="24" customHeight="1" x14ac:dyDescent="0.25">
      <c r="A6521" s="46">
        <v>4261</v>
      </c>
      <c r="B6521" s="46" t="s">
        <v>5925</v>
      </c>
      <c r="C6521" s="46" t="s">
        <v>577</v>
      </c>
      <c r="D6521" s="46" t="s">
        <v>9</v>
      </c>
      <c r="E6521" s="46" t="s">
        <v>10</v>
      </c>
      <c r="F6521" s="46">
        <v>90</v>
      </c>
      <c r="G6521" s="46">
        <f t="shared" si="125"/>
        <v>12600</v>
      </c>
      <c r="H6521" s="46">
        <v>140</v>
      </c>
      <c r="I6521" s="22"/>
    </row>
    <row r="6522" spans="1:9" ht="24" customHeight="1" x14ac:dyDescent="0.25">
      <c r="A6522" s="46">
        <v>4261</v>
      </c>
      <c r="B6522" s="46" t="s">
        <v>5926</v>
      </c>
      <c r="C6522" s="46" t="s">
        <v>1416</v>
      </c>
      <c r="D6522" s="46" t="s">
        <v>9</v>
      </c>
      <c r="E6522" s="46" t="s">
        <v>542</v>
      </c>
      <c r="F6522" s="46">
        <v>90</v>
      </c>
      <c r="G6522" s="46">
        <f t="shared" si="125"/>
        <v>3600</v>
      </c>
      <c r="H6522" s="46">
        <v>40</v>
      </c>
      <c r="I6522" s="22"/>
    </row>
    <row r="6523" spans="1:9" ht="24" customHeight="1" x14ac:dyDescent="0.25">
      <c r="A6523" s="46">
        <v>4261</v>
      </c>
      <c r="B6523" s="46" t="s">
        <v>5927</v>
      </c>
      <c r="C6523" s="46" t="s">
        <v>2278</v>
      </c>
      <c r="D6523" s="46" t="s">
        <v>9</v>
      </c>
      <c r="E6523" s="46" t="s">
        <v>10</v>
      </c>
      <c r="F6523" s="46">
        <v>600</v>
      </c>
      <c r="G6523" s="46">
        <f t="shared" si="125"/>
        <v>48000</v>
      </c>
      <c r="H6523" s="46">
        <v>80</v>
      </c>
      <c r="I6523" s="22"/>
    </row>
    <row r="6524" spans="1:9" ht="24" customHeight="1" x14ac:dyDescent="0.25">
      <c r="A6524" s="46">
        <v>4261</v>
      </c>
      <c r="B6524" s="46" t="s">
        <v>5928</v>
      </c>
      <c r="C6524" s="46" t="s">
        <v>633</v>
      </c>
      <c r="D6524" s="46" t="s">
        <v>9</v>
      </c>
      <c r="E6524" s="46" t="s">
        <v>10</v>
      </c>
      <c r="F6524" s="46">
        <v>95</v>
      </c>
      <c r="G6524" s="46">
        <f t="shared" si="125"/>
        <v>95000</v>
      </c>
      <c r="H6524" s="46">
        <v>1000</v>
      </c>
      <c r="I6524" s="22"/>
    </row>
    <row r="6525" spans="1:9" ht="24" customHeight="1" x14ac:dyDescent="0.25">
      <c r="A6525" s="46">
        <v>4261</v>
      </c>
      <c r="B6525" s="46" t="s">
        <v>5929</v>
      </c>
      <c r="C6525" s="46" t="s">
        <v>565</v>
      </c>
      <c r="D6525" s="46" t="s">
        <v>9</v>
      </c>
      <c r="E6525" s="46" t="s">
        <v>10</v>
      </c>
      <c r="F6525" s="46">
        <v>640.29999999999995</v>
      </c>
      <c r="G6525" s="46">
        <f t="shared" si="125"/>
        <v>102448</v>
      </c>
      <c r="H6525" s="46">
        <v>160</v>
      </c>
      <c r="I6525" s="22"/>
    </row>
    <row r="6526" spans="1:9" ht="24" customHeight="1" x14ac:dyDescent="0.25">
      <c r="A6526" s="46">
        <v>4215</v>
      </c>
      <c r="B6526" s="46" t="s">
        <v>6051</v>
      </c>
      <c r="C6526" s="46" t="s">
        <v>1320</v>
      </c>
      <c r="D6526" s="46" t="s">
        <v>381</v>
      </c>
      <c r="E6526" s="46" t="s">
        <v>14</v>
      </c>
      <c r="F6526" s="46">
        <v>109000</v>
      </c>
      <c r="G6526" s="46">
        <v>109000</v>
      </c>
      <c r="H6526" s="46">
        <v>1</v>
      </c>
      <c r="I6526" s="22"/>
    </row>
    <row r="6527" spans="1:9" ht="24" customHeight="1" x14ac:dyDescent="0.25">
      <c r="A6527" s="46">
        <v>4215</v>
      </c>
      <c r="B6527" s="46" t="s">
        <v>6052</v>
      </c>
      <c r="C6527" s="46" t="s">
        <v>1320</v>
      </c>
      <c r="D6527" s="46" t="s">
        <v>381</v>
      </c>
      <c r="E6527" s="46" t="s">
        <v>14</v>
      </c>
      <c r="F6527" s="46">
        <v>106000</v>
      </c>
      <c r="G6527" s="46">
        <v>106000</v>
      </c>
      <c r="H6527" s="46">
        <v>1</v>
      </c>
      <c r="I6527" s="22"/>
    </row>
    <row r="6528" spans="1:9" ht="24" customHeight="1" x14ac:dyDescent="0.25">
      <c r="A6528" s="46">
        <v>4215</v>
      </c>
      <c r="B6528" s="46" t="s">
        <v>6053</v>
      </c>
      <c r="C6528" s="46" t="s">
        <v>1320</v>
      </c>
      <c r="D6528" s="46" t="s">
        <v>381</v>
      </c>
      <c r="E6528" s="46" t="s">
        <v>14</v>
      </c>
      <c r="F6528" s="46">
        <v>106000</v>
      </c>
      <c r="G6528" s="46">
        <v>106000</v>
      </c>
      <c r="H6528" s="46">
        <v>1</v>
      </c>
      <c r="I6528" s="22"/>
    </row>
    <row r="6529" spans="1:9" ht="24" customHeight="1" x14ac:dyDescent="0.25">
      <c r="A6529" s="46">
        <v>4215</v>
      </c>
      <c r="B6529" s="46" t="s">
        <v>6054</v>
      </c>
      <c r="C6529" s="46" t="s">
        <v>1320</v>
      </c>
      <c r="D6529" s="46" t="s">
        <v>381</v>
      </c>
      <c r="E6529" s="46" t="s">
        <v>14</v>
      </c>
      <c r="F6529" s="46">
        <v>109000</v>
      </c>
      <c r="G6529" s="46">
        <v>109000</v>
      </c>
      <c r="H6529" s="46">
        <v>1</v>
      </c>
      <c r="I6529" s="22"/>
    </row>
    <row r="6530" spans="1:9" ht="24" customHeight="1" x14ac:dyDescent="0.25">
      <c r="A6530" s="46">
        <v>4215</v>
      </c>
      <c r="B6530" s="46" t="s">
        <v>6055</v>
      </c>
      <c r="C6530" s="46" t="s">
        <v>1320</v>
      </c>
      <c r="D6530" s="46" t="s">
        <v>381</v>
      </c>
      <c r="E6530" s="46" t="s">
        <v>14</v>
      </c>
      <c r="F6530" s="46">
        <v>127000</v>
      </c>
      <c r="G6530" s="46">
        <v>127000</v>
      </c>
      <c r="H6530" s="46">
        <v>1</v>
      </c>
      <c r="I6530" s="22"/>
    </row>
    <row r="6531" spans="1:9" ht="24" customHeight="1" x14ac:dyDescent="0.25">
      <c r="A6531" s="46">
        <v>4261</v>
      </c>
      <c r="B6531" s="46" t="s">
        <v>6936</v>
      </c>
      <c r="C6531" s="46" t="s">
        <v>551</v>
      </c>
      <c r="D6531" s="46" t="s">
        <v>9</v>
      </c>
      <c r="E6531" s="46" t="s">
        <v>10</v>
      </c>
      <c r="F6531" s="46">
        <v>60</v>
      </c>
      <c r="G6531" s="46">
        <f>H6531*F6531</f>
        <v>9600</v>
      </c>
      <c r="H6531" s="46">
        <v>160</v>
      </c>
      <c r="I6531" s="22"/>
    </row>
    <row r="6532" spans="1:9" ht="24" customHeight="1" x14ac:dyDescent="0.25">
      <c r="A6532" s="46">
        <v>4261</v>
      </c>
      <c r="B6532" s="46" t="s">
        <v>6937</v>
      </c>
      <c r="C6532" s="46" t="s">
        <v>575</v>
      </c>
      <c r="D6532" s="46" t="s">
        <v>9</v>
      </c>
      <c r="E6532" s="46" t="s">
        <v>10</v>
      </c>
      <c r="F6532" s="46">
        <v>5000</v>
      </c>
      <c r="G6532" s="46">
        <f t="shared" ref="G6532:G6538" si="126">H6532*F6532</f>
        <v>50000</v>
      </c>
      <c r="H6532" s="46">
        <v>10</v>
      </c>
      <c r="I6532" s="22"/>
    </row>
    <row r="6533" spans="1:9" ht="24" customHeight="1" x14ac:dyDescent="0.25">
      <c r="A6533" s="46">
        <v>4261</v>
      </c>
      <c r="B6533" s="46" t="s">
        <v>6938</v>
      </c>
      <c r="C6533" s="46" t="s">
        <v>613</v>
      </c>
      <c r="D6533" s="46" t="s">
        <v>9</v>
      </c>
      <c r="E6533" s="46" t="s">
        <v>923</v>
      </c>
      <c r="F6533" s="46">
        <v>600</v>
      </c>
      <c r="G6533" s="46">
        <f t="shared" si="126"/>
        <v>1441200</v>
      </c>
      <c r="H6533" s="46">
        <v>2402</v>
      </c>
      <c r="I6533" s="22"/>
    </row>
    <row r="6534" spans="1:9" ht="24" customHeight="1" x14ac:dyDescent="0.25">
      <c r="A6534" s="46">
        <v>4261</v>
      </c>
      <c r="B6534" s="46" t="s">
        <v>6939</v>
      </c>
      <c r="C6534" s="46" t="s">
        <v>778</v>
      </c>
      <c r="D6534" s="46" t="s">
        <v>9</v>
      </c>
      <c r="E6534" s="46" t="s">
        <v>10</v>
      </c>
      <c r="F6534" s="46">
        <v>2000</v>
      </c>
      <c r="G6534" s="46">
        <f t="shared" si="126"/>
        <v>20000</v>
      </c>
      <c r="H6534" s="46">
        <v>10</v>
      </c>
      <c r="I6534" s="22"/>
    </row>
    <row r="6535" spans="1:9" ht="24" customHeight="1" x14ac:dyDescent="0.25">
      <c r="A6535" s="46">
        <v>4261</v>
      </c>
      <c r="B6535" s="46" t="s">
        <v>6940</v>
      </c>
      <c r="C6535" s="46" t="s">
        <v>2278</v>
      </c>
      <c r="D6535" s="46" t="s">
        <v>9</v>
      </c>
      <c r="E6535" s="46" t="s">
        <v>10</v>
      </c>
      <c r="F6535" s="46">
        <v>250</v>
      </c>
      <c r="G6535" s="46">
        <f t="shared" si="126"/>
        <v>12500</v>
      </c>
      <c r="H6535" s="46">
        <v>50</v>
      </c>
      <c r="I6535" s="22"/>
    </row>
    <row r="6536" spans="1:9" ht="24" customHeight="1" x14ac:dyDescent="0.25">
      <c r="A6536" s="46">
        <v>4261</v>
      </c>
      <c r="B6536" s="46" t="s">
        <v>6941</v>
      </c>
      <c r="C6536" s="46" t="s">
        <v>4362</v>
      </c>
      <c r="D6536" s="46" t="s">
        <v>9</v>
      </c>
      <c r="E6536" s="46" t="s">
        <v>10</v>
      </c>
      <c r="F6536" s="46">
        <v>15000</v>
      </c>
      <c r="G6536" s="46">
        <f t="shared" si="126"/>
        <v>30000</v>
      </c>
      <c r="H6536" s="46">
        <v>2</v>
      </c>
      <c r="I6536" s="22"/>
    </row>
    <row r="6537" spans="1:9" ht="24" customHeight="1" x14ac:dyDescent="0.25">
      <c r="A6537" s="46">
        <v>4261</v>
      </c>
      <c r="B6537" s="46" t="s">
        <v>6942</v>
      </c>
      <c r="C6537" s="46" t="s">
        <v>1407</v>
      </c>
      <c r="D6537" s="46" t="s">
        <v>9</v>
      </c>
      <c r="E6537" s="46" t="s">
        <v>10</v>
      </c>
      <c r="F6537" s="46">
        <v>200</v>
      </c>
      <c r="G6537" s="46">
        <f t="shared" si="126"/>
        <v>10000</v>
      </c>
      <c r="H6537" s="46">
        <v>50</v>
      </c>
      <c r="I6537" s="22"/>
    </row>
    <row r="6538" spans="1:9" ht="24" customHeight="1" x14ac:dyDescent="0.25">
      <c r="A6538" s="46">
        <v>4261</v>
      </c>
      <c r="B6538" s="46" t="s">
        <v>6943</v>
      </c>
      <c r="C6538" s="46" t="s">
        <v>2469</v>
      </c>
      <c r="D6538" s="46" t="s">
        <v>9</v>
      </c>
      <c r="E6538" s="46" t="s">
        <v>10</v>
      </c>
      <c r="F6538" s="46">
        <v>7000</v>
      </c>
      <c r="G6538" s="46">
        <f t="shared" si="126"/>
        <v>28000</v>
      </c>
      <c r="H6538" s="46">
        <v>4</v>
      </c>
      <c r="I6538" s="22"/>
    </row>
    <row r="6539" spans="1:9" ht="15" customHeight="1" x14ac:dyDescent="0.25">
      <c r="A6539" s="127" t="s">
        <v>3150</v>
      </c>
      <c r="B6539" s="128"/>
      <c r="C6539" s="128"/>
      <c r="D6539" s="128"/>
      <c r="E6539" s="128"/>
      <c r="F6539" s="128"/>
      <c r="G6539" s="128"/>
      <c r="H6539" s="129"/>
      <c r="I6539" s="22"/>
    </row>
    <row r="6540" spans="1:9" ht="15" customHeight="1" x14ac:dyDescent="0.25">
      <c r="A6540" s="133" t="s">
        <v>12</v>
      </c>
      <c r="B6540" s="134"/>
      <c r="C6540" s="134"/>
      <c r="D6540" s="134"/>
      <c r="E6540" s="134"/>
      <c r="F6540" s="134"/>
      <c r="G6540" s="134"/>
      <c r="H6540" s="135"/>
      <c r="I6540" s="22"/>
    </row>
    <row r="6541" spans="1:9" ht="27" x14ac:dyDescent="0.25">
      <c r="A6541" s="32">
        <v>4251</v>
      </c>
      <c r="B6541" s="32" t="s">
        <v>3151</v>
      </c>
      <c r="C6541" s="32" t="s">
        <v>454</v>
      </c>
      <c r="D6541" s="32" t="s">
        <v>1212</v>
      </c>
      <c r="E6541" s="32" t="s">
        <v>14</v>
      </c>
      <c r="F6541" s="32">
        <v>186270</v>
      </c>
      <c r="G6541" s="32">
        <v>186270</v>
      </c>
      <c r="H6541" s="32">
        <v>1</v>
      </c>
      <c r="I6541" s="22"/>
    </row>
    <row r="6542" spans="1:9" ht="15" customHeight="1" x14ac:dyDescent="0.25">
      <c r="A6542" s="133" t="s">
        <v>16</v>
      </c>
      <c r="B6542" s="134"/>
      <c r="C6542" s="134"/>
      <c r="D6542" s="134"/>
      <c r="E6542" s="134"/>
      <c r="F6542" s="134"/>
      <c r="G6542" s="134"/>
      <c r="H6542" s="135"/>
      <c r="I6542" s="22"/>
    </row>
    <row r="6543" spans="1:9" ht="27" x14ac:dyDescent="0.25">
      <c r="A6543" s="32">
        <v>4251</v>
      </c>
      <c r="B6543" s="32" t="s">
        <v>3152</v>
      </c>
      <c r="C6543" s="32" t="s">
        <v>3153</v>
      </c>
      <c r="D6543" s="32" t="s">
        <v>381</v>
      </c>
      <c r="E6543" s="32" t="s">
        <v>14</v>
      </c>
      <c r="F6543" s="32">
        <v>9313680</v>
      </c>
      <c r="G6543" s="32">
        <v>9313680</v>
      </c>
      <c r="H6543" s="32">
        <v>1</v>
      </c>
      <c r="I6543" s="22"/>
    </row>
    <row r="6544" spans="1:9" ht="40.5" x14ac:dyDescent="0.25">
      <c r="A6544" s="32">
        <v>4215</v>
      </c>
      <c r="B6544" s="32" t="s">
        <v>6351</v>
      </c>
      <c r="C6544" s="32" t="s">
        <v>1320</v>
      </c>
      <c r="D6544" s="32" t="s">
        <v>13</v>
      </c>
      <c r="E6544" s="32" t="s">
        <v>14</v>
      </c>
      <c r="F6544" s="32">
        <v>109000</v>
      </c>
      <c r="G6544" s="32">
        <v>109000</v>
      </c>
      <c r="H6544" s="32">
        <v>1</v>
      </c>
      <c r="I6544" s="22"/>
    </row>
    <row r="6545" spans="1:9" ht="40.5" x14ac:dyDescent="0.25">
      <c r="A6545" s="32">
        <v>4215</v>
      </c>
      <c r="B6545" s="32" t="s">
        <v>6352</v>
      </c>
      <c r="C6545" s="32" t="s">
        <v>1320</v>
      </c>
      <c r="D6545" s="32" t="s">
        <v>13</v>
      </c>
      <c r="E6545" s="32" t="s">
        <v>14</v>
      </c>
      <c r="F6545" s="32">
        <v>109000</v>
      </c>
      <c r="G6545" s="32">
        <v>109000</v>
      </c>
      <c r="H6545" s="32">
        <v>1</v>
      </c>
      <c r="I6545" s="22"/>
    </row>
    <row r="6546" spans="1:9" ht="40.5" x14ac:dyDescent="0.25">
      <c r="A6546" s="32">
        <v>4215</v>
      </c>
      <c r="B6546" s="32" t="s">
        <v>6353</v>
      </c>
      <c r="C6546" s="32" t="s">
        <v>1320</v>
      </c>
      <c r="D6546" s="32" t="s">
        <v>13</v>
      </c>
      <c r="E6546" s="32" t="s">
        <v>14</v>
      </c>
      <c r="F6546" s="32">
        <v>106000</v>
      </c>
      <c r="G6546" s="32">
        <v>106000</v>
      </c>
      <c r="H6546" s="32">
        <v>1</v>
      </c>
      <c r="I6546" s="22"/>
    </row>
    <row r="6547" spans="1:9" ht="40.5" x14ac:dyDescent="0.25">
      <c r="A6547" s="32">
        <v>4215</v>
      </c>
      <c r="B6547" s="32" t="s">
        <v>6354</v>
      </c>
      <c r="C6547" s="32" t="s">
        <v>1320</v>
      </c>
      <c r="D6547" s="32" t="s">
        <v>13</v>
      </c>
      <c r="E6547" s="32" t="s">
        <v>14</v>
      </c>
      <c r="F6547" s="32">
        <v>106000</v>
      </c>
      <c r="G6547" s="32">
        <v>106000</v>
      </c>
      <c r="H6547" s="32">
        <v>1</v>
      </c>
      <c r="I6547" s="22"/>
    </row>
    <row r="6548" spans="1:9" ht="40.5" x14ac:dyDescent="0.25">
      <c r="A6548" s="32">
        <v>4215</v>
      </c>
      <c r="B6548" s="32" t="s">
        <v>6355</v>
      </c>
      <c r="C6548" s="32" t="s">
        <v>1320</v>
      </c>
      <c r="D6548" s="32" t="s">
        <v>13</v>
      </c>
      <c r="E6548" s="32" t="s">
        <v>14</v>
      </c>
      <c r="F6548" s="32">
        <v>127000</v>
      </c>
      <c r="G6548" s="32">
        <v>127000</v>
      </c>
      <c r="H6548" s="32">
        <v>1</v>
      </c>
      <c r="I6548" s="22"/>
    </row>
    <row r="6549" spans="1:9" ht="15" customHeight="1" x14ac:dyDescent="0.25">
      <c r="A6549" s="127" t="s">
        <v>5809</v>
      </c>
      <c r="B6549" s="128"/>
      <c r="C6549" s="128"/>
      <c r="D6549" s="128"/>
      <c r="E6549" s="128"/>
      <c r="F6549" s="128"/>
      <c r="G6549" s="128"/>
      <c r="H6549" s="129"/>
      <c r="I6549" s="22"/>
    </row>
    <row r="6550" spans="1:9" ht="15" customHeight="1" x14ac:dyDescent="0.25">
      <c r="A6550" s="133" t="s">
        <v>12</v>
      </c>
      <c r="B6550" s="134"/>
      <c r="C6550" s="134"/>
      <c r="D6550" s="134"/>
      <c r="E6550" s="134"/>
      <c r="F6550" s="134"/>
      <c r="G6550" s="134"/>
      <c r="H6550" s="135"/>
      <c r="I6550" s="22"/>
    </row>
    <row r="6551" spans="1:9" ht="40.5" x14ac:dyDescent="0.25">
      <c r="A6551" s="46">
        <v>4239</v>
      </c>
      <c r="B6551" s="46" t="s">
        <v>2872</v>
      </c>
      <c r="C6551" s="46" t="s">
        <v>434</v>
      </c>
      <c r="D6551" s="46" t="s">
        <v>9</v>
      </c>
      <c r="E6551" s="46" t="s">
        <v>14</v>
      </c>
      <c r="F6551" s="46">
        <v>478400</v>
      </c>
      <c r="G6551" s="46">
        <v>478400</v>
      </c>
      <c r="H6551" s="46">
        <v>1</v>
      </c>
      <c r="I6551" s="22"/>
    </row>
    <row r="6552" spans="1:9" ht="40.5" x14ac:dyDescent="0.25">
      <c r="A6552" s="46">
        <v>4239</v>
      </c>
      <c r="B6552" s="46" t="s">
        <v>2873</v>
      </c>
      <c r="C6552" s="46" t="s">
        <v>434</v>
      </c>
      <c r="D6552" s="46" t="s">
        <v>9</v>
      </c>
      <c r="E6552" s="46" t="s">
        <v>14</v>
      </c>
      <c r="F6552" s="46">
        <v>434000</v>
      </c>
      <c r="G6552" s="46">
        <v>434000</v>
      </c>
      <c r="H6552" s="46">
        <v>1</v>
      </c>
      <c r="I6552" s="22"/>
    </row>
    <row r="6553" spans="1:9" ht="40.5" x14ac:dyDescent="0.25">
      <c r="A6553" s="46">
        <v>4239</v>
      </c>
      <c r="B6553" s="46" t="s">
        <v>1303</v>
      </c>
      <c r="C6553" s="46" t="s">
        <v>434</v>
      </c>
      <c r="D6553" s="46" t="s">
        <v>9</v>
      </c>
      <c r="E6553" s="46" t="s">
        <v>14</v>
      </c>
      <c r="F6553" s="46">
        <v>636000</v>
      </c>
      <c r="G6553" s="46">
        <v>636000</v>
      </c>
      <c r="H6553" s="46">
        <v>1</v>
      </c>
      <c r="I6553" s="22"/>
    </row>
    <row r="6554" spans="1:9" ht="40.5" x14ac:dyDescent="0.25">
      <c r="A6554" s="46">
        <v>4239</v>
      </c>
      <c r="B6554" s="46" t="s">
        <v>1304</v>
      </c>
      <c r="C6554" s="46" t="s">
        <v>434</v>
      </c>
      <c r="D6554" s="46" t="s">
        <v>9</v>
      </c>
      <c r="E6554" s="46" t="s">
        <v>14</v>
      </c>
      <c r="F6554" s="46">
        <v>898000</v>
      </c>
      <c r="G6554" s="46">
        <v>898000</v>
      </c>
      <c r="H6554" s="46">
        <v>1</v>
      </c>
      <c r="I6554" s="22"/>
    </row>
    <row r="6555" spans="1:9" ht="40.5" x14ac:dyDescent="0.25">
      <c r="A6555" s="46">
        <v>4239</v>
      </c>
      <c r="B6555" s="46" t="s">
        <v>1305</v>
      </c>
      <c r="C6555" s="46" t="s">
        <v>434</v>
      </c>
      <c r="D6555" s="46" t="s">
        <v>9</v>
      </c>
      <c r="E6555" s="46" t="s">
        <v>14</v>
      </c>
      <c r="F6555" s="46">
        <v>1073000</v>
      </c>
      <c r="G6555" s="46">
        <v>1073000</v>
      </c>
      <c r="H6555" s="46">
        <v>1</v>
      </c>
      <c r="I6555" s="22"/>
    </row>
    <row r="6556" spans="1:9" ht="40.5" x14ac:dyDescent="0.25">
      <c r="A6556" s="46">
        <v>4239</v>
      </c>
      <c r="B6556" s="46" t="s">
        <v>1306</v>
      </c>
      <c r="C6556" s="46" t="s">
        <v>434</v>
      </c>
      <c r="D6556" s="46" t="s">
        <v>9</v>
      </c>
      <c r="E6556" s="46" t="s">
        <v>14</v>
      </c>
      <c r="F6556" s="46">
        <v>247600</v>
      </c>
      <c r="G6556" s="46">
        <v>247600</v>
      </c>
      <c r="H6556" s="46">
        <v>1</v>
      </c>
      <c r="I6556" s="22"/>
    </row>
    <row r="6557" spans="1:9" ht="40.5" x14ac:dyDescent="0.25">
      <c r="A6557" s="46">
        <v>4239</v>
      </c>
      <c r="B6557" s="46" t="s">
        <v>5810</v>
      </c>
      <c r="C6557" s="46" t="s">
        <v>434</v>
      </c>
      <c r="D6557" s="46" t="s">
        <v>9</v>
      </c>
      <c r="E6557" s="46" t="s">
        <v>14</v>
      </c>
      <c r="F6557" s="46">
        <v>1126000</v>
      </c>
      <c r="G6557" s="46">
        <v>1126000</v>
      </c>
      <c r="H6557" s="46">
        <v>1</v>
      </c>
      <c r="I6557" s="22"/>
    </row>
    <row r="6558" spans="1:9" ht="40.5" x14ac:dyDescent="0.25">
      <c r="A6558" s="46">
        <v>4239</v>
      </c>
      <c r="B6558" s="46" t="s">
        <v>5811</v>
      </c>
      <c r="C6558" s="46" t="s">
        <v>434</v>
      </c>
      <c r="D6558" s="46" t="s">
        <v>9</v>
      </c>
      <c r="E6558" s="46" t="s">
        <v>14</v>
      </c>
      <c r="F6558" s="46">
        <v>362600</v>
      </c>
      <c r="G6558" s="46">
        <v>362600</v>
      </c>
      <c r="H6558" s="46">
        <v>1</v>
      </c>
      <c r="I6558" s="22"/>
    </row>
    <row r="6559" spans="1:9" ht="15" customHeight="1" x14ac:dyDescent="0.25">
      <c r="A6559" s="127" t="s">
        <v>4557</v>
      </c>
      <c r="B6559" s="128"/>
      <c r="C6559" s="128"/>
      <c r="D6559" s="128"/>
      <c r="E6559" s="128"/>
      <c r="F6559" s="128"/>
      <c r="G6559" s="128"/>
      <c r="H6559" s="129"/>
      <c r="I6559" s="22"/>
    </row>
    <row r="6560" spans="1:9" ht="15" customHeight="1" x14ac:dyDescent="0.25">
      <c r="A6560" s="133" t="s">
        <v>8</v>
      </c>
      <c r="B6560" s="134"/>
      <c r="C6560" s="134"/>
      <c r="D6560" s="134"/>
      <c r="E6560" s="134"/>
      <c r="F6560" s="134"/>
      <c r="G6560" s="134"/>
      <c r="H6560" s="135"/>
      <c r="I6560" s="22"/>
    </row>
    <row r="6561" spans="1:9" x14ac:dyDescent="0.25">
      <c r="A6561" s="46">
        <v>4267</v>
      </c>
      <c r="B6561" s="46" t="s">
        <v>4558</v>
      </c>
      <c r="C6561" s="46" t="s">
        <v>959</v>
      </c>
      <c r="D6561" s="46" t="s">
        <v>381</v>
      </c>
      <c r="E6561" s="46" t="s">
        <v>14</v>
      </c>
      <c r="F6561" s="46">
        <v>600000</v>
      </c>
      <c r="G6561" s="46">
        <f>+F6561*H6561</f>
        <v>600000</v>
      </c>
      <c r="H6561" s="46" t="s">
        <v>698</v>
      </c>
      <c r="I6561" s="22"/>
    </row>
    <row r="6562" spans="1:9" x14ac:dyDescent="0.25">
      <c r="A6562" s="46">
        <v>4267</v>
      </c>
      <c r="B6562" s="46" t="s">
        <v>4559</v>
      </c>
      <c r="C6562" s="46" t="s">
        <v>957</v>
      </c>
      <c r="D6562" s="46" t="s">
        <v>381</v>
      </c>
      <c r="E6562" s="46" t="s">
        <v>14</v>
      </c>
      <c r="F6562" s="46">
        <v>9000</v>
      </c>
      <c r="G6562" s="46">
        <f>+F6562*H6562</f>
        <v>2997000</v>
      </c>
      <c r="H6562" s="46">
        <v>333</v>
      </c>
      <c r="I6562" s="22"/>
    </row>
    <row r="6563" spans="1:9" x14ac:dyDescent="0.25">
      <c r="A6563" s="46">
        <v>5129</v>
      </c>
      <c r="B6563" s="46" t="s">
        <v>5541</v>
      </c>
      <c r="C6563" s="46" t="s">
        <v>3784</v>
      </c>
      <c r="D6563" s="46" t="s">
        <v>9</v>
      </c>
      <c r="E6563" s="46" t="s">
        <v>10</v>
      </c>
      <c r="F6563" s="46">
        <v>130000</v>
      </c>
      <c r="G6563" s="46">
        <f t="shared" ref="G6563:G6579" si="127">+F6563*H6563</f>
        <v>260000</v>
      </c>
      <c r="H6563" s="46">
        <v>2</v>
      </c>
      <c r="I6563" s="22"/>
    </row>
    <row r="6564" spans="1:9" x14ac:dyDescent="0.25">
      <c r="A6564" s="46">
        <v>5129</v>
      </c>
      <c r="B6564" s="46" t="s">
        <v>5542</v>
      </c>
      <c r="C6564" s="46" t="s">
        <v>1342</v>
      </c>
      <c r="D6564" s="46" t="s">
        <v>9</v>
      </c>
      <c r="E6564" s="46" t="s">
        <v>10</v>
      </c>
      <c r="F6564" s="46">
        <v>170000</v>
      </c>
      <c r="G6564" s="46">
        <f t="shared" si="127"/>
        <v>680000</v>
      </c>
      <c r="H6564" s="46">
        <v>4</v>
      </c>
      <c r="I6564" s="22"/>
    </row>
    <row r="6565" spans="1:9" x14ac:dyDescent="0.25">
      <c r="A6565" s="46">
        <v>5129</v>
      </c>
      <c r="B6565" s="46" t="s">
        <v>5543</v>
      </c>
      <c r="C6565" s="46" t="s">
        <v>3425</v>
      </c>
      <c r="D6565" s="46" t="s">
        <v>9</v>
      </c>
      <c r="E6565" s="46" t="s">
        <v>10</v>
      </c>
      <c r="F6565" s="46">
        <v>180000</v>
      </c>
      <c r="G6565" s="46">
        <f t="shared" si="127"/>
        <v>180000</v>
      </c>
      <c r="H6565" s="46">
        <v>1</v>
      </c>
      <c r="I6565" s="22"/>
    </row>
    <row r="6566" spans="1:9" x14ac:dyDescent="0.25">
      <c r="A6566" s="46">
        <v>5129</v>
      </c>
      <c r="B6566" s="46" t="s">
        <v>5544</v>
      </c>
      <c r="C6566" s="46" t="s">
        <v>1353</v>
      </c>
      <c r="D6566" s="46" t="s">
        <v>9</v>
      </c>
      <c r="E6566" s="46" t="s">
        <v>10</v>
      </c>
      <c r="F6566" s="46">
        <v>150000</v>
      </c>
      <c r="G6566" s="46">
        <f t="shared" si="127"/>
        <v>1200000</v>
      </c>
      <c r="H6566" s="46">
        <v>8</v>
      </c>
      <c r="I6566" s="22"/>
    </row>
    <row r="6567" spans="1:9" x14ac:dyDescent="0.25">
      <c r="A6567" s="46">
        <v>5129</v>
      </c>
      <c r="B6567" s="46" t="s">
        <v>5545</v>
      </c>
      <c r="C6567" s="46" t="s">
        <v>3233</v>
      </c>
      <c r="D6567" s="46" t="s">
        <v>9</v>
      </c>
      <c r="E6567" s="46" t="s">
        <v>10</v>
      </c>
      <c r="F6567" s="46">
        <v>150000</v>
      </c>
      <c r="G6567" s="46">
        <f t="shared" si="127"/>
        <v>1800000</v>
      </c>
      <c r="H6567" s="46">
        <v>12</v>
      </c>
      <c r="I6567" s="22"/>
    </row>
    <row r="6568" spans="1:9" x14ac:dyDescent="0.25">
      <c r="A6568" s="46">
        <v>5129</v>
      </c>
      <c r="B6568" s="46" t="s">
        <v>5546</v>
      </c>
      <c r="C6568" s="46" t="s">
        <v>1344</v>
      </c>
      <c r="D6568" s="46" t="s">
        <v>9</v>
      </c>
      <c r="E6568" s="46" t="s">
        <v>10</v>
      </c>
      <c r="F6568" s="46">
        <v>136000</v>
      </c>
      <c r="G6568" s="46">
        <f t="shared" si="127"/>
        <v>272000</v>
      </c>
      <c r="H6568" s="46">
        <v>2</v>
      </c>
      <c r="I6568" s="22"/>
    </row>
    <row r="6569" spans="1:9" x14ac:dyDescent="0.25">
      <c r="A6569" s="46">
        <v>5129</v>
      </c>
      <c r="B6569" s="46" t="s">
        <v>5547</v>
      </c>
      <c r="C6569" s="46" t="s">
        <v>1349</v>
      </c>
      <c r="D6569" s="46" t="s">
        <v>9</v>
      </c>
      <c r="E6569" s="46" t="s">
        <v>10</v>
      </c>
      <c r="F6569" s="46">
        <v>195000</v>
      </c>
      <c r="G6569" s="46">
        <f t="shared" si="127"/>
        <v>1755000</v>
      </c>
      <c r="H6569" s="46">
        <v>9</v>
      </c>
      <c r="I6569" s="22"/>
    </row>
    <row r="6570" spans="1:9" x14ac:dyDescent="0.25">
      <c r="A6570" s="46">
        <v>5129</v>
      </c>
      <c r="B6570" s="46" t="s">
        <v>5548</v>
      </c>
      <c r="C6570" s="46" t="s">
        <v>5549</v>
      </c>
      <c r="D6570" s="46" t="s">
        <v>9</v>
      </c>
      <c r="E6570" s="46" t="s">
        <v>10</v>
      </c>
      <c r="F6570" s="46">
        <v>196000</v>
      </c>
      <c r="G6570" s="46">
        <f t="shared" si="127"/>
        <v>392000</v>
      </c>
      <c r="H6570" s="46">
        <v>2</v>
      </c>
      <c r="I6570" s="22"/>
    </row>
    <row r="6571" spans="1:9" x14ac:dyDescent="0.25">
      <c r="A6571" s="46">
        <v>5129</v>
      </c>
      <c r="B6571" s="46" t="s">
        <v>5550</v>
      </c>
      <c r="C6571" s="46" t="s">
        <v>1342</v>
      </c>
      <c r="D6571" s="46" t="s">
        <v>9</v>
      </c>
      <c r="E6571" s="46" t="s">
        <v>10</v>
      </c>
      <c r="F6571" s="46">
        <v>100000</v>
      </c>
      <c r="G6571" s="46">
        <f t="shared" si="127"/>
        <v>200000</v>
      </c>
      <c r="H6571" s="46">
        <v>2</v>
      </c>
      <c r="I6571" s="22"/>
    </row>
    <row r="6572" spans="1:9" x14ac:dyDescent="0.25">
      <c r="A6572" s="46">
        <v>5129</v>
      </c>
      <c r="B6572" s="46" t="s">
        <v>5959</v>
      </c>
      <c r="C6572" s="46" t="s">
        <v>5960</v>
      </c>
      <c r="D6572" s="46" t="s">
        <v>9</v>
      </c>
      <c r="E6572" s="46" t="s">
        <v>1482</v>
      </c>
      <c r="F6572" s="46">
        <v>196000</v>
      </c>
      <c r="G6572" s="46">
        <f t="shared" si="127"/>
        <v>392000</v>
      </c>
      <c r="H6572" s="46">
        <v>2</v>
      </c>
      <c r="I6572" s="22"/>
    </row>
    <row r="6573" spans="1:9" x14ac:dyDescent="0.25">
      <c r="A6573" s="46">
        <v>5129</v>
      </c>
      <c r="B6573" s="46" t="s">
        <v>7032</v>
      </c>
      <c r="C6573" s="46" t="s">
        <v>1344</v>
      </c>
      <c r="D6573" s="46" t="s">
        <v>9</v>
      </c>
      <c r="E6573" s="46" t="s">
        <v>10</v>
      </c>
      <c r="F6573" s="46">
        <v>136000</v>
      </c>
      <c r="G6573" s="46">
        <f t="shared" si="127"/>
        <v>680000</v>
      </c>
      <c r="H6573" s="46">
        <v>5</v>
      </c>
      <c r="I6573" s="22"/>
    </row>
    <row r="6574" spans="1:9" x14ac:dyDescent="0.25">
      <c r="A6574" s="46">
        <v>5129</v>
      </c>
      <c r="B6574" s="46" t="s">
        <v>7033</v>
      </c>
      <c r="C6574" s="46" t="s">
        <v>2112</v>
      </c>
      <c r="D6574" s="46" t="s">
        <v>9</v>
      </c>
      <c r="E6574" s="46" t="s">
        <v>10</v>
      </c>
      <c r="F6574" s="46">
        <v>260000</v>
      </c>
      <c r="G6574" s="46">
        <f t="shared" si="127"/>
        <v>260000</v>
      </c>
      <c r="H6574" s="46">
        <v>1</v>
      </c>
      <c r="I6574" s="22"/>
    </row>
    <row r="6575" spans="1:9" x14ac:dyDescent="0.25">
      <c r="A6575" s="46">
        <v>5129</v>
      </c>
      <c r="B6575" s="46" t="s">
        <v>7034</v>
      </c>
      <c r="C6575" s="46" t="s">
        <v>1342</v>
      </c>
      <c r="D6575" s="46" t="s">
        <v>9</v>
      </c>
      <c r="E6575" s="46" t="s">
        <v>10</v>
      </c>
      <c r="F6575" s="46">
        <v>100000</v>
      </c>
      <c r="G6575" s="46">
        <f t="shared" si="127"/>
        <v>100000</v>
      </c>
      <c r="H6575" s="46">
        <v>1</v>
      </c>
      <c r="I6575" s="22"/>
    </row>
    <row r="6576" spans="1:9" x14ac:dyDescent="0.25">
      <c r="A6576" s="46">
        <v>5129</v>
      </c>
      <c r="B6576" s="46" t="s">
        <v>7035</v>
      </c>
      <c r="C6576" s="46" t="s">
        <v>1353</v>
      </c>
      <c r="D6576" s="46" t="s">
        <v>9</v>
      </c>
      <c r="E6576" s="46" t="s">
        <v>10</v>
      </c>
      <c r="F6576" s="46">
        <v>150000</v>
      </c>
      <c r="G6576" s="46">
        <f t="shared" si="127"/>
        <v>1050000</v>
      </c>
      <c r="H6576" s="46">
        <v>7</v>
      </c>
      <c r="I6576" s="22"/>
    </row>
    <row r="6577" spans="1:9" x14ac:dyDescent="0.25">
      <c r="A6577" s="46">
        <v>5129</v>
      </c>
      <c r="B6577" s="46" t="s">
        <v>7036</v>
      </c>
      <c r="C6577" s="46" t="s">
        <v>1349</v>
      </c>
      <c r="D6577" s="46" t="s">
        <v>9</v>
      </c>
      <c r="E6577" s="46" t="s">
        <v>10</v>
      </c>
      <c r="F6577" s="46">
        <v>100000</v>
      </c>
      <c r="G6577" s="46">
        <f t="shared" si="127"/>
        <v>100000</v>
      </c>
      <c r="H6577" s="46">
        <v>1</v>
      </c>
      <c r="I6577" s="22"/>
    </row>
    <row r="6578" spans="1:9" x14ac:dyDescent="0.25">
      <c r="A6578" s="46">
        <v>5129</v>
      </c>
      <c r="B6578" s="46" t="s">
        <v>7037</v>
      </c>
      <c r="C6578" s="46" t="s">
        <v>1342</v>
      </c>
      <c r="D6578" s="46" t="s">
        <v>9</v>
      </c>
      <c r="E6578" s="46" t="s">
        <v>10</v>
      </c>
      <c r="F6578" s="46">
        <v>170000</v>
      </c>
      <c r="G6578" s="46">
        <f t="shared" si="127"/>
        <v>510000</v>
      </c>
      <c r="H6578" s="46">
        <v>3</v>
      </c>
      <c r="I6578" s="22"/>
    </row>
    <row r="6579" spans="1:9" x14ac:dyDescent="0.25">
      <c r="A6579" s="46">
        <v>5129</v>
      </c>
      <c r="B6579" s="46" t="s">
        <v>7038</v>
      </c>
      <c r="C6579" s="46" t="s">
        <v>3247</v>
      </c>
      <c r="D6579" s="46" t="s">
        <v>9</v>
      </c>
      <c r="E6579" s="46" t="s">
        <v>10</v>
      </c>
      <c r="F6579" s="46">
        <v>0</v>
      </c>
      <c r="G6579" s="46">
        <f t="shared" si="127"/>
        <v>0</v>
      </c>
      <c r="H6579" s="46">
        <v>60</v>
      </c>
      <c r="I6579" s="22"/>
    </row>
    <row r="6580" spans="1:9" ht="15" customHeight="1" x14ac:dyDescent="0.25">
      <c r="A6580" s="127" t="s">
        <v>1299</v>
      </c>
      <c r="B6580" s="128"/>
      <c r="C6580" s="128"/>
      <c r="D6580" s="128"/>
      <c r="E6580" s="128"/>
      <c r="F6580" s="128"/>
      <c r="G6580" s="128"/>
      <c r="H6580" s="129"/>
      <c r="I6580" s="22"/>
    </row>
    <row r="6581" spans="1:9" ht="15" customHeight="1" x14ac:dyDescent="0.25">
      <c r="A6581" s="133" t="s">
        <v>12</v>
      </c>
      <c r="B6581" s="134"/>
      <c r="C6581" s="134"/>
      <c r="D6581" s="134"/>
      <c r="E6581" s="134"/>
      <c r="F6581" s="134"/>
      <c r="G6581" s="134"/>
      <c r="H6581" s="135"/>
      <c r="I6581" s="22"/>
    </row>
    <row r="6582" spans="1:9" ht="40.5" x14ac:dyDescent="0.25">
      <c r="A6582" s="32">
        <v>4239</v>
      </c>
      <c r="B6582" s="32" t="s">
        <v>2874</v>
      </c>
      <c r="C6582" s="32" t="s">
        <v>497</v>
      </c>
      <c r="D6582" s="32" t="s">
        <v>9</v>
      </c>
      <c r="E6582" s="32" t="s">
        <v>14</v>
      </c>
      <c r="F6582" s="32">
        <v>1500000</v>
      </c>
      <c r="G6582" s="32">
        <v>1500000</v>
      </c>
      <c r="H6582" s="32">
        <v>1</v>
      </c>
      <c r="I6582" s="22"/>
    </row>
    <row r="6583" spans="1:9" ht="40.5" x14ac:dyDescent="0.25">
      <c r="A6583" s="32">
        <v>4239</v>
      </c>
      <c r="B6583" s="32" t="s">
        <v>2875</v>
      </c>
      <c r="C6583" s="32" t="s">
        <v>497</v>
      </c>
      <c r="D6583" s="32" t="s">
        <v>9</v>
      </c>
      <c r="E6583" s="32" t="s">
        <v>14</v>
      </c>
      <c r="F6583" s="32">
        <v>1900000</v>
      </c>
      <c r="G6583" s="32">
        <v>1900000</v>
      </c>
      <c r="H6583" s="32">
        <v>1</v>
      </c>
      <c r="I6583" s="22"/>
    </row>
    <row r="6584" spans="1:9" ht="40.5" x14ac:dyDescent="0.25">
      <c r="A6584" s="32">
        <v>4239</v>
      </c>
      <c r="B6584" s="32" t="s">
        <v>2876</v>
      </c>
      <c r="C6584" s="32" t="s">
        <v>497</v>
      </c>
      <c r="D6584" s="32" t="s">
        <v>9</v>
      </c>
      <c r="E6584" s="32" t="s">
        <v>14</v>
      </c>
      <c r="F6584" s="32">
        <v>1700000</v>
      </c>
      <c r="G6584" s="32">
        <v>1700000</v>
      </c>
      <c r="H6584" s="32">
        <v>1</v>
      </c>
      <c r="I6584" s="22"/>
    </row>
    <row r="6585" spans="1:9" ht="40.5" x14ac:dyDescent="0.25">
      <c r="A6585" s="32">
        <v>4239</v>
      </c>
      <c r="B6585" s="32" t="s">
        <v>2877</v>
      </c>
      <c r="C6585" s="32" t="s">
        <v>497</v>
      </c>
      <c r="D6585" s="32" t="s">
        <v>9</v>
      </c>
      <c r="E6585" s="32" t="s">
        <v>14</v>
      </c>
      <c r="F6585" s="32">
        <v>3600000</v>
      </c>
      <c r="G6585" s="32">
        <v>3600000</v>
      </c>
      <c r="H6585" s="32">
        <v>1</v>
      </c>
      <c r="I6585" s="22"/>
    </row>
    <row r="6586" spans="1:9" ht="40.5" x14ac:dyDescent="0.25">
      <c r="A6586" s="32">
        <v>4239</v>
      </c>
      <c r="B6586" s="32" t="s">
        <v>2878</v>
      </c>
      <c r="C6586" s="32" t="s">
        <v>497</v>
      </c>
      <c r="D6586" s="32" t="s">
        <v>9</v>
      </c>
      <c r="E6586" s="32" t="s">
        <v>14</v>
      </c>
      <c r="F6586" s="32">
        <v>1500000</v>
      </c>
      <c r="G6586" s="32">
        <v>1500000</v>
      </c>
      <c r="H6586" s="32">
        <v>1</v>
      </c>
      <c r="I6586" s="22"/>
    </row>
    <row r="6587" spans="1:9" ht="40.5" x14ac:dyDescent="0.25">
      <c r="A6587" s="32">
        <v>4239</v>
      </c>
      <c r="B6587" s="32" t="s">
        <v>2879</v>
      </c>
      <c r="C6587" s="32" t="s">
        <v>497</v>
      </c>
      <c r="D6587" s="32" t="s">
        <v>9</v>
      </c>
      <c r="E6587" s="32" t="s">
        <v>14</v>
      </c>
      <c r="F6587" s="32">
        <v>2500000</v>
      </c>
      <c r="G6587" s="32">
        <v>2500000</v>
      </c>
      <c r="H6587" s="32">
        <v>1</v>
      </c>
      <c r="I6587" s="22"/>
    </row>
    <row r="6588" spans="1:9" ht="40.5" x14ac:dyDescent="0.25">
      <c r="A6588" s="32">
        <v>4239</v>
      </c>
      <c r="B6588" s="32" t="s">
        <v>1291</v>
      </c>
      <c r="C6588" s="32" t="s">
        <v>497</v>
      </c>
      <c r="D6588" s="32" t="s">
        <v>9</v>
      </c>
      <c r="E6588" s="32" t="s">
        <v>14</v>
      </c>
      <c r="F6588" s="32">
        <v>888000</v>
      </c>
      <c r="G6588" s="32">
        <v>888000</v>
      </c>
      <c r="H6588" s="32">
        <v>1</v>
      </c>
      <c r="I6588" s="22"/>
    </row>
    <row r="6589" spans="1:9" ht="40.5" x14ac:dyDescent="0.25">
      <c r="A6589" s="32">
        <v>4239</v>
      </c>
      <c r="B6589" s="32" t="s">
        <v>1292</v>
      </c>
      <c r="C6589" s="32" t="s">
        <v>497</v>
      </c>
      <c r="D6589" s="32" t="s">
        <v>9</v>
      </c>
      <c r="E6589" s="32" t="s">
        <v>14</v>
      </c>
      <c r="F6589" s="32">
        <v>835000</v>
      </c>
      <c r="G6589" s="32">
        <v>835000</v>
      </c>
      <c r="H6589" s="32">
        <v>1</v>
      </c>
      <c r="I6589" s="22"/>
    </row>
    <row r="6590" spans="1:9" ht="40.5" x14ac:dyDescent="0.25">
      <c r="A6590" s="32">
        <v>4239</v>
      </c>
      <c r="B6590" s="32" t="s">
        <v>1293</v>
      </c>
      <c r="C6590" s="32" t="s">
        <v>497</v>
      </c>
      <c r="D6590" s="46" t="s">
        <v>9</v>
      </c>
      <c r="E6590" s="46" t="s">
        <v>14</v>
      </c>
      <c r="F6590" s="46">
        <v>600000</v>
      </c>
      <c r="G6590" s="46">
        <v>600000</v>
      </c>
      <c r="H6590" s="32">
        <v>1</v>
      </c>
      <c r="I6590" s="22"/>
    </row>
    <row r="6591" spans="1:9" ht="40.5" x14ac:dyDescent="0.25">
      <c r="A6591" s="32">
        <v>4239</v>
      </c>
      <c r="B6591" s="32" t="s">
        <v>1294</v>
      </c>
      <c r="C6591" s="32" t="s">
        <v>497</v>
      </c>
      <c r="D6591" s="46" t="s">
        <v>9</v>
      </c>
      <c r="E6591" s="46" t="s">
        <v>14</v>
      </c>
      <c r="F6591" s="46">
        <v>0</v>
      </c>
      <c r="G6591" s="46">
        <v>0</v>
      </c>
      <c r="H6591" s="32">
        <v>1</v>
      </c>
      <c r="I6591" s="22"/>
    </row>
    <row r="6592" spans="1:9" ht="40.5" x14ac:dyDescent="0.25">
      <c r="A6592" s="32">
        <v>4239</v>
      </c>
      <c r="B6592" s="32" t="s">
        <v>1295</v>
      </c>
      <c r="C6592" s="32" t="s">
        <v>497</v>
      </c>
      <c r="D6592" s="46" t="s">
        <v>9</v>
      </c>
      <c r="E6592" s="46" t="s">
        <v>14</v>
      </c>
      <c r="F6592" s="46">
        <v>800000</v>
      </c>
      <c r="G6592" s="46">
        <v>800000</v>
      </c>
      <c r="H6592" s="32">
        <v>1</v>
      </c>
      <c r="I6592" s="22"/>
    </row>
    <row r="6593" spans="1:9" ht="40.5" x14ac:dyDescent="0.25">
      <c r="A6593" s="32">
        <v>4239</v>
      </c>
      <c r="B6593" s="32" t="s">
        <v>1296</v>
      </c>
      <c r="C6593" s="32" t="s">
        <v>497</v>
      </c>
      <c r="D6593" s="46" t="s">
        <v>9</v>
      </c>
      <c r="E6593" s="46" t="s">
        <v>14</v>
      </c>
      <c r="F6593" s="46">
        <v>1298000</v>
      </c>
      <c r="G6593" s="46">
        <v>1298000</v>
      </c>
      <c r="H6593" s="32">
        <v>1</v>
      </c>
      <c r="I6593" s="22"/>
    </row>
    <row r="6594" spans="1:9" ht="40.5" x14ac:dyDescent="0.25">
      <c r="A6594" s="32">
        <v>4239</v>
      </c>
      <c r="B6594" s="32" t="s">
        <v>1297</v>
      </c>
      <c r="C6594" s="32" t="s">
        <v>497</v>
      </c>
      <c r="D6594" s="46" t="s">
        <v>9</v>
      </c>
      <c r="E6594" s="46" t="s">
        <v>14</v>
      </c>
      <c r="F6594" s="46">
        <v>0</v>
      </c>
      <c r="G6594" s="46">
        <v>0</v>
      </c>
      <c r="H6594" s="32">
        <v>1</v>
      </c>
      <c r="I6594" s="22"/>
    </row>
    <row r="6595" spans="1:9" ht="40.5" x14ac:dyDescent="0.25">
      <c r="A6595" s="32">
        <v>4239</v>
      </c>
      <c r="B6595" s="32" t="s">
        <v>1298</v>
      </c>
      <c r="C6595" s="32" t="s">
        <v>497</v>
      </c>
      <c r="D6595" s="46" t="s">
        <v>9</v>
      </c>
      <c r="E6595" s="46" t="s">
        <v>14</v>
      </c>
      <c r="F6595" s="46">
        <v>844000</v>
      </c>
      <c r="G6595" s="46">
        <v>844000</v>
      </c>
      <c r="H6595" s="32">
        <v>1</v>
      </c>
      <c r="I6595" s="22"/>
    </row>
    <row r="6596" spans="1:9" ht="40.5" x14ac:dyDescent="0.25">
      <c r="A6596" s="32">
        <v>4239</v>
      </c>
      <c r="B6596" s="32" t="s">
        <v>5660</v>
      </c>
      <c r="C6596" s="32" t="s">
        <v>497</v>
      </c>
      <c r="D6596" s="46" t="s">
        <v>9</v>
      </c>
      <c r="E6596" s="46" t="s">
        <v>14</v>
      </c>
      <c r="F6596" s="46">
        <v>5000000</v>
      </c>
      <c r="G6596" s="46">
        <v>5000000</v>
      </c>
      <c r="H6596" s="32">
        <v>1</v>
      </c>
      <c r="I6596" s="22"/>
    </row>
    <row r="6597" spans="1:9" ht="40.5" x14ac:dyDescent="0.25">
      <c r="A6597" s="32">
        <v>4239</v>
      </c>
      <c r="B6597" s="32" t="s">
        <v>5661</v>
      </c>
      <c r="C6597" s="32" t="s">
        <v>497</v>
      </c>
      <c r="D6597" s="46" t="s">
        <v>9</v>
      </c>
      <c r="E6597" s="46" t="s">
        <v>14</v>
      </c>
      <c r="F6597" s="46">
        <v>2000000</v>
      </c>
      <c r="G6597" s="46">
        <v>2000000</v>
      </c>
      <c r="H6597" s="32">
        <v>1</v>
      </c>
      <c r="I6597" s="22"/>
    </row>
    <row r="6598" spans="1:9" ht="40.5" x14ac:dyDescent="0.25">
      <c r="A6598" s="32">
        <v>4239</v>
      </c>
      <c r="B6598" s="32" t="s">
        <v>5662</v>
      </c>
      <c r="C6598" s="32" t="s">
        <v>497</v>
      </c>
      <c r="D6598" s="46" t="s">
        <v>9</v>
      </c>
      <c r="E6598" s="46" t="s">
        <v>14</v>
      </c>
      <c r="F6598" s="46">
        <v>800000</v>
      </c>
      <c r="G6598" s="46">
        <v>800000</v>
      </c>
      <c r="H6598" s="32">
        <v>1</v>
      </c>
      <c r="I6598" s="22"/>
    </row>
    <row r="6599" spans="1:9" ht="40.5" x14ac:dyDescent="0.25">
      <c r="A6599" s="32">
        <v>4239</v>
      </c>
      <c r="B6599" s="32" t="s">
        <v>6342</v>
      </c>
      <c r="C6599" s="32" t="s">
        <v>497</v>
      </c>
      <c r="D6599" s="46" t="s">
        <v>9</v>
      </c>
      <c r="E6599" s="46" t="s">
        <v>14</v>
      </c>
      <c r="F6599" s="46">
        <v>0</v>
      </c>
      <c r="G6599" s="46">
        <v>0</v>
      </c>
      <c r="H6599" s="32">
        <v>1</v>
      </c>
      <c r="I6599" s="22"/>
    </row>
    <row r="6600" spans="1:9" ht="40.5" x14ac:dyDescent="0.25">
      <c r="A6600" s="32">
        <v>4239</v>
      </c>
      <c r="B6600" s="32" t="s">
        <v>6991</v>
      </c>
      <c r="C6600" s="32" t="s">
        <v>497</v>
      </c>
      <c r="D6600" s="46" t="s">
        <v>9</v>
      </c>
      <c r="E6600" s="46" t="s">
        <v>14</v>
      </c>
      <c r="F6600" s="46">
        <v>4700000</v>
      </c>
      <c r="G6600" s="46">
        <v>4700000</v>
      </c>
      <c r="H6600" s="32">
        <v>1</v>
      </c>
      <c r="I6600" s="22"/>
    </row>
    <row r="6601" spans="1:9" ht="15" customHeight="1" x14ac:dyDescent="0.25">
      <c r="A6601" s="127" t="s">
        <v>223</v>
      </c>
      <c r="B6601" s="128"/>
      <c r="C6601" s="128"/>
      <c r="D6601" s="128"/>
      <c r="E6601" s="128"/>
      <c r="F6601" s="128"/>
      <c r="G6601" s="128"/>
      <c r="H6601" s="129"/>
      <c r="I6601" s="22"/>
    </row>
    <row r="6602" spans="1:9" ht="15" customHeight="1" x14ac:dyDescent="0.25">
      <c r="A6602" s="133" t="s">
        <v>16</v>
      </c>
      <c r="B6602" s="134"/>
      <c r="C6602" s="134"/>
      <c r="D6602" s="134"/>
      <c r="E6602" s="134"/>
      <c r="F6602" s="134"/>
      <c r="G6602" s="134"/>
      <c r="H6602" s="135"/>
      <c r="I6602" s="22"/>
    </row>
    <row r="6603" spans="1:9" x14ac:dyDescent="0.25">
      <c r="A6603" s="32"/>
      <c r="B6603" s="32"/>
      <c r="C6603" s="32"/>
      <c r="D6603" s="32"/>
      <c r="E6603" s="32"/>
      <c r="F6603" s="32"/>
      <c r="G6603" s="32"/>
      <c r="H6603" s="32"/>
      <c r="I6603" s="22"/>
    </row>
    <row r="6604" spans="1:9" ht="15" customHeight="1" x14ac:dyDescent="0.25">
      <c r="A6604" s="127" t="s">
        <v>255</v>
      </c>
      <c r="B6604" s="128"/>
      <c r="C6604" s="128"/>
      <c r="D6604" s="128"/>
      <c r="E6604" s="128"/>
      <c r="F6604" s="128"/>
      <c r="G6604" s="128"/>
      <c r="H6604" s="129"/>
      <c r="I6604" s="28"/>
    </row>
    <row r="6605" spans="1:9" ht="18" customHeight="1" x14ac:dyDescent="0.25">
      <c r="A6605" s="133" t="s">
        <v>16</v>
      </c>
      <c r="B6605" s="134"/>
      <c r="C6605" s="134"/>
      <c r="D6605" s="134"/>
      <c r="E6605" s="134"/>
      <c r="F6605" s="134"/>
      <c r="G6605" s="134"/>
      <c r="H6605" s="135"/>
    </row>
    <row r="6606" spans="1:9" ht="27" x14ac:dyDescent="0.25">
      <c r="A6606" s="32">
        <v>5112</v>
      </c>
      <c r="B6606" s="32" t="s">
        <v>4908</v>
      </c>
      <c r="C6606" s="32" t="s">
        <v>1798</v>
      </c>
      <c r="D6606" s="32" t="s">
        <v>381</v>
      </c>
      <c r="E6606" s="32" t="s">
        <v>14</v>
      </c>
      <c r="F6606" s="32">
        <v>0</v>
      </c>
      <c r="G6606" s="32">
        <v>0</v>
      </c>
      <c r="H6606" s="32">
        <v>1</v>
      </c>
      <c r="I6606" s="22"/>
    </row>
    <row r="6607" spans="1:9" ht="15" customHeight="1" x14ac:dyDescent="0.25">
      <c r="A6607" s="133" t="s">
        <v>12</v>
      </c>
      <c r="B6607" s="134"/>
      <c r="C6607" s="134"/>
      <c r="D6607" s="134"/>
      <c r="E6607" s="134"/>
      <c r="F6607" s="134"/>
      <c r="G6607" s="134"/>
      <c r="H6607" s="135"/>
      <c r="I6607" s="22"/>
    </row>
    <row r="6608" spans="1:9" ht="27" x14ac:dyDescent="0.25">
      <c r="A6608" s="32">
        <v>5112</v>
      </c>
      <c r="B6608" s="32" t="s">
        <v>4909</v>
      </c>
      <c r="C6608" s="32" t="s">
        <v>454</v>
      </c>
      <c r="D6608" s="32" t="s">
        <v>1212</v>
      </c>
      <c r="E6608" s="32" t="s">
        <v>14</v>
      </c>
      <c r="F6608" s="32">
        <v>0</v>
      </c>
      <c r="G6608" s="32">
        <v>0</v>
      </c>
      <c r="H6608" s="32">
        <v>1</v>
      </c>
      <c r="I6608" s="22"/>
    </row>
    <row r="6609" spans="1:9" ht="15" customHeight="1" x14ac:dyDescent="0.25">
      <c r="A6609" s="127" t="s">
        <v>104</v>
      </c>
      <c r="B6609" s="128"/>
      <c r="C6609" s="128"/>
      <c r="D6609" s="128"/>
      <c r="E6609" s="128"/>
      <c r="F6609" s="128"/>
      <c r="G6609" s="128"/>
      <c r="H6609" s="129"/>
      <c r="I6609" s="22"/>
    </row>
    <row r="6610" spans="1:9" ht="15" customHeight="1" x14ac:dyDescent="0.25">
      <c r="A6610" s="133" t="s">
        <v>16</v>
      </c>
      <c r="B6610" s="134"/>
      <c r="C6610" s="134"/>
      <c r="D6610" s="134"/>
      <c r="E6610" s="134"/>
      <c r="F6610" s="134"/>
      <c r="G6610" s="134"/>
      <c r="H6610" s="135"/>
      <c r="I6610" s="22"/>
    </row>
    <row r="6611" spans="1:9" ht="27" x14ac:dyDescent="0.25">
      <c r="A6611" s="32">
        <v>5134</v>
      </c>
      <c r="B6611" s="32" t="s">
        <v>3399</v>
      </c>
      <c r="C6611" s="32" t="s">
        <v>17</v>
      </c>
      <c r="D6611" s="32" t="s">
        <v>15</v>
      </c>
      <c r="E6611" s="32" t="s">
        <v>14</v>
      </c>
      <c r="F6611" s="32">
        <v>300000</v>
      </c>
      <c r="G6611" s="32">
        <v>300000</v>
      </c>
      <c r="H6611" s="32">
        <v>1</v>
      </c>
      <c r="I6611" s="22"/>
    </row>
    <row r="6612" spans="1:9" ht="27" x14ac:dyDescent="0.25">
      <c r="A6612" s="32">
        <v>5134</v>
      </c>
      <c r="B6612" s="32" t="s">
        <v>2109</v>
      </c>
      <c r="C6612" s="32" t="s">
        <v>17</v>
      </c>
      <c r="D6612" s="32" t="s">
        <v>15</v>
      </c>
      <c r="E6612" s="32" t="s">
        <v>14</v>
      </c>
      <c r="F6612" s="32">
        <v>1200000</v>
      </c>
      <c r="G6612" s="32">
        <v>1200000</v>
      </c>
      <c r="H6612" s="32">
        <v>1</v>
      </c>
      <c r="I6612" s="22"/>
    </row>
    <row r="6613" spans="1:9" ht="27" x14ac:dyDescent="0.25">
      <c r="A6613" s="32">
        <v>5134</v>
      </c>
      <c r="B6613" s="32" t="s">
        <v>5109</v>
      </c>
      <c r="C6613" s="32" t="s">
        <v>17</v>
      </c>
      <c r="D6613" s="32" t="s">
        <v>15</v>
      </c>
      <c r="E6613" s="32" t="s">
        <v>14</v>
      </c>
      <c r="F6613" s="32">
        <v>450000</v>
      </c>
      <c r="G6613" s="32">
        <v>450000</v>
      </c>
      <c r="H6613" s="32">
        <v>1</v>
      </c>
      <c r="I6613" s="22"/>
    </row>
    <row r="6614" spans="1:9" ht="27" x14ac:dyDescent="0.25">
      <c r="A6614" s="32">
        <v>5134</v>
      </c>
      <c r="B6614" s="32" t="s">
        <v>5888</v>
      </c>
      <c r="C6614" s="32" t="s">
        <v>17</v>
      </c>
      <c r="D6614" s="32" t="s">
        <v>15</v>
      </c>
      <c r="E6614" s="32" t="s">
        <v>14</v>
      </c>
      <c r="F6614" s="32">
        <v>650000</v>
      </c>
      <c r="G6614" s="32">
        <v>650000</v>
      </c>
      <c r="H6614" s="32">
        <v>1</v>
      </c>
      <c r="I6614" s="22"/>
    </row>
    <row r="6615" spans="1:9" ht="27" x14ac:dyDescent="0.25">
      <c r="A6615" s="32">
        <v>5134</v>
      </c>
      <c r="B6615" s="32" t="s">
        <v>5976</v>
      </c>
      <c r="C6615" s="32" t="s">
        <v>17</v>
      </c>
      <c r="D6615" s="32" t="s">
        <v>15</v>
      </c>
      <c r="E6615" s="32" t="s">
        <v>14</v>
      </c>
      <c r="F6615" s="32">
        <v>0</v>
      </c>
      <c r="G6615" s="32">
        <v>0</v>
      </c>
      <c r="H6615" s="32">
        <v>1</v>
      </c>
      <c r="I6615" s="22"/>
    </row>
    <row r="6616" spans="1:9" ht="27" x14ac:dyDescent="0.25">
      <c r="A6616" s="32">
        <v>5134</v>
      </c>
      <c r="B6616" s="32" t="s">
        <v>6302</v>
      </c>
      <c r="C6616" s="32" t="s">
        <v>17</v>
      </c>
      <c r="D6616" s="32" t="s">
        <v>381</v>
      </c>
      <c r="E6616" s="32" t="s">
        <v>14</v>
      </c>
      <c r="F6616" s="32">
        <v>1300000</v>
      </c>
      <c r="G6616" s="32">
        <v>1300000</v>
      </c>
      <c r="H6616" s="32">
        <v>1</v>
      </c>
      <c r="I6616" s="22"/>
    </row>
    <row r="6617" spans="1:9" ht="15" customHeight="1" x14ac:dyDescent="0.25">
      <c r="A6617" s="133" t="s">
        <v>12</v>
      </c>
      <c r="B6617" s="134"/>
      <c r="C6617" s="134"/>
      <c r="D6617" s="134"/>
      <c r="E6617" s="134"/>
      <c r="F6617" s="134"/>
      <c r="G6617" s="134"/>
      <c r="H6617" s="135"/>
      <c r="I6617" s="22"/>
    </row>
    <row r="6618" spans="1:9" ht="27" x14ac:dyDescent="0.25">
      <c r="A6618" s="32">
        <v>5134</v>
      </c>
      <c r="B6618" s="32" t="s">
        <v>1742</v>
      </c>
      <c r="C6618" s="32" t="s">
        <v>392</v>
      </c>
      <c r="D6618" s="32" t="s">
        <v>381</v>
      </c>
      <c r="E6618" s="32" t="s">
        <v>14</v>
      </c>
      <c r="F6618" s="32">
        <v>909100</v>
      </c>
      <c r="G6618" s="32">
        <v>909100</v>
      </c>
      <c r="H6618" s="32">
        <v>1</v>
      </c>
      <c r="I6618" s="22"/>
    </row>
    <row r="6619" spans="1:9" ht="15" customHeight="1" x14ac:dyDescent="0.25">
      <c r="A6619" s="127" t="s">
        <v>1440</v>
      </c>
      <c r="B6619" s="128"/>
      <c r="C6619" s="128"/>
      <c r="D6619" s="128"/>
      <c r="E6619" s="128"/>
      <c r="F6619" s="128"/>
      <c r="G6619" s="128"/>
      <c r="H6619" s="129"/>
      <c r="I6619" s="22"/>
    </row>
    <row r="6620" spans="1:9" ht="15" customHeight="1" x14ac:dyDescent="0.25">
      <c r="A6620" s="133" t="s">
        <v>1151</v>
      </c>
      <c r="B6620" s="134"/>
      <c r="C6620" s="134"/>
      <c r="D6620" s="134"/>
      <c r="E6620" s="134"/>
      <c r="F6620" s="134"/>
      <c r="G6620" s="134"/>
      <c r="H6620" s="135"/>
      <c r="I6620" s="22"/>
    </row>
    <row r="6621" spans="1:9" ht="27" x14ac:dyDescent="0.25">
      <c r="A6621" s="32">
        <v>5112</v>
      </c>
      <c r="B6621" s="32" t="s">
        <v>4564</v>
      </c>
      <c r="C6621" s="32" t="s">
        <v>1798</v>
      </c>
      <c r="D6621" s="32" t="s">
        <v>15</v>
      </c>
      <c r="E6621" s="32" t="s">
        <v>14</v>
      </c>
      <c r="F6621" s="32">
        <v>0</v>
      </c>
      <c r="G6621" s="32">
        <v>0</v>
      </c>
      <c r="H6621" s="32">
        <v>1</v>
      </c>
      <c r="I6621" s="22"/>
    </row>
    <row r="6622" spans="1:9" ht="15" customHeight="1" x14ac:dyDescent="0.25">
      <c r="A6622" s="133" t="s">
        <v>12</v>
      </c>
      <c r="B6622" s="134"/>
      <c r="C6622" s="134"/>
      <c r="D6622" s="134"/>
      <c r="E6622" s="134"/>
      <c r="F6622" s="134"/>
      <c r="G6622" s="134"/>
      <c r="H6622" s="135"/>
      <c r="I6622" s="22"/>
    </row>
    <row r="6623" spans="1:9" ht="27" x14ac:dyDescent="0.25">
      <c r="A6623" s="32">
        <v>5112</v>
      </c>
      <c r="B6623" s="32" t="s">
        <v>4562</v>
      </c>
      <c r="C6623" s="32" t="s">
        <v>1093</v>
      </c>
      <c r="D6623" s="32" t="s">
        <v>13</v>
      </c>
      <c r="E6623" s="32" t="s">
        <v>14</v>
      </c>
      <c r="F6623" s="32">
        <v>0</v>
      </c>
      <c r="G6623" s="32">
        <v>0</v>
      </c>
      <c r="H6623" s="32">
        <v>1</v>
      </c>
      <c r="I6623" s="22"/>
    </row>
    <row r="6624" spans="1:9" ht="27" x14ac:dyDescent="0.25">
      <c r="A6624" s="32">
        <v>5112</v>
      </c>
      <c r="B6624" s="32" t="s">
        <v>4563</v>
      </c>
      <c r="C6624" s="32" t="s">
        <v>454</v>
      </c>
      <c r="D6624" s="32" t="s">
        <v>1212</v>
      </c>
      <c r="E6624" s="32" t="s">
        <v>14</v>
      </c>
      <c r="F6624" s="32">
        <v>0</v>
      </c>
      <c r="G6624" s="32">
        <v>0</v>
      </c>
      <c r="H6624" s="32">
        <v>1</v>
      </c>
      <c r="I6624" s="22"/>
    </row>
    <row r="6625" spans="1:9" ht="15" customHeight="1" x14ac:dyDescent="0.25">
      <c r="A6625" s="127" t="s">
        <v>1440</v>
      </c>
      <c r="B6625" s="128"/>
      <c r="C6625" s="128"/>
      <c r="D6625" s="128"/>
      <c r="E6625" s="128"/>
      <c r="F6625" s="128"/>
      <c r="G6625" s="128"/>
      <c r="H6625" s="129"/>
      <c r="I6625" s="22"/>
    </row>
    <row r="6626" spans="1:9" ht="15" customHeight="1" x14ac:dyDescent="0.25">
      <c r="A6626" s="133" t="s">
        <v>1151</v>
      </c>
      <c r="B6626" s="134"/>
      <c r="C6626" s="134"/>
      <c r="D6626" s="134"/>
      <c r="E6626" s="134"/>
      <c r="F6626" s="134"/>
      <c r="G6626" s="134"/>
      <c r="H6626" s="135"/>
      <c r="I6626" s="22"/>
    </row>
    <row r="6627" spans="1:9" ht="27" x14ac:dyDescent="0.25">
      <c r="A6627" s="32">
        <v>4251</v>
      </c>
      <c r="B6627" s="32" t="s">
        <v>1438</v>
      </c>
      <c r="C6627" s="32" t="s">
        <v>1439</v>
      </c>
      <c r="D6627" s="32" t="s">
        <v>381</v>
      </c>
      <c r="E6627" s="32" t="s">
        <v>14</v>
      </c>
      <c r="F6627" s="32">
        <v>3332472</v>
      </c>
      <c r="G6627" s="32">
        <v>3332472</v>
      </c>
      <c r="H6627" s="32">
        <v>1</v>
      </c>
      <c r="I6627" s="22"/>
    </row>
    <row r="6628" spans="1:9" ht="15" customHeight="1" x14ac:dyDescent="0.25">
      <c r="A6628" s="133" t="s">
        <v>12</v>
      </c>
      <c r="B6628" s="134"/>
      <c r="C6628" s="134"/>
      <c r="D6628" s="134"/>
      <c r="E6628" s="134"/>
      <c r="F6628" s="134"/>
      <c r="G6628" s="134"/>
      <c r="H6628" s="135"/>
      <c r="I6628" s="22"/>
    </row>
    <row r="6629" spans="1:9" ht="27" x14ac:dyDescent="0.25">
      <c r="A6629" s="32">
        <v>4251</v>
      </c>
      <c r="B6629" s="32" t="s">
        <v>1729</v>
      </c>
      <c r="C6629" s="32" t="s">
        <v>454</v>
      </c>
      <c r="D6629" s="32" t="s">
        <v>1212</v>
      </c>
      <c r="E6629" s="32" t="s">
        <v>14</v>
      </c>
      <c r="F6629" s="32">
        <v>67360</v>
      </c>
      <c r="G6629" s="32">
        <v>67360</v>
      </c>
      <c r="H6629" s="32">
        <v>1</v>
      </c>
      <c r="I6629" s="22"/>
    </row>
    <row r="6630" spans="1:9" ht="27" x14ac:dyDescent="0.25">
      <c r="A6630" s="32">
        <v>4251</v>
      </c>
      <c r="B6630" s="32" t="s">
        <v>1441</v>
      </c>
      <c r="C6630" s="32" t="s">
        <v>454</v>
      </c>
      <c r="D6630" s="32" t="s">
        <v>1212</v>
      </c>
      <c r="E6630" s="32" t="s">
        <v>14</v>
      </c>
      <c r="F6630" s="32">
        <v>0</v>
      </c>
      <c r="G6630" s="32">
        <v>0</v>
      </c>
      <c r="H6630" s="32">
        <v>1</v>
      </c>
      <c r="I6630" s="22"/>
    </row>
    <row r="6631" spans="1:9" ht="15" customHeight="1" x14ac:dyDescent="0.25">
      <c r="A6631" s="127" t="s">
        <v>1213</v>
      </c>
      <c r="B6631" s="128"/>
      <c r="C6631" s="128"/>
      <c r="D6631" s="128"/>
      <c r="E6631" s="128"/>
      <c r="F6631" s="128"/>
      <c r="G6631" s="128"/>
      <c r="H6631" s="129"/>
      <c r="I6631" s="22"/>
    </row>
    <row r="6632" spans="1:9" ht="15" customHeight="1" x14ac:dyDescent="0.25">
      <c r="A6632" s="133" t="s">
        <v>1151</v>
      </c>
      <c r="B6632" s="134"/>
      <c r="C6632" s="134"/>
      <c r="D6632" s="134"/>
      <c r="E6632" s="134"/>
      <c r="F6632" s="134"/>
      <c r="G6632" s="134"/>
      <c r="H6632" s="135"/>
      <c r="I6632" s="22"/>
    </row>
    <row r="6633" spans="1:9" ht="27" x14ac:dyDescent="0.25">
      <c r="A6633" s="32">
        <v>5113</v>
      </c>
      <c r="B6633" s="32" t="s">
        <v>4578</v>
      </c>
      <c r="C6633" s="32" t="s">
        <v>974</v>
      </c>
      <c r="D6633" s="32" t="s">
        <v>381</v>
      </c>
      <c r="E6633" s="32" t="s">
        <v>14</v>
      </c>
      <c r="F6633" s="32">
        <v>0</v>
      </c>
      <c r="G6633" s="32">
        <v>0</v>
      </c>
      <c r="H6633" s="32">
        <v>1</v>
      </c>
      <c r="I6633" s="22"/>
    </row>
    <row r="6634" spans="1:9" ht="27" x14ac:dyDescent="0.25">
      <c r="A6634" s="32">
        <v>5113</v>
      </c>
      <c r="B6634" s="32" t="s">
        <v>4575</v>
      </c>
      <c r="C6634" s="32" t="s">
        <v>974</v>
      </c>
      <c r="D6634" s="32" t="s">
        <v>381</v>
      </c>
      <c r="E6634" s="32" t="s">
        <v>14</v>
      </c>
      <c r="F6634" s="32">
        <v>37541844</v>
      </c>
      <c r="G6634" s="32">
        <v>37541844</v>
      </c>
      <c r="H6634" s="32">
        <v>1</v>
      </c>
      <c r="I6634" s="22"/>
    </row>
    <row r="6635" spans="1:9" ht="27" x14ac:dyDescent="0.25">
      <c r="A6635" s="32">
        <v>5113</v>
      </c>
      <c r="B6635" s="32" t="s">
        <v>3050</v>
      </c>
      <c r="C6635" s="32" t="s">
        <v>974</v>
      </c>
      <c r="D6635" s="32" t="s">
        <v>381</v>
      </c>
      <c r="E6635" s="32" t="s">
        <v>14</v>
      </c>
      <c r="F6635" s="32">
        <v>37344768</v>
      </c>
      <c r="G6635" s="32">
        <v>37344768</v>
      </c>
      <c r="H6635" s="32">
        <v>1</v>
      </c>
      <c r="I6635" s="22"/>
    </row>
    <row r="6636" spans="1:9" ht="27" x14ac:dyDescent="0.25">
      <c r="A6636" s="32">
        <v>5113</v>
      </c>
      <c r="B6636" s="32" t="s">
        <v>3051</v>
      </c>
      <c r="C6636" s="32" t="s">
        <v>974</v>
      </c>
      <c r="D6636" s="32" t="s">
        <v>381</v>
      </c>
      <c r="E6636" s="32" t="s">
        <v>14</v>
      </c>
      <c r="F6636" s="32">
        <v>9485082</v>
      </c>
      <c r="G6636" s="32">
        <v>9485082</v>
      </c>
      <c r="H6636" s="32">
        <v>1</v>
      </c>
      <c r="I6636" s="22"/>
    </row>
    <row r="6637" spans="1:9" ht="27" x14ac:dyDescent="0.25">
      <c r="A6637" s="32">
        <v>5113</v>
      </c>
      <c r="B6637" s="32" t="s">
        <v>1631</v>
      </c>
      <c r="C6637" s="32" t="s">
        <v>974</v>
      </c>
      <c r="D6637" s="32" t="s">
        <v>381</v>
      </c>
      <c r="E6637" s="32" t="s">
        <v>14</v>
      </c>
      <c r="F6637" s="32">
        <v>32946033</v>
      </c>
      <c r="G6637" s="32">
        <v>32946033</v>
      </c>
      <c r="H6637" s="32">
        <v>1</v>
      </c>
      <c r="I6637" s="22"/>
    </row>
    <row r="6638" spans="1:9" ht="27" x14ac:dyDescent="0.25">
      <c r="A6638" s="32">
        <v>5113</v>
      </c>
      <c r="B6638" s="32" t="s">
        <v>1632</v>
      </c>
      <c r="C6638" s="32" t="s">
        <v>974</v>
      </c>
      <c r="D6638" s="32" t="s">
        <v>381</v>
      </c>
      <c r="E6638" s="32" t="s">
        <v>14</v>
      </c>
      <c r="F6638" s="32">
        <v>32941934</v>
      </c>
      <c r="G6638" s="32">
        <v>32941934</v>
      </c>
      <c r="H6638" s="32">
        <v>1</v>
      </c>
      <c r="I6638" s="22"/>
    </row>
    <row r="6639" spans="1:9" ht="27" x14ac:dyDescent="0.25">
      <c r="A6639" s="32">
        <v>5113</v>
      </c>
      <c r="B6639" s="32" t="s">
        <v>1634</v>
      </c>
      <c r="C6639" s="32" t="s">
        <v>974</v>
      </c>
      <c r="D6639" s="32" t="s">
        <v>381</v>
      </c>
      <c r="E6639" s="32" t="s">
        <v>14</v>
      </c>
      <c r="F6639" s="32">
        <v>22374158</v>
      </c>
      <c r="G6639" s="32">
        <v>22374158</v>
      </c>
      <c r="H6639" s="32">
        <v>1</v>
      </c>
      <c r="I6639" s="22"/>
    </row>
    <row r="6640" spans="1:9" ht="27" x14ac:dyDescent="0.25">
      <c r="A6640" s="32">
        <v>5113</v>
      </c>
      <c r="B6640" s="32" t="s">
        <v>1635</v>
      </c>
      <c r="C6640" s="32" t="s">
        <v>974</v>
      </c>
      <c r="D6640" s="32" t="s">
        <v>381</v>
      </c>
      <c r="E6640" s="32" t="s">
        <v>14</v>
      </c>
      <c r="F6640" s="32">
        <v>13821381</v>
      </c>
      <c r="G6640" s="32">
        <v>13821381</v>
      </c>
      <c r="H6640" s="32">
        <v>1</v>
      </c>
      <c r="I6640" s="22"/>
    </row>
    <row r="6641" spans="1:9" ht="27" x14ac:dyDescent="0.25">
      <c r="A6641" s="32">
        <v>5113</v>
      </c>
      <c r="B6641" s="32" t="s">
        <v>1636</v>
      </c>
      <c r="C6641" s="32" t="s">
        <v>974</v>
      </c>
      <c r="D6641" s="32" t="s">
        <v>381</v>
      </c>
      <c r="E6641" s="32" t="s">
        <v>14</v>
      </c>
      <c r="F6641" s="32">
        <v>61311059</v>
      </c>
      <c r="G6641" s="32">
        <v>61311059</v>
      </c>
      <c r="H6641" s="32">
        <v>1</v>
      </c>
      <c r="I6641" s="22"/>
    </row>
    <row r="6642" spans="1:9" ht="27" x14ac:dyDescent="0.25">
      <c r="A6642" s="32">
        <v>5113</v>
      </c>
      <c r="B6642" s="32" t="s">
        <v>1637</v>
      </c>
      <c r="C6642" s="32" t="s">
        <v>974</v>
      </c>
      <c r="D6642" s="32" t="s">
        <v>381</v>
      </c>
      <c r="E6642" s="32" t="s">
        <v>14</v>
      </c>
      <c r="F6642" s="32">
        <v>27546981</v>
      </c>
      <c r="G6642" s="32">
        <v>27546981</v>
      </c>
      <c r="H6642" s="32">
        <v>1</v>
      </c>
      <c r="I6642" s="22"/>
    </row>
    <row r="6643" spans="1:9" ht="27" x14ac:dyDescent="0.25">
      <c r="A6643" s="32">
        <v>5113</v>
      </c>
      <c r="B6643" s="32" t="s">
        <v>1638</v>
      </c>
      <c r="C6643" s="32" t="s">
        <v>974</v>
      </c>
      <c r="D6643" s="32" t="s">
        <v>381</v>
      </c>
      <c r="E6643" s="32" t="s">
        <v>14</v>
      </c>
      <c r="F6643" s="32">
        <v>40076002</v>
      </c>
      <c r="G6643" s="32">
        <v>40076002</v>
      </c>
      <c r="H6643" s="32">
        <v>1</v>
      </c>
      <c r="I6643" s="22"/>
    </row>
    <row r="6644" spans="1:9" ht="27" x14ac:dyDescent="0.25">
      <c r="A6644" s="32">
        <v>5113</v>
      </c>
      <c r="B6644" s="32" t="s">
        <v>1639</v>
      </c>
      <c r="C6644" s="32" t="s">
        <v>974</v>
      </c>
      <c r="D6644" s="32" t="s">
        <v>381</v>
      </c>
      <c r="E6644" s="32" t="s">
        <v>14</v>
      </c>
      <c r="F6644" s="32">
        <v>72306255</v>
      </c>
      <c r="G6644" s="32">
        <v>72306255</v>
      </c>
      <c r="H6644" s="32">
        <v>1</v>
      </c>
      <c r="I6644" s="22"/>
    </row>
    <row r="6645" spans="1:9" ht="27" x14ac:dyDescent="0.25">
      <c r="A6645" s="32">
        <v>5113</v>
      </c>
      <c r="B6645" s="32" t="s">
        <v>1640</v>
      </c>
      <c r="C6645" s="32" t="s">
        <v>974</v>
      </c>
      <c r="D6645" s="32" t="s">
        <v>15</v>
      </c>
      <c r="E6645" s="32" t="s">
        <v>14</v>
      </c>
      <c r="F6645" s="32">
        <v>38974616</v>
      </c>
      <c r="G6645" s="32">
        <v>38974616</v>
      </c>
      <c r="H6645" s="32">
        <v>1</v>
      </c>
      <c r="I6645" s="22"/>
    </row>
    <row r="6646" spans="1:9" ht="27" x14ac:dyDescent="0.25">
      <c r="A6646" s="32">
        <v>5113</v>
      </c>
      <c r="B6646" s="32" t="s">
        <v>1633</v>
      </c>
      <c r="C6646" s="32" t="s">
        <v>974</v>
      </c>
      <c r="D6646" s="32" t="s">
        <v>381</v>
      </c>
      <c r="E6646" s="32" t="s">
        <v>14</v>
      </c>
      <c r="F6646" s="32">
        <v>60841995</v>
      </c>
      <c r="G6646" s="32">
        <v>60841995</v>
      </c>
      <c r="H6646" s="32">
        <v>1</v>
      </c>
      <c r="I6646" s="22"/>
    </row>
    <row r="6647" spans="1:9" ht="27" x14ac:dyDescent="0.25">
      <c r="A6647" s="32">
        <v>5113</v>
      </c>
      <c r="B6647" s="32" t="s">
        <v>1641</v>
      </c>
      <c r="C6647" s="32" t="s">
        <v>974</v>
      </c>
      <c r="D6647" s="32" t="s">
        <v>381</v>
      </c>
      <c r="E6647" s="32" t="s">
        <v>14</v>
      </c>
      <c r="F6647" s="32">
        <v>56295847</v>
      </c>
      <c r="G6647" s="32">
        <v>56295847</v>
      </c>
      <c r="H6647" s="32">
        <v>1</v>
      </c>
      <c r="I6647" s="22"/>
    </row>
    <row r="6648" spans="1:9" ht="27" x14ac:dyDescent="0.25">
      <c r="A6648" s="32">
        <v>5113</v>
      </c>
      <c r="B6648" s="32" t="s">
        <v>1642</v>
      </c>
      <c r="C6648" s="32" t="s">
        <v>974</v>
      </c>
      <c r="D6648" s="32" t="s">
        <v>381</v>
      </c>
      <c r="E6648" s="32" t="s">
        <v>14</v>
      </c>
      <c r="F6648" s="32">
        <v>14578148</v>
      </c>
      <c r="G6648" s="32">
        <v>14578148</v>
      </c>
      <c r="H6648" s="32">
        <v>1</v>
      </c>
      <c r="I6648" s="22"/>
    </row>
    <row r="6649" spans="1:9" ht="27" x14ac:dyDescent="0.25">
      <c r="A6649" s="32">
        <v>5113</v>
      </c>
      <c r="B6649" s="32" t="s">
        <v>1643</v>
      </c>
      <c r="C6649" s="32" t="s">
        <v>974</v>
      </c>
      <c r="D6649" s="32" t="s">
        <v>381</v>
      </c>
      <c r="E6649" s="32" t="s">
        <v>14</v>
      </c>
      <c r="F6649" s="32">
        <v>23015115</v>
      </c>
      <c r="G6649" s="32">
        <v>23015115</v>
      </c>
      <c r="H6649" s="32">
        <v>1</v>
      </c>
      <c r="I6649" s="22"/>
    </row>
    <row r="6650" spans="1:9" ht="27" x14ac:dyDescent="0.25">
      <c r="A6650" s="32">
        <v>5113</v>
      </c>
      <c r="B6650" s="32" t="s">
        <v>1644</v>
      </c>
      <c r="C6650" s="32" t="s">
        <v>974</v>
      </c>
      <c r="D6650" s="32" t="s">
        <v>381</v>
      </c>
      <c r="E6650" s="32" t="s">
        <v>14</v>
      </c>
      <c r="F6650" s="32">
        <v>16010721</v>
      </c>
      <c r="G6650" s="32">
        <v>16010721</v>
      </c>
      <c r="H6650" s="32">
        <v>1</v>
      </c>
      <c r="I6650" s="22"/>
    </row>
    <row r="6651" spans="1:9" ht="27" x14ac:dyDescent="0.25">
      <c r="A6651" s="32">
        <v>5113</v>
      </c>
      <c r="B6651" s="32" t="s">
        <v>4976</v>
      </c>
      <c r="C6651" s="32" t="s">
        <v>974</v>
      </c>
      <c r="D6651" s="32" t="s">
        <v>381</v>
      </c>
      <c r="E6651" s="32" t="s">
        <v>14</v>
      </c>
      <c r="F6651" s="32">
        <v>36751100</v>
      </c>
      <c r="G6651" s="32">
        <v>36751100</v>
      </c>
      <c r="H6651" s="32">
        <v>1</v>
      </c>
      <c r="I6651" s="22"/>
    </row>
    <row r="6652" spans="1:9" ht="27" x14ac:dyDescent="0.25">
      <c r="A6652" s="32">
        <v>5113</v>
      </c>
      <c r="B6652" s="32" t="s">
        <v>5077</v>
      </c>
      <c r="C6652" s="32" t="s">
        <v>974</v>
      </c>
      <c r="D6652" s="32" t="s">
        <v>381</v>
      </c>
      <c r="E6652" s="32" t="s">
        <v>14</v>
      </c>
      <c r="F6652" s="32">
        <v>1019976</v>
      </c>
      <c r="G6652" s="32">
        <v>1019976</v>
      </c>
      <c r="H6652" s="32">
        <v>1</v>
      </c>
      <c r="I6652" s="22"/>
    </row>
    <row r="6653" spans="1:9" ht="27" x14ac:dyDescent="0.25">
      <c r="A6653" s="32">
        <v>5113</v>
      </c>
      <c r="B6653" s="32" t="s">
        <v>5078</v>
      </c>
      <c r="C6653" s="32" t="s">
        <v>974</v>
      </c>
      <c r="D6653" s="32" t="s">
        <v>381</v>
      </c>
      <c r="E6653" s="32" t="s">
        <v>14</v>
      </c>
      <c r="F6653" s="32">
        <v>4843573</v>
      </c>
      <c r="G6653" s="32">
        <v>4843573</v>
      </c>
      <c r="H6653" s="32">
        <v>1</v>
      </c>
      <c r="I6653" s="22"/>
    </row>
    <row r="6654" spans="1:9" ht="27" x14ac:dyDescent="0.25">
      <c r="A6654" s="32">
        <v>5113</v>
      </c>
      <c r="B6654" s="32" t="s">
        <v>5079</v>
      </c>
      <c r="C6654" s="32" t="s">
        <v>974</v>
      </c>
      <c r="D6654" s="32" t="s">
        <v>381</v>
      </c>
      <c r="E6654" s="32" t="s">
        <v>14</v>
      </c>
      <c r="F6654" s="32">
        <v>5711787.4000000004</v>
      </c>
      <c r="G6654" s="32">
        <v>5711787.4000000004</v>
      </c>
      <c r="H6654" s="32">
        <v>1</v>
      </c>
      <c r="I6654" s="22"/>
    </row>
    <row r="6655" spans="1:9" ht="27" x14ac:dyDescent="0.25">
      <c r="A6655" s="32">
        <v>5113</v>
      </c>
      <c r="B6655" s="32" t="s">
        <v>5080</v>
      </c>
      <c r="C6655" s="32" t="s">
        <v>974</v>
      </c>
      <c r="D6655" s="32" t="s">
        <v>381</v>
      </c>
      <c r="E6655" s="32" t="s">
        <v>14</v>
      </c>
      <c r="F6655" s="32">
        <v>4926421.2</v>
      </c>
      <c r="G6655" s="32">
        <v>4926421.2</v>
      </c>
      <c r="H6655" s="32">
        <v>1</v>
      </c>
      <c r="I6655" s="22"/>
    </row>
    <row r="6656" spans="1:9" ht="27" x14ac:dyDescent="0.25">
      <c r="A6656" s="32">
        <v>4251</v>
      </c>
      <c r="B6656" s="32" t="s">
        <v>5807</v>
      </c>
      <c r="C6656" s="32" t="s">
        <v>974</v>
      </c>
      <c r="D6656" s="32" t="s">
        <v>381</v>
      </c>
      <c r="E6656" s="32" t="s">
        <v>14</v>
      </c>
      <c r="F6656" s="32">
        <v>25485271</v>
      </c>
      <c r="G6656" s="32">
        <v>25485271</v>
      </c>
      <c r="H6656" s="32">
        <v>1</v>
      </c>
      <c r="I6656" s="22"/>
    </row>
    <row r="6657" spans="1:9" x14ac:dyDescent="0.25">
      <c r="A6657" s="133" t="s">
        <v>8</v>
      </c>
      <c r="B6657" s="134"/>
      <c r="C6657" s="134"/>
      <c r="D6657" s="134"/>
      <c r="E6657" s="134"/>
      <c r="F6657" s="134"/>
      <c r="G6657" s="134"/>
      <c r="H6657" s="135"/>
      <c r="I6657" s="22"/>
    </row>
    <row r="6658" spans="1:9" x14ac:dyDescent="0.25">
      <c r="A6658" s="32">
        <v>5129</v>
      </c>
      <c r="B6658" s="32" t="s">
        <v>1582</v>
      </c>
      <c r="C6658" s="32" t="s">
        <v>1583</v>
      </c>
      <c r="D6658" s="32" t="s">
        <v>9</v>
      </c>
      <c r="E6658" s="32" t="s">
        <v>10</v>
      </c>
      <c r="F6658" s="32">
        <v>0</v>
      </c>
      <c r="G6658" s="32">
        <v>0</v>
      </c>
      <c r="H6658" s="20">
        <v>247</v>
      </c>
      <c r="I6658" s="22"/>
    </row>
    <row r="6659" spans="1:9" x14ac:dyDescent="0.25">
      <c r="A6659" s="32">
        <v>5129</v>
      </c>
      <c r="B6659" s="32" t="s">
        <v>2004</v>
      </c>
      <c r="C6659" s="32" t="s">
        <v>1583</v>
      </c>
      <c r="D6659" s="32" t="s">
        <v>9</v>
      </c>
      <c r="E6659" s="32" t="s">
        <v>10</v>
      </c>
      <c r="F6659" s="11">
        <v>60000</v>
      </c>
      <c r="G6659" s="11">
        <f>+F6659*H6659</f>
        <v>14820000</v>
      </c>
      <c r="H6659" s="20">
        <v>247</v>
      </c>
      <c r="I6659" s="22"/>
    </row>
    <row r="6660" spans="1:9" ht="27" x14ac:dyDescent="0.25">
      <c r="A6660" s="32">
        <v>5129</v>
      </c>
      <c r="B6660" s="32" t="s">
        <v>2005</v>
      </c>
      <c r="C6660" s="32" t="s">
        <v>1630</v>
      </c>
      <c r="D6660" s="32" t="s">
        <v>9</v>
      </c>
      <c r="E6660" s="32" t="s">
        <v>10</v>
      </c>
      <c r="F6660" s="11">
        <v>650000</v>
      </c>
      <c r="G6660" s="11">
        <f t="shared" ref="G6660:G6663" si="128">+F6660*H6660</f>
        <v>3250000</v>
      </c>
      <c r="H6660" s="20">
        <v>5</v>
      </c>
      <c r="I6660" s="22"/>
    </row>
    <row r="6661" spans="1:9" ht="27" x14ac:dyDescent="0.25">
      <c r="A6661" s="32">
        <v>5129</v>
      </c>
      <c r="B6661" s="32" t="s">
        <v>2006</v>
      </c>
      <c r="C6661" s="32" t="s">
        <v>1630</v>
      </c>
      <c r="D6661" s="32" t="s">
        <v>9</v>
      </c>
      <c r="E6661" s="32" t="s">
        <v>10</v>
      </c>
      <c r="F6661" s="11">
        <v>450000</v>
      </c>
      <c r="G6661" s="11">
        <f t="shared" si="128"/>
        <v>2250000</v>
      </c>
      <c r="H6661" s="20">
        <v>5</v>
      </c>
      <c r="I6661" s="22"/>
    </row>
    <row r="6662" spans="1:9" ht="27" x14ac:dyDescent="0.25">
      <c r="A6662" s="32">
        <v>5129</v>
      </c>
      <c r="B6662" s="32" t="s">
        <v>2007</v>
      </c>
      <c r="C6662" s="32" t="s">
        <v>1629</v>
      </c>
      <c r="D6662" s="32" t="s">
        <v>9</v>
      </c>
      <c r="E6662" s="32" t="s">
        <v>10</v>
      </c>
      <c r="F6662" s="11">
        <v>70000</v>
      </c>
      <c r="G6662" s="11">
        <f t="shared" si="128"/>
        <v>1400000</v>
      </c>
      <c r="H6662" s="20">
        <v>20</v>
      </c>
      <c r="I6662" s="22"/>
    </row>
    <row r="6663" spans="1:9" ht="27" x14ac:dyDescent="0.25">
      <c r="A6663" s="32">
        <v>5129</v>
      </c>
      <c r="B6663" s="32" t="s">
        <v>2008</v>
      </c>
      <c r="C6663" s="32" t="s">
        <v>1629</v>
      </c>
      <c r="D6663" s="32" t="s">
        <v>9</v>
      </c>
      <c r="E6663" s="32" t="s">
        <v>10</v>
      </c>
      <c r="F6663" s="11">
        <v>25000</v>
      </c>
      <c r="G6663" s="11">
        <f t="shared" si="128"/>
        <v>3775000</v>
      </c>
      <c r="H6663" s="20">
        <v>151</v>
      </c>
      <c r="I6663" s="22"/>
    </row>
    <row r="6664" spans="1:9" ht="40.5" x14ac:dyDescent="0.25">
      <c r="A6664" s="32">
        <v>5129</v>
      </c>
      <c r="B6664" s="32" t="s">
        <v>3449</v>
      </c>
      <c r="C6664" s="32" t="s">
        <v>3354</v>
      </c>
      <c r="D6664" s="32" t="s">
        <v>9</v>
      </c>
      <c r="E6664" s="32" t="s">
        <v>10</v>
      </c>
      <c r="F6664" s="32">
        <v>2700000</v>
      </c>
      <c r="G6664" s="32">
        <v>2700000</v>
      </c>
      <c r="H6664" s="32">
        <v>1</v>
      </c>
      <c r="I6664" s="22"/>
    </row>
    <row r="6665" spans="1:9" ht="40.5" x14ac:dyDescent="0.25">
      <c r="A6665" s="32">
        <v>5129</v>
      </c>
      <c r="B6665" s="32" t="s">
        <v>3450</v>
      </c>
      <c r="C6665" s="32" t="s">
        <v>3354</v>
      </c>
      <c r="D6665" s="32" t="s">
        <v>9</v>
      </c>
      <c r="E6665" s="32" t="s">
        <v>10</v>
      </c>
      <c r="F6665" s="32">
        <v>2900000</v>
      </c>
      <c r="G6665" s="32">
        <v>2900000</v>
      </c>
      <c r="H6665" s="32">
        <v>1</v>
      </c>
      <c r="I6665" s="22"/>
    </row>
    <row r="6666" spans="1:9" ht="40.5" x14ac:dyDescent="0.25">
      <c r="A6666" s="32">
        <v>5129</v>
      </c>
      <c r="B6666" s="32" t="s">
        <v>3451</v>
      </c>
      <c r="C6666" s="32" t="s">
        <v>3354</v>
      </c>
      <c r="D6666" s="32" t="s">
        <v>9</v>
      </c>
      <c r="E6666" s="32" t="s">
        <v>10</v>
      </c>
      <c r="F6666" s="32">
        <v>980000</v>
      </c>
      <c r="G6666" s="32">
        <v>980000</v>
      </c>
      <c r="H6666" s="32">
        <v>1</v>
      </c>
      <c r="I6666" s="22"/>
    </row>
    <row r="6667" spans="1:9" ht="40.5" x14ac:dyDescent="0.25">
      <c r="A6667" s="32">
        <v>5129</v>
      </c>
      <c r="B6667" s="32" t="s">
        <v>3452</v>
      </c>
      <c r="C6667" s="32" t="s">
        <v>3354</v>
      </c>
      <c r="D6667" s="32" t="s">
        <v>9</v>
      </c>
      <c r="E6667" s="32" t="s">
        <v>10</v>
      </c>
      <c r="F6667" s="32">
        <v>3250000</v>
      </c>
      <c r="G6667" s="32">
        <v>3250000</v>
      </c>
      <c r="H6667" s="32">
        <v>1</v>
      </c>
      <c r="I6667" s="22"/>
    </row>
    <row r="6668" spans="1:9" ht="40.5" x14ac:dyDescent="0.25">
      <c r="A6668" s="32">
        <v>5129</v>
      </c>
      <c r="B6668" s="32" t="s">
        <v>3453</v>
      </c>
      <c r="C6668" s="32" t="s">
        <v>3354</v>
      </c>
      <c r="D6668" s="32" t="s">
        <v>9</v>
      </c>
      <c r="E6668" s="32" t="s">
        <v>10</v>
      </c>
      <c r="F6668" s="32">
        <v>3800000</v>
      </c>
      <c r="G6668" s="32">
        <v>3800000</v>
      </c>
      <c r="H6668" s="32">
        <v>1</v>
      </c>
      <c r="I6668" s="22"/>
    </row>
    <row r="6669" spans="1:9" ht="40.5" x14ac:dyDescent="0.25">
      <c r="A6669" s="32">
        <v>5129</v>
      </c>
      <c r="B6669" s="32" t="s">
        <v>3454</v>
      </c>
      <c r="C6669" s="32" t="s">
        <v>3354</v>
      </c>
      <c r="D6669" s="32" t="s">
        <v>9</v>
      </c>
      <c r="E6669" s="32" t="s">
        <v>10</v>
      </c>
      <c r="F6669" s="32">
        <v>4100000</v>
      </c>
      <c r="G6669" s="32">
        <v>4100000</v>
      </c>
      <c r="H6669" s="32">
        <v>1</v>
      </c>
      <c r="I6669" s="22"/>
    </row>
    <row r="6670" spans="1:9" ht="27" x14ac:dyDescent="0.25">
      <c r="A6670" s="32">
        <v>5129</v>
      </c>
      <c r="B6670" s="32" t="s">
        <v>3455</v>
      </c>
      <c r="C6670" s="32" t="s">
        <v>2541</v>
      </c>
      <c r="D6670" s="32" t="s">
        <v>9</v>
      </c>
      <c r="E6670" s="32" t="s">
        <v>10</v>
      </c>
      <c r="F6670" s="32">
        <v>240000</v>
      </c>
      <c r="G6670" s="32">
        <f>+F6670*H6670</f>
        <v>480000</v>
      </c>
      <c r="H6670" s="32">
        <v>2</v>
      </c>
      <c r="I6670" s="22"/>
    </row>
    <row r="6671" spans="1:9" ht="27" x14ac:dyDescent="0.25">
      <c r="A6671" s="32">
        <v>5129</v>
      </c>
      <c r="B6671" s="32" t="s">
        <v>3456</v>
      </c>
      <c r="C6671" s="32" t="s">
        <v>2541</v>
      </c>
      <c r="D6671" s="32" t="s">
        <v>9</v>
      </c>
      <c r="E6671" s="32" t="s">
        <v>10</v>
      </c>
      <c r="F6671" s="32">
        <v>1600000</v>
      </c>
      <c r="G6671" s="32">
        <f t="shared" ref="G6671:G6693" si="129">+F6671*H6671</f>
        <v>3200000</v>
      </c>
      <c r="H6671" s="32">
        <v>2</v>
      </c>
      <c r="I6671" s="22"/>
    </row>
    <row r="6672" spans="1:9" ht="27" x14ac:dyDescent="0.25">
      <c r="A6672" s="32">
        <v>5129</v>
      </c>
      <c r="B6672" s="32" t="s">
        <v>3457</v>
      </c>
      <c r="C6672" s="32" t="s">
        <v>2541</v>
      </c>
      <c r="D6672" s="32" t="s">
        <v>9</v>
      </c>
      <c r="E6672" s="32" t="s">
        <v>10</v>
      </c>
      <c r="F6672" s="32">
        <v>260000</v>
      </c>
      <c r="G6672" s="32">
        <f t="shared" si="129"/>
        <v>520000</v>
      </c>
      <c r="H6672" s="32">
        <v>2</v>
      </c>
      <c r="I6672" s="22"/>
    </row>
    <row r="6673" spans="1:9" ht="27" x14ac:dyDescent="0.25">
      <c r="A6673" s="32">
        <v>5129</v>
      </c>
      <c r="B6673" s="32" t="s">
        <v>3458</v>
      </c>
      <c r="C6673" s="32" t="s">
        <v>2541</v>
      </c>
      <c r="D6673" s="32" t="s">
        <v>9</v>
      </c>
      <c r="E6673" s="32" t="s">
        <v>10</v>
      </c>
      <c r="F6673" s="32">
        <v>390000</v>
      </c>
      <c r="G6673" s="32">
        <f t="shared" si="129"/>
        <v>390000</v>
      </c>
      <c r="H6673" s="32">
        <v>1</v>
      </c>
      <c r="I6673" s="22"/>
    </row>
    <row r="6674" spans="1:9" ht="27" x14ac:dyDescent="0.25">
      <c r="A6674" s="32">
        <v>5129</v>
      </c>
      <c r="B6674" s="32" t="s">
        <v>3459</v>
      </c>
      <c r="C6674" s="32" t="s">
        <v>2541</v>
      </c>
      <c r="D6674" s="32" t="s">
        <v>9</v>
      </c>
      <c r="E6674" s="32" t="s">
        <v>10</v>
      </c>
      <c r="F6674" s="32">
        <v>310000</v>
      </c>
      <c r="G6674" s="32">
        <f t="shared" si="129"/>
        <v>620000</v>
      </c>
      <c r="H6674" s="32">
        <v>2</v>
      </c>
      <c r="I6674" s="22"/>
    </row>
    <row r="6675" spans="1:9" ht="27" x14ac:dyDescent="0.25">
      <c r="A6675" s="32">
        <v>5129</v>
      </c>
      <c r="B6675" s="32" t="s">
        <v>3460</v>
      </c>
      <c r="C6675" s="32" t="s">
        <v>2541</v>
      </c>
      <c r="D6675" s="32" t="s">
        <v>9</v>
      </c>
      <c r="E6675" s="32" t="s">
        <v>10</v>
      </c>
      <c r="F6675" s="32">
        <v>200000</v>
      </c>
      <c r="G6675" s="32">
        <f t="shared" si="129"/>
        <v>200000</v>
      </c>
      <c r="H6675" s="32">
        <v>1</v>
      </c>
      <c r="I6675" s="22"/>
    </row>
    <row r="6676" spans="1:9" ht="27" x14ac:dyDescent="0.25">
      <c r="A6676" s="32">
        <v>5129</v>
      </c>
      <c r="B6676" s="32" t="s">
        <v>3461</v>
      </c>
      <c r="C6676" s="32" t="s">
        <v>2541</v>
      </c>
      <c r="D6676" s="32" t="s">
        <v>9</v>
      </c>
      <c r="E6676" s="32" t="s">
        <v>10</v>
      </c>
      <c r="F6676" s="32">
        <v>170000</v>
      </c>
      <c r="G6676" s="32">
        <f t="shared" si="129"/>
        <v>170000</v>
      </c>
      <c r="H6676" s="32">
        <v>1</v>
      </c>
      <c r="I6676" s="22"/>
    </row>
    <row r="6677" spans="1:9" ht="27" x14ac:dyDescent="0.25">
      <c r="A6677" s="32">
        <v>5129</v>
      </c>
      <c r="B6677" s="32" t="s">
        <v>3462</v>
      </c>
      <c r="C6677" s="32" t="s">
        <v>2541</v>
      </c>
      <c r="D6677" s="32" t="s">
        <v>9</v>
      </c>
      <c r="E6677" s="32" t="s">
        <v>10</v>
      </c>
      <c r="F6677" s="32">
        <v>290000</v>
      </c>
      <c r="G6677" s="32">
        <f t="shared" si="129"/>
        <v>290000</v>
      </c>
      <c r="H6677" s="32">
        <v>1</v>
      </c>
      <c r="I6677" s="22"/>
    </row>
    <row r="6678" spans="1:9" ht="27" x14ac:dyDescent="0.25">
      <c r="A6678" s="32">
        <v>5129</v>
      </c>
      <c r="B6678" s="32" t="s">
        <v>3463</v>
      </c>
      <c r="C6678" s="32" t="s">
        <v>2541</v>
      </c>
      <c r="D6678" s="32" t="s">
        <v>9</v>
      </c>
      <c r="E6678" s="32" t="s">
        <v>10</v>
      </c>
      <c r="F6678" s="32">
        <v>300000</v>
      </c>
      <c r="G6678" s="32">
        <f t="shared" si="129"/>
        <v>600000</v>
      </c>
      <c r="H6678" s="32">
        <v>2</v>
      </c>
      <c r="I6678" s="22"/>
    </row>
    <row r="6679" spans="1:9" ht="27" x14ac:dyDescent="0.25">
      <c r="A6679" s="32">
        <v>5129</v>
      </c>
      <c r="B6679" s="32" t="s">
        <v>3464</v>
      </c>
      <c r="C6679" s="32" t="s">
        <v>2541</v>
      </c>
      <c r="D6679" s="32" t="s">
        <v>9</v>
      </c>
      <c r="E6679" s="32" t="s">
        <v>10</v>
      </c>
      <c r="F6679" s="32">
        <v>330000</v>
      </c>
      <c r="G6679" s="32">
        <f t="shared" si="129"/>
        <v>660000</v>
      </c>
      <c r="H6679" s="32">
        <v>2</v>
      </c>
      <c r="I6679" s="22"/>
    </row>
    <row r="6680" spans="1:9" ht="27" x14ac:dyDescent="0.25">
      <c r="A6680" s="32">
        <v>5129</v>
      </c>
      <c r="B6680" s="32" t="s">
        <v>3465</v>
      </c>
      <c r="C6680" s="32" t="s">
        <v>2541</v>
      </c>
      <c r="D6680" s="32" t="s">
        <v>9</v>
      </c>
      <c r="E6680" s="32" t="s">
        <v>10</v>
      </c>
      <c r="F6680" s="32">
        <v>310000</v>
      </c>
      <c r="G6680" s="32">
        <f t="shared" si="129"/>
        <v>620000</v>
      </c>
      <c r="H6680" s="32">
        <v>2</v>
      </c>
      <c r="I6680" s="22"/>
    </row>
    <row r="6681" spans="1:9" ht="27" x14ac:dyDescent="0.25">
      <c r="A6681" s="32">
        <v>5129</v>
      </c>
      <c r="B6681" s="32" t="s">
        <v>3466</v>
      </c>
      <c r="C6681" s="32" t="s">
        <v>2541</v>
      </c>
      <c r="D6681" s="32" t="s">
        <v>9</v>
      </c>
      <c r="E6681" s="32" t="s">
        <v>10</v>
      </c>
      <c r="F6681" s="32">
        <v>280000</v>
      </c>
      <c r="G6681" s="32">
        <f t="shared" si="129"/>
        <v>280000</v>
      </c>
      <c r="H6681" s="32">
        <v>1</v>
      </c>
      <c r="I6681" s="22"/>
    </row>
    <row r="6682" spans="1:9" ht="27" x14ac:dyDescent="0.25">
      <c r="A6682" s="32">
        <v>5129</v>
      </c>
      <c r="B6682" s="32" t="s">
        <v>3467</v>
      </c>
      <c r="C6682" s="32" t="s">
        <v>2541</v>
      </c>
      <c r="D6682" s="32" t="s">
        <v>9</v>
      </c>
      <c r="E6682" s="32" t="s">
        <v>10</v>
      </c>
      <c r="F6682" s="32">
        <v>210000</v>
      </c>
      <c r="G6682" s="32">
        <f t="shared" si="129"/>
        <v>420000</v>
      </c>
      <c r="H6682" s="32">
        <v>2</v>
      </c>
      <c r="I6682" s="22"/>
    </row>
    <row r="6683" spans="1:9" ht="27" x14ac:dyDescent="0.25">
      <c r="A6683" s="32">
        <v>5129</v>
      </c>
      <c r="B6683" s="32" t="s">
        <v>3468</v>
      </c>
      <c r="C6683" s="32" t="s">
        <v>2541</v>
      </c>
      <c r="D6683" s="32" t="s">
        <v>9</v>
      </c>
      <c r="E6683" s="32" t="s">
        <v>10</v>
      </c>
      <c r="F6683" s="32">
        <v>350000</v>
      </c>
      <c r="G6683" s="32">
        <f t="shared" si="129"/>
        <v>700000</v>
      </c>
      <c r="H6683" s="32">
        <v>2</v>
      </c>
      <c r="I6683" s="22"/>
    </row>
    <row r="6684" spans="1:9" ht="27" x14ac:dyDescent="0.25">
      <c r="A6684" s="32">
        <v>5129</v>
      </c>
      <c r="B6684" s="32" t="s">
        <v>3469</v>
      </c>
      <c r="C6684" s="32" t="s">
        <v>2541</v>
      </c>
      <c r="D6684" s="32" t="s">
        <v>9</v>
      </c>
      <c r="E6684" s="32" t="s">
        <v>10</v>
      </c>
      <c r="F6684" s="32">
        <v>230000</v>
      </c>
      <c r="G6684" s="32">
        <f t="shared" si="129"/>
        <v>230000</v>
      </c>
      <c r="H6684" s="32">
        <v>1</v>
      </c>
      <c r="I6684" s="22"/>
    </row>
    <row r="6685" spans="1:9" ht="27" x14ac:dyDescent="0.25">
      <c r="A6685" s="32">
        <v>5129</v>
      </c>
      <c r="B6685" s="32" t="s">
        <v>3470</v>
      </c>
      <c r="C6685" s="32" t="s">
        <v>2541</v>
      </c>
      <c r="D6685" s="32" t="s">
        <v>9</v>
      </c>
      <c r="E6685" s="32" t="s">
        <v>10</v>
      </c>
      <c r="F6685" s="32">
        <v>340000</v>
      </c>
      <c r="G6685" s="32">
        <f t="shared" si="129"/>
        <v>680000</v>
      </c>
      <c r="H6685" s="32">
        <v>2</v>
      </c>
      <c r="I6685" s="22"/>
    </row>
    <row r="6686" spans="1:9" ht="27" x14ac:dyDescent="0.25">
      <c r="A6686" s="32">
        <v>5129</v>
      </c>
      <c r="B6686" s="32" t="s">
        <v>3471</v>
      </c>
      <c r="C6686" s="32" t="s">
        <v>2541</v>
      </c>
      <c r="D6686" s="32" t="s">
        <v>9</v>
      </c>
      <c r="E6686" s="32" t="s">
        <v>10</v>
      </c>
      <c r="F6686" s="32">
        <v>370000</v>
      </c>
      <c r="G6686" s="32">
        <f t="shared" si="129"/>
        <v>740000</v>
      </c>
      <c r="H6686" s="32">
        <v>2</v>
      </c>
      <c r="I6686" s="22"/>
    </row>
    <row r="6687" spans="1:9" ht="27" x14ac:dyDescent="0.25">
      <c r="A6687" s="32">
        <v>5129</v>
      </c>
      <c r="B6687" s="32" t="s">
        <v>3472</v>
      </c>
      <c r="C6687" s="32" t="s">
        <v>2541</v>
      </c>
      <c r="D6687" s="32" t="s">
        <v>9</v>
      </c>
      <c r="E6687" s="32" t="s">
        <v>10</v>
      </c>
      <c r="F6687" s="32">
        <v>180000</v>
      </c>
      <c r="G6687" s="32">
        <f t="shared" si="129"/>
        <v>360000</v>
      </c>
      <c r="H6687" s="32">
        <v>2</v>
      </c>
      <c r="I6687" s="22"/>
    </row>
    <row r="6688" spans="1:9" ht="27" x14ac:dyDescent="0.25">
      <c r="A6688" s="32">
        <v>5129</v>
      </c>
      <c r="B6688" s="32" t="s">
        <v>3473</v>
      </c>
      <c r="C6688" s="32" t="s">
        <v>2541</v>
      </c>
      <c r="D6688" s="32" t="s">
        <v>9</v>
      </c>
      <c r="E6688" s="32" t="s">
        <v>10</v>
      </c>
      <c r="F6688" s="32">
        <v>460000</v>
      </c>
      <c r="G6688" s="32">
        <f t="shared" si="129"/>
        <v>920000</v>
      </c>
      <c r="H6688" s="32">
        <v>2</v>
      </c>
      <c r="I6688" s="22"/>
    </row>
    <row r="6689" spans="1:9" ht="27" x14ac:dyDescent="0.25">
      <c r="A6689" s="32">
        <v>5129</v>
      </c>
      <c r="B6689" s="32" t="s">
        <v>3474</v>
      </c>
      <c r="C6689" s="32" t="s">
        <v>2541</v>
      </c>
      <c r="D6689" s="32" t="s">
        <v>9</v>
      </c>
      <c r="E6689" s="32" t="s">
        <v>10</v>
      </c>
      <c r="F6689" s="32">
        <v>310000</v>
      </c>
      <c r="G6689" s="32">
        <f t="shared" si="129"/>
        <v>620000</v>
      </c>
      <c r="H6689" s="32">
        <v>2</v>
      </c>
      <c r="I6689" s="22"/>
    </row>
    <row r="6690" spans="1:9" ht="27" x14ac:dyDescent="0.25">
      <c r="A6690" s="32">
        <v>5129</v>
      </c>
      <c r="B6690" s="32" t="s">
        <v>3475</v>
      </c>
      <c r="C6690" s="32" t="s">
        <v>2541</v>
      </c>
      <c r="D6690" s="32" t="s">
        <v>9</v>
      </c>
      <c r="E6690" s="32" t="s">
        <v>10</v>
      </c>
      <c r="F6690" s="32">
        <v>340000</v>
      </c>
      <c r="G6690" s="32">
        <f t="shared" si="129"/>
        <v>680000</v>
      </c>
      <c r="H6690" s="32">
        <v>2</v>
      </c>
      <c r="I6690" s="22"/>
    </row>
    <row r="6691" spans="1:9" ht="27" x14ac:dyDescent="0.25">
      <c r="A6691" s="32">
        <v>5129</v>
      </c>
      <c r="B6691" s="32" t="s">
        <v>3476</v>
      </c>
      <c r="C6691" s="32" t="s">
        <v>2541</v>
      </c>
      <c r="D6691" s="32" t="s">
        <v>9</v>
      </c>
      <c r="E6691" s="32" t="s">
        <v>10</v>
      </c>
      <c r="F6691" s="32">
        <v>230000</v>
      </c>
      <c r="G6691" s="32">
        <f t="shared" si="129"/>
        <v>460000</v>
      </c>
      <c r="H6691" s="32">
        <v>2</v>
      </c>
      <c r="I6691" s="22"/>
    </row>
    <row r="6692" spans="1:9" ht="27" x14ac:dyDescent="0.25">
      <c r="A6692" s="32">
        <v>5129</v>
      </c>
      <c r="B6692" s="32" t="s">
        <v>3477</v>
      </c>
      <c r="C6692" s="32" t="s">
        <v>2541</v>
      </c>
      <c r="D6692" s="32" t="s">
        <v>9</v>
      </c>
      <c r="E6692" s="32" t="s">
        <v>10</v>
      </c>
      <c r="F6692" s="32">
        <v>240000</v>
      </c>
      <c r="G6692" s="32">
        <f t="shared" si="129"/>
        <v>480000</v>
      </c>
      <c r="H6692" s="32">
        <v>2</v>
      </c>
      <c r="I6692" s="22"/>
    </row>
    <row r="6693" spans="1:9" ht="27" x14ac:dyDescent="0.25">
      <c r="A6693" s="32">
        <v>5129</v>
      </c>
      <c r="B6693" s="32" t="s">
        <v>3478</v>
      </c>
      <c r="C6693" s="32" t="s">
        <v>2541</v>
      </c>
      <c r="D6693" s="32" t="s">
        <v>9</v>
      </c>
      <c r="E6693" s="32" t="s">
        <v>10</v>
      </c>
      <c r="F6693" s="32">
        <v>510000</v>
      </c>
      <c r="G6693" s="32">
        <f t="shared" si="129"/>
        <v>510000</v>
      </c>
      <c r="H6693" s="32">
        <v>1</v>
      </c>
      <c r="I6693" s="22"/>
    </row>
    <row r="6694" spans="1:9" ht="27" x14ac:dyDescent="0.25">
      <c r="A6694" s="32">
        <v>5129</v>
      </c>
      <c r="B6694" s="32" t="s">
        <v>3479</v>
      </c>
      <c r="C6694" s="32" t="s">
        <v>2541</v>
      </c>
      <c r="D6694" s="32" t="s">
        <v>9</v>
      </c>
      <c r="E6694" s="32" t="s">
        <v>10</v>
      </c>
      <c r="F6694" s="32">
        <v>0</v>
      </c>
      <c r="G6694" s="32">
        <v>0</v>
      </c>
      <c r="H6694" s="32">
        <v>8</v>
      </c>
      <c r="I6694" s="22"/>
    </row>
    <row r="6695" spans="1:9" ht="27" x14ac:dyDescent="0.25">
      <c r="A6695" s="32">
        <v>5129</v>
      </c>
      <c r="B6695" s="32" t="s">
        <v>3480</v>
      </c>
      <c r="C6695" s="32" t="s">
        <v>2541</v>
      </c>
      <c r="D6695" s="32" t="s">
        <v>9</v>
      </c>
      <c r="E6695" s="32" t="s">
        <v>10</v>
      </c>
      <c r="F6695" s="32">
        <v>0</v>
      </c>
      <c r="G6695" s="32">
        <v>0</v>
      </c>
      <c r="H6695" s="32">
        <v>1</v>
      </c>
      <c r="I6695" s="22"/>
    </row>
    <row r="6696" spans="1:9" ht="27" x14ac:dyDescent="0.25">
      <c r="A6696" s="32">
        <v>5129</v>
      </c>
      <c r="B6696" s="32" t="s">
        <v>3481</v>
      </c>
      <c r="C6696" s="32" t="s">
        <v>2541</v>
      </c>
      <c r="D6696" s="32" t="s">
        <v>9</v>
      </c>
      <c r="E6696" s="32" t="s">
        <v>10</v>
      </c>
      <c r="F6696" s="32">
        <v>0</v>
      </c>
      <c r="G6696" s="32">
        <v>0</v>
      </c>
      <c r="H6696" s="32">
        <v>1</v>
      </c>
      <c r="I6696" s="22"/>
    </row>
    <row r="6697" spans="1:9" ht="27" x14ac:dyDescent="0.25">
      <c r="A6697" s="32">
        <v>5129</v>
      </c>
      <c r="B6697" s="32" t="s">
        <v>3482</v>
      </c>
      <c r="C6697" s="32" t="s">
        <v>2541</v>
      </c>
      <c r="D6697" s="32" t="s">
        <v>9</v>
      </c>
      <c r="E6697" s="32" t="s">
        <v>10</v>
      </c>
      <c r="F6697" s="32">
        <v>0</v>
      </c>
      <c r="G6697" s="32">
        <v>0</v>
      </c>
      <c r="H6697" s="32">
        <v>2</v>
      </c>
      <c r="I6697" s="22"/>
    </row>
    <row r="6698" spans="1:9" ht="27" x14ac:dyDescent="0.25">
      <c r="A6698" s="32">
        <v>5129</v>
      </c>
      <c r="B6698" s="32" t="s">
        <v>3483</v>
      </c>
      <c r="C6698" s="32" t="s">
        <v>2541</v>
      </c>
      <c r="D6698" s="32" t="s">
        <v>9</v>
      </c>
      <c r="E6698" s="32" t="s">
        <v>10</v>
      </c>
      <c r="F6698" s="32">
        <v>0</v>
      </c>
      <c r="G6698" s="32">
        <v>0</v>
      </c>
      <c r="H6698" s="32">
        <v>1</v>
      </c>
      <c r="I6698" s="22"/>
    </row>
    <row r="6699" spans="1:9" ht="27" x14ac:dyDescent="0.25">
      <c r="A6699" s="32">
        <v>5129</v>
      </c>
      <c r="B6699" s="32" t="s">
        <v>3484</v>
      </c>
      <c r="C6699" s="32" t="s">
        <v>2541</v>
      </c>
      <c r="D6699" s="32" t="s">
        <v>9</v>
      </c>
      <c r="E6699" s="32" t="s">
        <v>10</v>
      </c>
      <c r="F6699" s="32">
        <v>0</v>
      </c>
      <c r="G6699" s="32">
        <v>0</v>
      </c>
      <c r="H6699" s="32">
        <v>3</v>
      </c>
      <c r="I6699" s="22"/>
    </row>
    <row r="6700" spans="1:9" ht="27" x14ac:dyDescent="0.25">
      <c r="A6700" s="32">
        <v>5129</v>
      </c>
      <c r="B6700" s="32" t="s">
        <v>3485</v>
      </c>
      <c r="C6700" s="32" t="s">
        <v>2541</v>
      </c>
      <c r="D6700" s="32" t="s">
        <v>9</v>
      </c>
      <c r="E6700" s="32" t="s">
        <v>10</v>
      </c>
      <c r="F6700" s="32">
        <v>0</v>
      </c>
      <c r="G6700" s="32">
        <v>0</v>
      </c>
      <c r="H6700" s="32">
        <v>3</v>
      </c>
      <c r="I6700" s="22"/>
    </row>
    <row r="6701" spans="1:9" ht="27" x14ac:dyDescent="0.25">
      <c r="A6701" s="32">
        <v>5129</v>
      </c>
      <c r="B6701" s="32" t="s">
        <v>3486</v>
      </c>
      <c r="C6701" s="32" t="s">
        <v>2541</v>
      </c>
      <c r="D6701" s="32" t="s">
        <v>9</v>
      </c>
      <c r="E6701" s="32" t="s">
        <v>10</v>
      </c>
      <c r="F6701" s="32">
        <v>0</v>
      </c>
      <c r="G6701" s="32">
        <v>0</v>
      </c>
      <c r="H6701" s="32">
        <v>3</v>
      </c>
      <c r="I6701" s="22"/>
    </row>
    <row r="6702" spans="1:9" ht="27" x14ac:dyDescent="0.25">
      <c r="A6702" s="32">
        <v>5129</v>
      </c>
      <c r="B6702" s="32" t="s">
        <v>3487</v>
      </c>
      <c r="C6702" s="32" t="s">
        <v>2541</v>
      </c>
      <c r="D6702" s="32" t="s">
        <v>9</v>
      </c>
      <c r="E6702" s="32" t="s">
        <v>10</v>
      </c>
      <c r="F6702" s="32">
        <v>0</v>
      </c>
      <c r="G6702" s="32">
        <v>0</v>
      </c>
      <c r="H6702" s="32">
        <v>4</v>
      </c>
      <c r="I6702" s="22"/>
    </row>
    <row r="6703" spans="1:9" ht="27" x14ac:dyDescent="0.25">
      <c r="A6703" s="32">
        <v>5129</v>
      </c>
      <c r="B6703" s="32" t="s">
        <v>3488</v>
      </c>
      <c r="C6703" s="32" t="s">
        <v>2541</v>
      </c>
      <c r="D6703" s="32" t="s">
        <v>9</v>
      </c>
      <c r="E6703" s="32" t="s">
        <v>10</v>
      </c>
      <c r="F6703" s="32">
        <v>0</v>
      </c>
      <c r="G6703" s="32">
        <v>0</v>
      </c>
      <c r="H6703" s="32">
        <v>1</v>
      </c>
      <c r="I6703" s="22"/>
    </row>
    <row r="6704" spans="1:9" ht="27" x14ac:dyDescent="0.25">
      <c r="A6704" s="32">
        <v>5129</v>
      </c>
      <c r="B6704" s="32" t="s">
        <v>3489</v>
      </c>
      <c r="C6704" s="32" t="s">
        <v>2541</v>
      </c>
      <c r="D6704" s="32" t="s">
        <v>9</v>
      </c>
      <c r="E6704" s="32" t="s">
        <v>10</v>
      </c>
      <c r="F6704" s="32">
        <v>0</v>
      </c>
      <c r="G6704" s="32">
        <v>0</v>
      </c>
      <c r="H6704" s="32">
        <v>1</v>
      </c>
      <c r="I6704" s="22"/>
    </row>
    <row r="6705" spans="1:9" ht="27" x14ac:dyDescent="0.25">
      <c r="A6705" s="32">
        <v>5129</v>
      </c>
      <c r="B6705" s="32" t="s">
        <v>3490</v>
      </c>
      <c r="C6705" s="32" t="s">
        <v>2541</v>
      </c>
      <c r="D6705" s="32" t="s">
        <v>9</v>
      </c>
      <c r="E6705" s="32" t="s">
        <v>10</v>
      </c>
      <c r="F6705" s="32">
        <v>0</v>
      </c>
      <c r="G6705" s="32">
        <v>0</v>
      </c>
      <c r="H6705" s="32">
        <v>1</v>
      </c>
      <c r="I6705" s="22"/>
    </row>
    <row r="6706" spans="1:9" ht="27" x14ac:dyDescent="0.25">
      <c r="A6706" s="32">
        <v>5129</v>
      </c>
      <c r="B6706" s="32" t="s">
        <v>3491</v>
      </c>
      <c r="C6706" s="32" t="s">
        <v>2541</v>
      </c>
      <c r="D6706" s="32" t="s">
        <v>9</v>
      </c>
      <c r="E6706" s="32" t="s">
        <v>10</v>
      </c>
      <c r="F6706" s="32">
        <v>0</v>
      </c>
      <c r="G6706" s="32">
        <v>0</v>
      </c>
      <c r="H6706" s="32">
        <v>2</v>
      </c>
      <c r="I6706" s="22"/>
    </row>
    <row r="6707" spans="1:9" ht="27" x14ac:dyDescent="0.25">
      <c r="A6707" s="32">
        <v>5129</v>
      </c>
      <c r="B6707" s="32" t="s">
        <v>3492</v>
      </c>
      <c r="C6707" s="32" t="s">
        <v>2541</v>
      </c>
      <c r="D6707" s="32" t="s">
        <v>9</v>
      </c>
      <c r="E6707" s="32" t="s">
        <v>10</v>
      </c>
      <c r="F6707" s="32">
        <v>0</v>
      </c>
      <c r="G6707" s="32">
        <v>0</v>
      </c>
      <c r="H6707" s="32">
        <v>1</v>
      </c>
      <c r="I6707" s="22"/>
    </row>
    <row r="6708" spans="1:9" ht="27" x14ac:dyDescent="0.25">
      <c r="A6708" s="32">
        <v>5129</v>
      </c>
      <c r="B6708" s="32" t="s">
        <v>3493</v>
      </c>
      <c r="C6708" s="32" t="s">
        <v>2541</v>
      </c>
      <c r="D6708" s="32" t="s">
        <v>9</v>
      </c>
      <c r="E6708" s="32" t="s">
        <v>10</v>
      </c>
      <c r="F6708" s="32">
        <v>0</v>
      </c>
      <c r="G6708" s="32">
        <v>0</v>
      </c>
      <c r="H6708" s="32">
        <v>1</v>
      </c>
      <c r="I6708" s="22"/>
    </row>
    <row r="6709" spans="1:9" ht="27" x14ac:dyDescent="0.25">
      <c r="A6709" s="32">
        <v>5129</v>
      </c>
      <c r="B6709" s="32" t="s">
        <v>3494</v>
      </c>
      <c r="C6709" s="32" t="s">
        <v>2541</v>
      </c>
      <c r="D6709" s="32" t="s">
        <v>9</v>
      </c>
      <c r="E6709" s="32" t="s">
        <v>10</v>
      </c>
      <c r="F6709" s="32">
        <v>0</v>
      </c>
      <c r="G6709" s="32">
        <v>0</v>
      </c>
      <c r="H6709" s="32">
        <v>2</v>
      </c>
      <c r="I6709" s="22"/>
    </row>
    <row r="6710" spans="1:9" ht="27" x14ac:dyDescent="0.25">
      <c r="A6710" s="32">
        <v>5129</v>
      </c>
      <c r="B6710" s="32" t="s">
        <v>3495</v>
      </c>
      <c r="C6710" s="32" t="s">
        <v>2541</v>
      </c>
      <c r="D6710" s="32" t="s">
        <v>9</v>
      </c>
      <c r="E6710" s="32" t="s">
        <v>10</v>
      </c>
      <c r="F6710" s="32">
        <v>0</v>
      </c>
      <c r="G6710" s="32">
        <v>0</v>
      </c>
      <c r="H6710" s="32">
        <v>2</v>
      </c>
      <c r="I6710" s="22"/>
    </row>
    <row r="6711" spans="1:9" ht="27" x14ac:dyDescent="0.25">
      <c r="A6711" s="32">
        <v>5129</v>
      </c>
      <c r="B6711" s="32" t="s">
        <v>3496</v>
      </c>
      <c r="C6711" s="32" t="s">
        <v>2541</v>
      </c>
      <c r="D6711" s="32" t="s">
        <v>9</v>
      </c>
      <c r="E6711" s="32" t="s">
        <v>10</v>
      </c>
      <c r="F6711" s="32">
        <v>0</v>
      </c>
      <c r="G6711" s="32">
        <v>0</v>
      </c>
      <c r="H6711" s="32">
        <v>1</v>
      </c>
      <c r="I6711" s="22"/>
    </row>
    <row r="6712" spans="1:9" ht="27" x14ac:dyDescent="0.25">
      <c r="A6712" s="32">
        <v>5129</v>
      </c>
      <c r="B6712" s="32" t="s">
        <v>3497</v>
      </c>
      <c r="C6712" s="32" t="s">
        <v>2541</v>
      </c>
      <c r="D6712" s="32" t="s">
        <v>9</v>
      </c>
      <c r="E6712" s="32" t="s">
        <v>10</v>
      </c>
      <c r="F6712" s="32">
        <v>0</v>
      </c>
      <c r="G6712" s="32">
        <v>0</v>
      </c>
      <c r="H6712" s="32">
        <v>1</v>
      </c>
      <c r="I6712" s="22"/>
    </row>
    <row r="6713" spans="1:9" ht="27" x14ac:dyDescent="0.25">
      <c r="A6713" s="32">
        <v>5129</v>
      </c>
      <c r="B6713" s="32" t="s">
        <v>3498</v>
      </c>
      <c r="C6713" s="32" t="s">
        <v>2541</v>
      </c>
      <c r="D6713" s="32" t="s">
        <v>9</v>
      </c>
      <c r="E6713" s="32" t="s">
        <v>10</v>
      </c>
      <c r="F6713" s="32">
        <v>0</v>
      </c>
      <c r="G6713" s="32">
        <v>0</v>
      </c>
      <c r="H6713" s="32">
        <v>2</v>
      </c>
      <c r="I6713" s="22"/>
    </row>
    <row r="6714" spans="1:9" ht="27" x14ac:dyDescent="0.25">
      <c r="A6714" s="32">
        <v>5129</v>
      </c>
      <c r="B6714" s="32" t="s">
        <v>3499</v>
      </c>
      <c r="C6714" s="32" t="s">
        <v>2541</v>
      </c>
      <c r="D6714" s="32" t="s">
        <v>9</v>
      </c>
      <c r="E6714" s="32" t="s">
        <v>10</v>
      </c>
      <c r="F6714" s="32">
        <v>0</v>
      </c>
      <c r="G6714" s="32">
        <v>0</v>
      </c>
      <c r="H6714" s="32">
        <v>3</v>
      </c>
      <c r="I6714" s="22"/>
    </row>
    <row r="6715" spans="1:9" ht="27" x14ac:dyDescent="0.25">
      <c r="A6715" s="32">
        <v>5129</v>
      </c>
      <c r="B6715" s="32" t="s">
        <v>5410</v>
      </c>
      <c r="C6715" s="32" t="s">
        <v>1629</v>
      </c>
      <c r="D6715" s="32" t="s">
        <v>9</v>
      </c>
      <c r="E6715" s="32" t="s">
        <v>10</v>
      </c>
      <c r="F6715" s="32">
        <v>0</v>
      </c>
      <c r="G6715" s="32">
        <v>0</v>
      </c>
      <c r="H6715" s="32">
        <v>50</v>
      </c>
      <c r="I6715" s="22"/>
    </row>
    <row r="6716" spans="1:9" x14ac:dyDescent="0.25">
      <c r="A6716" s="32">
        <v>5129</v>
      </c>
      <c r="B6716" s="32" t="s">
        <v>5411</v>
      </c>
      <c r="C6716" s="32" t="s">
        <v>1583</v>
      </c>
      <c r="D6716" s="32" t="s">
        <v>9</v>
      </c>
      <c r="E6716" s="32" t="s">
        <v>10</v>
      </c>
      <c r="F6716" s="32">
        <v>0</v>
      </c>
      <c r="G6716" s="32">
        <v>0</v>
      </c>
      <c r="H6716" s="32">
        <v>200</v>
      </c>
      <c r="I6716" s="22"/>
    </row>
    <row r="6717" spans="1:9" ht="27" x14ac:dyDescent="0.25">
      <c r="A6717" s="32">
        <v>5129</v>
      </c>
      <c r="B6717" s="32" t="s">
        <v>5412</v>
      </c>
      <c r="C6717" s="32" t="s">
        <v>1630</v>
      </c>
      <c r="D6717" s="32" t="s">
        <v>9</v>
      </c>
      <c r="E6717" s="32" t="s">
        <v>10</v>
      </c>
      <c r="F6717" s="32">
        <v>0</v>
      </c>
      <c r="G6717" s="32">
        <v>0</v>
      </c>
      <c r="H6717" s="32">
        <v>5</v>
      </c>
      <c r="I6717" s="22"/>
    </row>
    <row r="6718" spans="1:9" ht="27" x14ac:dyDescent="0.25">
      <c r="A6718" s="32">
        <v>5129</v>
      </c>
      <c r="B6718" s="32" t="s">
        <v>5413</v>
      </c>
      <c r="C6718" s="32" t="s">
        <v>1630</v>
      </c>
      <c r="D6718" s="32" t="s">
        <v>9</v>
      </c>
      <c r="E6718" s="32" t="s">
        <v>10</v>
      </c>
      <c r="F6718" s="32">
        <v>0</v>
      </c>
      <c r="G6718" s="32">
        <v>0</v>
      </c>
      <c r="H6718" s="32">
        <v>5</v>
      </c>
      <c r="I6718" s="22"/>
    </row>
    <row r="6719" spans="1:9" ht="15" customHeight="1" x14ac:dyDescent="0.25">
      <c r="A6719" s="133" t="s">
        <v>12</v>
      </c>
      <c r="B6719" s="134"/>
      <c r="C6719" s="134"/>
      <c r="D6719" s="134"/>
      <c r="E6719" s="134"/>
      <c r="F6719" s="134"/>
      <c r="G6719" s="134"/>
      <c r="H6719" s="135"/>
      <c r="I6719" s="22"/>
    </row>
    <row r="6720" spans="1:9" ht="27" x14ac:dyDescent="0.25">
      <c r="A6720" s="32">
        <v>5113</v>
      </c>
      <c r="B6720" s="32" t="s">
        <v>3049</v>
      </c>
      <c r="C6720" s="32" t="s">
        <v>454</v>
      </c>
      <c r="D6720" s="32" t="s">
        <v>1212</v>
      </c>
      <c r="E6720" s="32" t="s">
        <v>14</v>
      </c>
      <c r="F6720" s="32">
        <v>186000</v>
      </c>
      <c r="G6720" s="32">
        <v>186000</v>
      </c>
      <c r="H6720" s="32">
        <v>1</v>
      </c>
      <c r="I6720" s="22"/>
    </row>
    <row r="6721" spans="1:9" ht="27" x14ac:dyDescent="0.25">
      <c r="A6721" s="32">
        <v>5113</v>
      </c>
      <c r="B6721" s="32" t="s">
        <v>4573</v>
      </c>
      <c r="C6721" s="32" t="s">
        <v>454</v>
      </c>
      <c r="D6721" s="32" t="s">
        <v>1212</v>
      </c>
      <c r="E6721" s="32" t="s">
        <v>14</v>
      </c>
      <c r="F6721" s="32">
        <v>240000</v>
      </c>
      <c r="G6721" s="32">
        <v>240000</v>
      </c>
      <c r="H6721" s="32">
        <v>1</v>
      </c>
      <c r="I6721" s="22"/>
    </row>
    <row r="6722" spans="1:9" ht="27" x14ac:dyDescent="0.25">
      <c r="A6722" s="32">
        <v>5113</v>
      </c>
      <c r="B6722" s="32" t="s">
        <v>4574</v>
      </c>
      <c r="C6722" s="32" t="s">
        <v>1093</v>
      </c>
      <c r="D6722" s="32" t="s">
        <v>13</v>
      </c>
      <c r="E6722" s="32" t="s">
        <v>14</v>
      </c>
      <c r="F6722" s="32">
        <v>0</v>
      </c>
      <c r="G6722" s="32">
        <v>0</v>
      </c>
      <c r="H6722" s="32">
        <v>1</v>
      </c>
      <c r="I6722" s="22"/>
    </row>
    <row r="6723" spans="1:9" ht="27" x14ac:dyDescent="0.25">
      <c r="A6723" s="32">
        <v>5113</v>
      </c>
      <c r="B6723" s="32" t="s">
        <v>4576</v>
      </c>
      <c r="C6723" s="32" t="s">
        <v>454</v>
      </c>
      <c r="D6723" s="32" t="s">
        <v>1212</v>
      </c>
      <c r="E6723" s="32" t="s">
        <v>14</v>
      </c>
      <c r="F6723" s="32">
        <v>0</v>
      </c>
      <c r="G6723" s="32">
        <v>0</v>
      </c>
      <c r="H6723" s="32">
        <v>1</v>
      </c>
      <c r="I6723" s="22"/>
    </row>
    <row r="6724" spans="1:9" ht="27" x14ac:dyDescent="0.25">
      <c r="A6724" s="32">
        <v>5113</v>
      </c>
      <c r="B6724" s="32" t="s">
        <v>4577</v>
      </c>
      <c r="C6724" s="32" t="s">
        <v>1093</v>
      </c>
      <c r="D6724" s="32" t="s">
        <v>13</v>
      </c>
      <c r="E6724" s="32" t="s">
        <v>14</v>
      </c>
      <c r="F6724" s="32">
        <v>0</v>
      </c>
      <c r="G6724" s="32">
        <v>0</v>
      </c>
      <c r="H6724" s="32">
        <v>1</v>
      </c>
      <c r="I6724" s="22"/>
    </row>
    <row r="6725" spans="1:9" ht="27" x14ac:dyDescent="0.25">
      <c r="A6725" s="32">
        <v>5113</v>
      </c>
      <c r="B6725" s="32" t="s">
        <v>3102</v>
      </c>
      <c r="C6725" s="32" t="s">
        <v>1093</v>
      </c>
      <c r="D6725" s="32" t="s">
        <v>13</v>
      </c>
      <c r="E6725" s="32" t="s">
        <v>14</v>
      </c>
      <c r="F6725" s="32">
        <v>165041</v>
      </c>
      <c r="G6725" s="32">
        <v>165041</v>
      </c>
      <c r="H6725" s="32">
        <v>1</v>
      </c>
      <c r="I6725" s="22"/>
    </row>
    <row r="6726" spans="1:9" ht="27" x14ac:dyDescent="0.25">
      <c r="A6726" s="32">
        <v>5113</v>
      </c>
      <c r="B6726" s="32" t="s">
        <v>3103</v>
      </c>
      <c r="C6726" s="32" t="s">
        <v>1093</v>
      </c>
      <c r="D6726" s="32" t="s">
        <v>13</v>
      </c>
      <c r="E6726" s="32" t="s">
        <v>14</v>
      </c>
      <c r="F6726" s="32">
        <v>197362</v>
      </c>
      <c r="G6726" s="32">
        <v>197362</v>
      </c>
      <c r="H6726" s="32">
        <v>1</v>
      </c>
      <c r="I6726" s="22"/>
    </row>
    <row r="6727" spans="1:9" ht="27" x14ac:dyDescent="0.25">
      <c r="A6727" s="32">
        <v>5113</v>
      </c>
      <c r="B6727" s="32" t="s">
        <v>3104</v>
      </c>
      <c r="C6727" s="32" t="s">
        <v>1093</v>
      </c>
      <c r="D6727" s="32" t="s">
        <v>13</v>
      </c>
      <c r="E6727" s="32" t="s">
        <v>14</v>
      </c>
      <c r="F6727" s="32">
        <v>233206</v>
      </c>
      <c r="G6727" s="32">
        <v>233206</v>
      </c>
      <c r="H6727" s="32">
        <v>1</v>
      </c>
      <c r="I6727" s="22"/>
    </row>
    <row r="6728" spans="1:9" ht="27" x14ac:dyDescent="0.25">
      <c r="A6728" s="32">
        <v>5113</v>
      </c>
      <c r="B6728" s="32" t="s">
        <v>3105</v>
      </c>
      <c r="C6728" s="32" t="s">
        <v>1093</v>
      </c>
      <c r="D6728" s="32" t="s">
        <v>13</v>
      </c>
      <c r="E6728" s="32" t="s">
        <v>14</v>
      </c>
      <c r="F6728" s="32">
        <v>336981</v>
      </c>
      <c r="G6728" s="32">
        <v>336981</v>
      </c>
      <c r="H6728" s="32">
        <v>1</v>
      </c>
      <c r="I6728" s="22"/>
    </row>
    <row r="6729" spans="1:9" ht="27" x14ac:dyDescent="0.25">
      <c r="A6729" s="32">
        <v>5113</v>
      </c>
      <c r="B6729" s="32" t="s">
        <v>3106</v>
      </c>
      <c r="C6729" s="32" t="s">
        <v>1093</v>
      </c>
      <c r="D6729" s="32" t="s">
        <v>13</v>
      </c>
      <c r="E6729" s="32" t="s">
        <v>14</v>
      </c>
      <c r="F6729" s="32">
        <v>364218</v>
      </c>
      <c r="G6729" s="32">
        <v>364218</v>
      </c>
      <c r="H6729" s="32">
        <v>1</v>
      </c>
      <c r="I6729" s="22"/>
    </row>
    <row r="6730" spans="1:9" ht="27" x14ac:dyDescent="0.25">
      <c r="A6730" s="32">
        <v>5113</v>
      </c>
      <c r="B6730" s="32" t="s">
        <v>3107</v>
      </c>
      <c r="C6730" s="32" t="s">
        <v>1093</v>
      </c>
      <c r="D6730" s="32" t="s">
        <v>13</v>
      </c>
      <c r="E6730" s="32" t="s">
        <v>14</v>
      </c>
      <c r="F6730" s="32">
        <v>82807</v>
      </c>
      <c r="G6730" s="32">
        <v>82807</v>
      </c>
      <c r="H6730" s="32">
        <v>1</v>
      </c>
      <c r="I6730" s="22"/>
    </row>
    <row r="6731" spans="1:9" ht="27" x14ac:dyDescent="0.25">
      <c r="A6731" s="32">
        <v>5113</v>
      </c>
      <c r="B6731" s="32" t="s">
        <v>3108</v>
      </c>
      <c r="C6731" s="32" t="s">
        <v>1093</v>
      </c>
      <c r="D6731" s="32" t="s">
        <v>13</v>
      </c>
      <c r="E6731" s="32" t="s">
        <v>14</v>
      </c>
      <c r="F6731" s="32">
        <v>137889</v>
      </c>
      <c r="G6731" s="32">
        <v>137889</v>
      </c>
      <c r="H6731" s="32">
        <v>1</v>
      </c>
      <c r="I6731" s="22"/>
    </row>
    <row r="6732" spans="1:9" ht="27" x14ac:dyDescent="0.25">
      <c r="A6732" s="32">
        <v>5113</v>
      </c>
      <c r="B6732" s="32" t="s">
        <v>3109</v>
      </c>
      <c r="C6732" s="32" t="s">
        <v>1093</v>
      </c>
      <c r="D6732" s="32" t="s">
        <v>13</v>
      </c>
      <c r="E6732" s="32" t="s">
        <v>14</v>
      </c>
      <c r="F6732" s="32">
        <v>87341</v>
      </c>
      <c r="G6732" s="32">
        <v>87341</v>
      </c>
      <c r="H6732" s="32">
        <v>1</v>
      </c>
      <c r="I6732" s="22"/>
    </row>
    <row r="6733" spans="1:9" ht="27" x14ac:dyDescent="0.25">
      <c r="A6733" s="32">
        <v>5113</v>
      </c>
      <c r="B6733" s="32" t="s">
        <v>3110</v>
      </c>
      <c r="C6733" s="32" t="s">
        <v>1093</v>
      </c>
      <c r="D6733" s="32" t="s">
        <v>13</v>
      </c>
      <c r="E6733" s="32" t="s">
        <v>14</v>
      </c>
      <c r="F6733" s="32">
        <v>239805</v>
      </c>
      <c r="G6733" s="32">
        <v>239805</v>
      </c>
      <c r="H6733" s="32">
        <v>1</v>
      </c>
      <c r="I6733" s="22"/>
    </row>
    <row r="6734" spans="1:9" ht="27" x14ac:dyDescent="0.25">
      <c r="A6734" s="32">
        <v>5113</v>
      </c>
      <c r="B6734" s="32" t="s">
        <v>3111</v>
      </c>
      <c r="C6734" s="32" t="s">
        <v>1093</v>
      </c>
      <c r="D6734" s="32" t="s">
        <v>13</v>
      </c>
      <c r="E6734" s="32" t="s">
        <v>14</v>
      </c>
      <c r="F6734" s="32">
        <v>134049</v>
      </c>
      <c r="G6734" s="32">
        <v>134049</v>
      </c>
      <c r="H6734" s="32">
        <v>1</v>
      </c>
      <c r="I6734" s="22"/>
    </row>
    <row r="6735" spans="1:9" ht="27" x14ac:dyDescent="0.25">
      <c r="A6735" s="32">
        <v>5113</v>
      </c>
      <c r="B6735" s="32" t="s">
        <v>3112</v>
      </c>
      <c r="C6735" s="32" t="s">
        <v>1093</v>
      </c>
      <c r="D6735" s="32" t="s">
        <v>13</v>
      </c>
      <c r="E6735" s="32" t="s">
        <v>14</v>
      </c>
      <c r="F6735" s="32">
        <v>433198</v>
      </c>
      <c r="G6735" s="32">
        <v>433198</v>
      </c>
      <c r="H6735" s="32">
        <v>1</v>
      </c>
      <c r="I6735" s="22"/>
    </row>
    <row r="6736" spans="1:9" ht="27" x14ac:dyDescent="0.25">
      <c r="A6736" s="32">
        <v>5113</v>
      </c>
      <c r="B6736" s="32" t="s">
        <v>3113</v>
      </c>
      <c r="C6736" s="32" t="s">
        <v>1093</v>
      </c>
      <c r="D6736" s="32" t="s">
        <v>13</v>
      </c>
      <c r="E6736" s="32" t="s">
        <v>14</v>
      </c>
      <c r="F6736" s="32">
        <v>197088</v>
      </c>
      <c r="G6736" s="32">
        <v>197088</v>
      </c>
      <c r="H6736" s="32">
        <v>1</v>
      </c>
      <c r="I6736" s="22"/>
    </row>
    <row r="6737" spans="1:9" ht="27" x14ac:dyDescent="0.25">
      <c r="A6737" s="32">
        <v>5113</v>
      </c>
      <c r="B6737" s="32" t="s">
        <v>3114</v>
      </c>
      <c r="C6737" s="32" t="s">
        <v>1093</v>
      </c>
      <c r="D6737" s="32" t="s">
        <v>13</v>
      </c>
      <c r="E6737" s="32" t="s">
        <v>14</v>
      </c>
      <c r="F6737" s="32">
        <v>95924</v>
      </c>
      <c r="G6737" s="32">
        <v>95924</v>
      </c>
      <c r="H6737" s="32">
        <v>1</v>
      </c>
      <c r="I6737" s="22"/>
    </row>
    <row r="6738" spans="1:9" ht="27" x14ac:dyDescent="0.25">
      <c r="A6738" s="32">
        <v>5113</v>
      </c>
      <c r="B6738" s="32" t="s">
        <v>3115</v>
      </c>
      <c r="C6738" s="32" t="s">
        <v>1093</v>
      </c>
      <c r="D6738" s="32" t="s">
        <v>13</v>
      </c>
      <c r="E6738" s="32" t="s">
        <v>14</v>
      </c>
      <c r="F6738" s="32">
        <v>367026</v>
      </c>
      <c r="G6738" s="32">
        <v>367026</v>
      </c>
      <c r="H6738" s="32">
        <v>1</v>
      </c>
      <c r="I6738" s="22"/>
    </row>
    <row r="6739" spans="1:9" ht="27" x14ac:dyDescent="0.25">
      <c r="A6739" s="32">
        <v>5113</v>
      </c>
      <c r="B6739" s="32" t="s">
        <v>3043</v>
      </c>
      <c r="C6739" s="32" t="s">
        <v>1093</v>
      </c>
      <c r="D6739" s="32" t="s">
        <v>13</v>
      </c>
      <c r="E6739" s="32" t="s">
        <v>14</v>
      </c>
      <c r="F6739" s="32">
        <v>71040</v>
      </c>
      <c r="G6739" s="32">
        <v>71040</v>
      </c>
      <c r="H6739" s="32">
        <v>1</v>
      </c>
      <c r="I6739" s="22"/>
    </row>
    <row r="6740" spans="1:9" ht="27" x14ac:dyDescent="0.25">
      <c r="A6740" s="32">
        <v>5113</v>
      </c>
      <c r="B6740" s="32" t="s">
        <v>3044</v>
      </c>
      <c r="C6740" s="32" t="s">
        <v>1093</v>
      </c>
      <c r="D6740" s="32" t="s">
        <v>13</v>
      </c>
      <c r="E6740" s="32" t="s">
        <v>14</v>
      </c>
      <c r="F6740" s="32">
        <v>272310</v>
      </c>
      <c r="G6740" s="32">
        <v>272310</v>
      </c>
      <c r="H6740" s="32">
        <v>1</v>
      </c>
      <c r="I6740" s="22"/>
    </row>
    <row r="6741" spans="1:9" ht="27" x14ac:dyDescent="0.25">
      <c r="A6741" s="32">
        <v>5113</v>
      </c>
      <c r="B6741" s="32" t="s">
        <v>3045</v>
      </c>
      <c r="C6741" s="32" t="s">
        <v>1093</v>
      </c>
      <c r="D6741" s="32" t="s">
        <v>13</v>
      </c>
      <c r="E6741" s="32" t="s">
        <v>14</v>
      </c>
      <c r="F6741" s="32">
        <v>108400</v>
      </c>
      <c r="G6741" s="32">
        <v>108400</v>
      </c>
      <c r="H6741" s="32">
        <v>1</v>
      </c>
      <c r="I6741" s="22"/>
    </row>
    <row r="6742" spans="1:9" ht="27" x14ac:dyDescent="0.25">
      <c r="A6742" s="32">
        <v>5113</v>
      </c>
      <c r="B6742" s="32" t="s">
        <v>3046</v>
      </c>
      <c r="C6742" s="32" t="s">
        <v>454</v>
      </c>
      <c r="D6742" s="32" t="s">
        <v>1212</v>
      </c>
      <c r="E6742" s="32" t="s">
        <v>14</v>
      </c>
      <c r="F6742" s="32">
        <v>102000</v>
      </c>
      <c r="G6742" s="32">
        <v>102000</v>
      </c>
      <c r="H6742" s="32">
        <v>1</v>
      </c>
      <c r="I6742" s="22"/>
    </row>
    <row r="6743" spans="1:9" ht="27" x14ac:dyDescent="0.25">
      <c r="A6743" s="32">
        <v>5113</v>
      </c>
      <c r="B6743" s="32" t="s">
        <v>3047</v>
      </c>
      <c r="C6743" s="32" t="s">
        <v>454</v>
      </c>
      <c r="D6743" s="32" t="s">
        <v>1212</v>
      </c>
      <c r="E6743" s="32" t="s">
        <v>14</v>
      </c>
      <c r="F6743" s="32">
        <v>120000</v>
      </c>
      <c r="G6743" s="32">
        <v>120000</v>
      </c>
      <c r="H6743" s="32">
        <v>1</v>
      </c>
      <c r="I6743" s="22"/>
    </row>
    <row r="6744" spans="1:9" ht="27" x14ac:dyDescent="0.25">
      <c r="A6744" s="32">
        <v>5113</v>
      </c>
      <c r="B6744" s="32" t="s">
        <v>3048</v>
      </c>
      <c r="C6744" s="32" t="s">
        <v>974</v>
      </c>
      <c r="D6744" s="32" t="s">
        <v>381</v>
      </c>
      <c r="E6744" s="32" t="s">
        <v>14</v>
      </c>
      <c r="F6744" s="32">
        <v>14472000</v>
      </c>
      <c r="G6744" s="32">
        <v>14472000</v>
      </c>
      <c r="H6744" s="32">
        <v>1</v>
      </c>
      <c r="I6744" s="22"/>
    </row>
    <row r="6745" spans="1:9" ht="27" x14ac:dyDescent="0.25">
      <c r="A6745" s="32">
        <v>5113</v>
      </c>
      <c r="B6745" s="32" t="s">
        <v>2890</v>
      </c>
      <c r="C6745" s="32" t="s">
        <v>1093</v>
      </c>
      <c r="D6745" s="32" t="s">
        <v>13</v>
      </c>
      <c r="E6745" s="32" t="s">
        <v>14</v>
      </c>
      <c r="F6745" s="32">
        <v>92630</v>
      </c>
      <c r="G6745" s="32">
        <v>92630</v>
      </c>
      <c r="H6745" s="32">
        <v>1</v>
      </c>
      <c r="I6745" s="22"/>
    </row>
    <row r="6746" spans="1:9" ht="27" x14ac:dyDescent="0.25">
      <c r="A6746" s="32">
        <v>5113</v>
      </c>
      <c r="B6746" s="32" t="s">
        <v>2891</v>
      </c>
      <c r="C6746" s="32" t="s">
        <v>454</v>
      </c>
      <c r="D6746" s="32" t="s">
        <v>1212</v>
      </c>
      <c r="E6746" s="32" t="s">
        <v>14</v>
      </c>
      <c r="F6746" s="32">
        <v>0</v>
      </c>
      <c r="G6746" s="32">
        <v>0</v>
      </c>
      <c r="H6746" s="32">
        <v>1</v>
      </c>
      <c r="I6746" s="22"/>
    </row>
    <row r="6747" spans="1:9" ht="27" x14ac:dyDescent="0.25">
      <c r="A6747" s="32">
        <v>5113</v>
      </c>
      <c r="B6747" s="32" t="s">
        <v>2892</v>
      </c>
      <c r="C6747" s="32" t="s">
        <v>1093</v>
      </c>
      <c r="D6747" s="32" t="s">
        <v>1279</v>
      </c>
      <c r="E6747" s="32" t="s">
        <v>14</v>
      </c>
      <c r="F6747" s="32">
        <v>134880</v>
      </c>
      <c r="G6747" s="32">
        <v>134880</v>
      </c>
      <c r="H6747" s="32">
        <v>1</v>
      </c>
      <c r="I6747" s="22"/>
    </row>
    <row r="6748" spans="1:9" ht="27" x14ac:dyDescent="0.25">
      <c r="A6748" s="32">
        <v>5113</v>
      </c>
      <c r="B6748" s="32" t="s">
        <v>2893</v>
      </c>
      <c r="C6748" s="32" t="s">
        <v>974</v>
      </c>
      <c r="D6748" s="32" t="s">
        <v>381</v>
      </c>
      <c r="E6748" s="32" t="s">
        <v>14</v>
      </c>
      <c r="F6748" s="32">
        <v>0</v>
      </c>
      <c r="G6748" s="32">
        <v>0</v>
      </c>
      <c r="H6748" s="32">
        <v>1</v>
      </c>
      <c r="I6748" s="22"/>
    </row>
    <row r="6749" spans="1:9" ht="27" x14ac:dyDescent="0.25">
      <c r="A6749" s="32">
        <v>5113</v>
      </c>
      <c r="B6749" s="32" t="s">
        <v>2894</v>
      </c>
      <c r="C6749" s="32" t="s">
        <v>454</v>
      </c>
      <c r="D6749" s="32" t="s">
        <v>1212</v>
      </c>
      <c r="E6749" s="32" t="s">
        <v>14</v>
      </c>
      <c r="F6749" s="32">
        <v>0</v>
      </c>
      <c r="G6749" s="32">
        <v>0</v>
      </c>
      <c r="H6749" s="32">
        <v>1</v>
      </c>
      <c r="I6749" s="22"/>
    </row>
    <row r="6750" spans="1:9" ht="27" x14ac:dyDescent="0.25">
      <c r="A6750" s="32">
        <v>5113</v>
      </c>
      <c r="B6750" s="32" t="s">
        <v>2895</v>
      </c>
      <c r="C6750" s="32" t="s">
        <v>454</v>
      </c>
      <c r="D6750" s="32" t="s">
        <v>1212</v>
      </c>
      <c r="E6750" s="32" t="s">
        <v>14</v>
      </c>
      <c r="F6750" s="32">
        <v>0</v>
      </c>
      <c r="G6750" s="32">
        <v>0</v>
      </c>
      <c r="H6750" s="32">
        <v>1</v>
      </c>
      <c r="I6750" s="22"/>
    </row>
    <row r="6751" spans="1:9" ht="27" x14ac:dyDescent="0.25">
      <c r="A6751" s="32">
        <v>5113</v>
      </c>
      <c r="B6751" s="32" t="s">
        <v>2896</v>
      </c>
      <c r="C6751" s="32" t="s">
        <v>974</v>
      </c>
      <c r="D6751" s="32" t="s">
        <v>381</v>
      </c>
      <c r="E6751" s="32" t="s">
        <v>14</v>
      </c>
      <c r="F6751" s="32">
        <v>0</v>
      </c>
      <c r="G6751" s="32">
        <v>0</v>
      </c>
      <c r="H6751" s="32">
        <v>1</v>
      </c>
      <c r="I6751" s="22"/>
    </row>
    <row r="6752" spans="1:9" ht="27" x14ac:dyDescent="0.25">
      <c r="A6752" s="32">
        <v>5113</v>
      </c>
      <c r="B6752" s="32" t="s">
        <v>2897</v>
      </c>
      <c r="C6752" s="32" t="s">
        <v>974</v>
      </c>
      <c r="D6752" s="32" t="s">
        <v>381</v>
      </c>
      <c r="E6752" s="32" t="s">
        <v>14</v>
      </c>
      <c r="F6752" s="32">
        <v>0</v>
      </c>
      <c r="G6752" s="32">
        <v>0</v>
      </c>
      <c r="H6752" s="32">
        <v>1</v>
      </c>
      <c r="I6752" s="22"/>
    </row>
    <row r="6753" spans="1:9" ht="27" x14ac:dyDescent="0.25">
      <c r="A6753" s="32">
        <v>5113</v>
      </c>
      <c r="B6753" s="32" t="s">
        <v>2898</v>
      </c>
      <c r="C6753" s="32" t="s">
        <v>1093</v>
      </c>
      <c r="D6753" s="32" t="s">
        <v>1279</v>
      </c>
      <c r="E6753" s="32" t="s">
        <v>14</v>
      </c>
      <c r="F6753" s="32">
        <v>46210</v>
      </c>
      <c r="G6753" s="32">
        <v>46210</v>
      </c>
      <c r="H6753" s="32">
        <v>1</v>
      </c>
      <c r="I6753" s="22"/>
    </row>
    <row r="6754" spans="1:9" ht="27" x14ac:dyDescent="0.25">
      <c r="A6754" s="32">
        <v>5113</v>
      </c>
      <c r="B6754" s="32" t="s">
        <v>2899</v>
      </c>
      <c r="C6754" s="32" t="s">
        <v>454</v>
      </c>
      <c r="D6754" s="32" t="s">
        <v>1212</v>
      </c>
      <c r="E6754" s="32" t="s">
        <v>14</v>
      </c>
      <c r="F6754" s="32">
        <v>0</v>
      </c>
      <c r="G6754" s="32">
        <v>0</v>
      </c>
      <c r="H6754" s="32">
        <v>1</v>
      </c>
      <c r="I6754" s="22"/>
    </row>
    <row r="6755" spans="1:9" ht="40.5" x14ac:dyDescent="0.25">
      <c r="A6755" s="32">
        <v>5113</v>
      </c>
      <c r="B6755" s="32" t="s">
        <v>2900</v>
      </c>
      <c r="C6755" s="32" t="s">
        <v>974</v>
      </c>
      <c r="D6755" s="32" t="s">
        <v>2888</v>
      </c>
      <c r="E6755" s="32" t="s">
        <v>14</v>
      </c>
      <c r="F6755" s="32">
        <v>0</v>
      </c>
      <c r="G6755" s="32">
        <v>0</v>
      </c>
      <c r="H6755" s="32">
        <v>1</v>
      </c>
      <c r="I6755" s="22"/>
    </row>
    <row r="6756" spans="1:9" ht="27" x14ac:dyDescent="0.25">
      <c r="A6756" s="32">
        <v>5113</v>
      </c>
      <c r="B6756" s="32" t="s">
        <v>2901</v>
      </c>
      <c r="C6756" s="32" t="s">
        <v>454</v>
      </c>
      <c r="D6756" s="32" t="s">
        <v>1212</v>
      </c>
      <c r="E6756" s="32" t="s">
        <v>14</v>
      </c>
      <c r="F6756" s="32">
        <v>0</v>
      </c>
      <c r="G6756" s="32">
        <v>0</v>
      </c>
      <c r="H6756" s="32">
        <v>1</v>
      </c>
      <c r="I6756" s="22"/>
    </row>
    <row r="6757" spans="1:9" ht="27" x14ac:dyDescent="0.25">
      <c r="A6757" s="32">
        <v>5113</v>
      </c>
      <c r="B6757" s="32" t="s">
        <v>2902</v>
      </c>
      <c r="C6757" s="32" t="s">
        <v>974</v>
      </c>
      <c r="D6757" s="32" t="s">
        <v>3007</v>
      </c>
      <c r="E6757" s="32" t="s">
        <v>14</v>
      </c>
      <c r="F6757" s="32">
        <v>0</v>
      </c>
      <c r="G6757" s="32">
        <v>0</v>
      </c>
      <c r="H6757" s="32">
        <v>1</v>
      </c>
      <c r="I6757" s="22"/>
    </row>
    <row r="6758" spans="1:9" ht="27" x14ac:dyDescent="0.25">
      <c r="A6758" s="32">
        <v>5113</v>
      </c>
      <c r="B6758" s="32" t="s">
        <v>2903</v>
      </c>
      <c r="C6758" s="32" t="s">
        <v>1093</v>
      </c>
      <c r="D6758" s="32" t="s">
        <v>1279</v>
      </c>
      <c r="E6758" s="32" t="s">
        <v>14</v>
      </c>
      <c r="F6758" s="32">
        <v>115680</v>
      </c>
      <c r="G6758" s="32">
        <v>115680</v>
      </c>
      <c r="H6758" s="32">
        <v>1</v>
      </c>
      <c r="I6758" s="22"/>
    </row>
    <row r="6759" spans="1:9" ht="27" x14ac:dyDescent="0.25">
      <c r="A6759" s="32">
        <v>5113</v>
      </c>
      <c r="B6759" s="32" t="s">
        <v>2904</v>
      </c>
      <c r="C6759" s="32" t="s">
        <v>1093</v>
      </c>
      <c r="D6759" s="32" t="s">
        <v>1279</v>
      </c>
      <c r="E6759" s="32" t="s">
        <v>14</v>
      </c>
      <c r="F6759" s="32">
        <v>155490</v>
      </c>
      <c r="G6759" s="32">
        <v>155490</v>
      </c>
      <c r="H6759" s="32">
        <v>1</v>
      </c>
      <c r="I6759" s="22"/>
    </row>
    <row r="6760" spans="1:9" ht="27" x14ac:dyDescent="0.25">
      <c r="A6760" s="32">
        <v>5113</v>
      </c>
      <c r="B6760" s="32" t="s">
        <v>2905</v>
      </c>
      <c r="C6760" s="32" t="s">
        <v>454</v>
      </c>
      <c r="D6760" s="1" t="s">
        <v>1212</v>
      </c>
      <c r="E6760" s="32" t="s">
        <v>14</v>
      </c>
      <c r="F6760" s="32">
        <v>0</v>
      </c>
      <c r="G6760" s="32">
        <v>0</v>
      </c>
      <c r="H6760" s="32">
        <v>1</v>
      </c>
      <c r="I6760" s="22"/>
    </row>
    <row r="6761" spans="1:9" ht="40.5" x14ac:dyDescent="0.25">
      <c r="A6761" s="32">
        <v>5113</v>
      </c>
      <c r="B6761" s="32" t="s">
        <v>2906</v>
      </c>
      <c r="C6761" s="32" t="s">
        <v>974</v>
      </c>
      <c r="D6761" s="32" t="s">
        <v>2888</v>
      </c>
      <c r="E6761" s="32" t="s">
        <v>14</v>
      </c>
      <c r="F6761" s="32">
        <v>0</v>
      </c>
      <c r="G6761" s="32">
        <v>0</v>
      </c>
      <c r="H6761" s="32">
        <v>1</v>
      </c>
      <c r="I6761" s="22"/>
    </row>
    <row r="6762" spans="1:9" ht="27" x14ac:dyDescent="0.25">
      <c r="A6762" s="32">
        <v>5113</v>
      </c>
      <c r="B6762" s="32" t="s">
        <v>2907</v>
      </c>
      <c r="C6762" s="32" t="s">
        <v>1093</v>
      </c>
      <c r="D6762" s="32" t="s">
        <v>1279</v>
      </c>
      <c r="E6762" s="32" t="s">
        <v>14</v>
      </c>
      <c r="F6762" s="32">
        <v>61730</v>
      </c>
      <c r="G6762" s="32">
        <v>61730</v>
      </c>
      <c r="H6762" s="32">
        <v>1</v>
      </c>
      <c r="I6762" s="22"/>
    </row>
    <row r="6763" spans="1:9" ht="40.5" x14ac:dyDescent="0.25">
      <c r="A6763" s="32">
        <v>5113</v>
      </c>
      <c r="B6763" s="32" t="s">
        <v>2908</v>
      </c>
      <c r="C6763" s="32" t="s">
        <v>454</v>
      </c>
      <c r="D6763" s="32" t="s">
        <v>2889</v>
      </c>
      <c r="E6763" s="32" t="s">
        <v>14</v>
      </c>
      <c r="F6763" s="32">
        <v>0</v>
      </c>
      <c r="G6763" s="32">
        <v>0</v>
      </c>
      <c r="H6763" s="32">
        <v>1</v>
      </c>
      <c r="I6763" s="22"/>
    </row>
    <row r="6764" spans="1:9" ht="40.5" x14ac:dyDescent="0.25">
      <c r="A6764" s="32">
        <v>5113</v>
      </c>
      <c r="B6764" s="32" t="s">
        <v>2909</v>
      </c>
      <c r="C6764" s="32" t="s">
        <v>974</v>
      </c>
      <c r="D6764" s="32" t="s">
        <v>2888</v>
      </c>
      <c r="E6764" s="32" t="s">
        <v>14</v>
      </c>
      <c r="F6764" s="32">
        <v>0</v>
      </c>
      <c r="G6764" s="32">
        <v>0</v>
      </c>
      <c r="H6764" s="32">
        <v>1</v>
      </c>
      <c r="I6764" s="22"/>
    </row>
    <row r="6765" spans="1:9" ht="27" x14ac:dyDescent="0.25">
      <c r="A6765" s="32">
        <v>5113</v>
      </c>
      <c r="B6765" s="32" t="s">
        <v>2910</v>
      </c>
      <c r="C6765" s="32" t="s">
        <v>1093</v>
      </c>
      <c r="D6765" s="32" t="s">
        <v>1279</v>
      </c>
      <c r="E6765" s="32" t="s">
        <v>14</v>
      </c>
      <c r="F6765" s="32">
        <v>219510</v>
      </c>
      <c r="G6765" s="32">
        <v>219510</v>
      </c>
      <c r="H6765" s="32">
        <v>1</v>
      </c>
      <c r="I6765" s="22"/>
    </row>
    <row r="6766" spans="1:9" ht="40.5" x14ac:dyDescent="0.25">
      <c r="A6766" s="32">
        <v>5113</v>
      </c>
      <c r="B6766" s="32" t="s">
        <v>2911</v>
      </c>
      <c r="C6766" s="32" t="s">
        <v>974</v>
      </c>
      <c r="D6766" s="32" t="s">
        <v>2888</v>
      </c>
      <c r="E6766" s="32" t="s">
        <v>14</v>
      </c>
      <c r="F6766" s="32">
        <v>0</v>
      </c>
      <c r="G6766" s="32">
        <v>0</v>
      </c>
      <c r="H6766" s="32">
        <v>1</v>
      </c>
      <c r="I6766" s="22"/>
    </row>
    <row r="6767" spans="1:9" ht="40.5" x14ac:dyDescent="0.25">
      <c r="A6767" s="32">
        <v>5113</v>
      </c>
      <c r="B6767" s="32" t="s">
        <v>2912</v>
      </c>
      <c r="C6767" s="32" t="s">
        <v>974</v>
      </c>
      <c r="D6767" s="32" t="s">
        <v>2888</v>
      </c>
      <c r="E6767" s="32" t="s">
        <v>14</v>
      </c>
      <c r="F6767" s="32">
        <v>0</v>
      </c>
      <c r="G6767" s="32">
        <v>0</v>
      </c>
      <c r="H6767" s="32">
        <v>1</v>
      </c>
      <c r="I6767" s="22"/>
    </row>
    <row r="6768" spans="1:9" ht="40.5" x14ac:dyDescent="0.25">
      <c r="A6768" s="32">
        <v>5113</v>
      </c>
      <c r="B6768" s="32" t="s">
        <v>2913</v>
      </c>
      <c r="C6768" s="32" t="s">
        <v>974</v>
      </c>
      <c r="D6768" s="32" t="s">
        <v>2888</v>
      </c>
      <c r="E6768" s="32" t="s">
        <v>14</v>
      </c>
      <c r="F6768" s="32">
        <v>0</v>
      </c>
      <c r="G6768" s="32">
        <v>0</v>
      </c>
      <c r="H6768" s="32">
        <v>1</v>
      </c>
      <c r="I6768" s="22"/>
    </row>
    <row r="6769" spans="1:9" ht="27" x14ac:dyDescent="0.25">
      <c r="A6769" s="32">
        <v>5113</v>
      </c>
      <c r="B6769" s="32" t="s">
        <v>2914</v>
      </c>
      <c r="C6769" s="32" t="s">
        <v>454</v>
      </c>
      <c r="D6769" s="32" t="s">
        <v>1212</v>
      </c>
      <c r="E6769" s="32" t="s">
        <v>14</v>
      </c>
      <c r="F6769" s="32">
        <v>0</v>
      </c>
      <c r="G6769" s="32">
        <v>0</v>
      </c>
      <c r="H6769" s="32">
        <v>1</v>
      </c>
      <c r="I6769" s="22"/>
    </row>
    <row r="6770" spans="1:9" ht="27" x14ac:dyDescent="0.25">
      <c r="A6770" s="32">
        <v>5113</v>
      </c>
      <c r="B6770" s="32" t="s">
        <v>2915</v>
      </c>
      <c r="C6770" s="32" t="s">
        <v>454</v>
      </c>
      <c r="D6770" s="32" t="s">
        <v>1212</v>
      </c>
      <c r="E6770" s="32" t="s">
        <v>14</v>
      </c>
      <c r="F6770" s="32">
        <v>0</v>
      </c>
      <c r="G6770" s="32">
        <v>0</v>
      </c>
      <c r="H6770" s="32">
        <v>1</v>
      </c>
      <c r="I6770" s="22"/>
    </row>
    <row r="6771" spans="1:9" ht="27" x14ac:dyDescent="0.25">
      <c r="A6771" s="32">
        <v>5113</v>
      </c>
      <c r="B6771" s="32" t="s">
        <v>2916</v>
      </c>
      <c r="C6771" s="32" t="s">
        <v>974</v>
      </c>
      <c r="D6771" s="32" t="s">
        <v>381</v>
      </c>
      <c r="E6771" s="32" t="s">
        <v>14</v>
      </c>
      <c r="F6771" s="32">
        <v>0</v>
      </c>
      <c r="G6771" s="32">
        <v>0</v>
      </c>
      <c r="H6771" s="32">
        <v>1</v>
      </c>
      <c r="I6771" s="22"/>
    </row>
    <row r="6772" spans="1:9" ht="27" x14ac:dyDescent="0.25">
      <c r="A6772" s="32">
        <v>5113</v>
      </c>
      <c r="B6772" s="32" t="s">
        <v>2917</v>
      </c>
      <c r="C6772" s="32" t="s">
        <v>454</v>
      </c>
      <c r="D6772" s="32" t="s">
        <v>1212</v>
      </c>
      <c r="E6772" s="32" t="s">
        <v>14</v>
      </c>
      <c r="F6772" s="32">
        <v>0</v>
      </c>
      <c r="G6772" s="32">
        <v>0</v>
      </c>
      <c r="H6772" s="32">
        <v>1</v>
      </c>
      <c r="I6772" s="22"/>
    </row>
    <row r="6773" spans="1:9" ht="27" x14ac:dyDescent="0.25">
      <c r="A6773" s="32">
        <v>5113</v>
      </c>
      <c r="B6773" s="32" t="s">
        <v>2918</v>
      </c>
      <c r="C6773" s="32" t="s">
        <v>1093</v>
      </c>
      <c r="D6773" s="32" t="s">
        <v>13</v>
      </c>
      <c r="E6773" s="32" t="s">
        <v>14</v>
      </c>
      <c r="F6773" s="32">
        <v>204220</v>
      </c>
      <c r="G6773" s="32">
        <v>204220</v>
      </c>
      <c r="H6773" s="32">
        <v>1</v>
      </c>
      <c r="I6773" s="22"/>
    </row>
    <row r="6774" spans="1:9" ht="27" x14ac:dyDescent="0.25">
      <c r="A6774" s="32">
        <v>5113</v>
      </c>
      <c r="B6774" s="32" t="s">
        <v>2919</v>
      </c>
      <c r="C6774" s="32" t="s">
        <v>974</v>
      </c>
      <c r="D6774" s="32" t="s">
        <v>381</v>
      </c>
      <c r="E6774" s="32" t="s">
        <v>14</v>
      </c>
      <c r="F6774" s="32">
        <v>0</v>
      </c>
      <c r="G6774" s="32">
        <v>0</v>
      </c>
      <c r="H6774" s="32">
        <v>1</v>
      </c>
      <c r="I6774" s="22"/>
    </row>
    <row r="6775" spans="1:9" ht="27" x14ac:dyDescent="0.25">
      <c r="A6775" s="32">
        <v>5113</v>
      </c>
      <c r="B6775" s="32" t="s">
        <v>2920</v>
      </c>
      <c r="C6775" s="32" t="s">
        <v>974</v>
      </c>
      <c r="D6775" s="32" t="s">
        <v>381</v>
      </c>
      <c r="E6775" s="32" t="s">
        <v>14</v>
      </c>
      <c r="F6775" s="32">
        <v>0</v>
      </c>
      <c r="G6775" s="32">
        <v>0</v>
      </c>
      <c r="H6775" s="32">
        <v>1</v>
      </c>
      <c r="I6775" s="22"/>
    </row>
    <row r="6776" spans="1:9" ht="27" x14ac:dyDescent="0.25">
      <c r="A6776" s="32">
        <v>5113</v>
      </c>
      <c r="B6776" s="32" t="s">
        <v>2921</v>
      </c>
      <c r="C6776" s="32" t="s">
        <v>1093</v>
      </c>
      <c r="D6776" s="32" t="s">
        <v>13</v>
      </c>
      <c r="E6776" s="32" t="s">
        <v>14</v>
      </c>
      <c r="F6776" s="32">
        <v>141170</v>
      </c>
      <c r="G6776" s="32">
        <v>141170</v>
      </c>
      <c r="H6776" s="32">
        <v>1</v>
      </c>
      <c r="I6776" s="22"/>
    </row>
    <row r="6777" spans="1:9" ht="27" x14ac:dyDescent="0.25">
      <c r="A6777" s="32">
        <v>5113</v>
      </c>
      <c r="B6777" s="32" t="s">
        <v>2922</v>
      </c>
      <c r="C6777" s="32" t="s">
        <v>454</v>
      </c>
      <c r="D6777" s="32" t="s">
        <v>15</v>
      </c>
      <c r="E6777" s="32" t="s">
        <v>14</v>
      </c>
      <c r="F6777" s="32">
        <v>0</v>
      </c>
      <c r="G6777" s="32">
        <v>0</v>
      </c>
      <c r="H6777" s="32">
        <v>1</v>
      </c>
      <c r="I6777" s="22"/>
    </row>
    <row r="6778" spans="1:9" ht="27" x14ac:dyDescent="0.25">
      <c r="A6778" s="32">
        <v>5113</v>
      </c>
      <c r="B6778" s="32" t="s">
        <v>2923</v>
      </c>
      <c r="C6778" s="32" t="s">
        <v>1093</v>
      </c>
      <c r="D6778" s="32" t="s">
        <v>13</v>
      </c>
      <c r="E6778" s="32" t="s">
        <v>14</v>
      </c>
      <c r="F6778" s="32">
        <v>310450</v>
      </c>
      <c r="G6778" s="32">
        <v>310450</v>
      </c>
      <c r="H6778" s="32">
        <v>1</v>
      </c>
      <c r="I6778" s="22"/>
    </row>
    <row r="6779" spans="1:9" ht="27" x14ac:dyDescent="0.25">
      <c r="A6779" s="32">
        <v>5113</v>
      </c>
      <c r="B6779" s="32" t="s">
        <v>2924</v>
      </c>
      <c r="C6779" s="32" t="s">
        <v>974</v>
      </c>
      <c r="D6779" s="32" t="s">
        <v>381</v>
      </c>
      <c r="E6779" s="32" t="s">
        <v>14</v>
      </c>
      <c r="F6779" s="32">
        <v>0</v>
      </c>
      <c r="G6779" s="32">
        <v>0</v>
      </c>
      <c r="H6779" s="32">
        <v>1</v>
      </c>
      <c r="I6779" s="22"/>
    </row>
    <row r="6780" spans="1:9" ht="27" x14ac:dyDescent="0.25">
      <c r="A6780" s="32">
        <v>5113</v>
      </c>
      <c r="B6780" s="32" t="s">
        <v>2925</v>
      </c>
      <c r="C6780" s="32" t="s">
        <v>974</v>
      </c>
      <c r="D6780" s="32" t="s">
        <v>381</v>
      </c>
      <c r="E6780" s="32" t="s">
        <v>14</v>
      </c>
      <c r="F6780" s="32">
        <v>0</v>
      </c>
      <c r="G6780" s="32">
        <v>0</v>
      </c>
      <c r="H6780" s="32">
        <v>1</v>
      </c>
      <c r="I6780" s="22"/>
    </row>
    <row r="6781" spans="1:9" ht="27" x14ac:dyDescent="0.25">
      <c r="A6781" s="32">
        <v>5113</v>
      </c>
      <c r="B6781" s="32" t="s">
        <v>2926</v>
      </c>
      <c r="C6781" s="32" t="s">
        <v>1093</v>
      </c>
      <c r="D6781" s="32" t="s">
        <v>13</v>
      </c>
      <c r="E6781" s="32" t="s">
        <v>14</v>
      </c>
      <c r="F6781" s="32">
        <v>62080</v>
      </c>
      <c r="G6781" s="32">
        <v>62080</v>
      </c>
      <c r="H6781" s="32">
        <v>1</v>
      </c>
      <c r="I6781" s="22"/>
    </row>
    <row r="6782" spans="1:9" ht="27" x14ac:dyDescent="0.25">
      <c r="A6782" s="32">
        <v>5113</v>
      </c>
      <c r="B6782" s="32" t="s">
        <v>2927</v>
      </c>
      <c r="C6782" s="32" t="s">
        <v>454</v>
      </c>
      <c r="D6782" s="32" t="s">
        <v>1212</v>
      </c>
      <c r="E6782" s="32" t="s">
        <v>14</v>
      </c>
      <c r="F6782" s="32">
        <v>0</v>
      </c>
      <c r="G6782" s="32">
        <v>0</v>
      </c>
      <c r="H6782" s="32">
        <v>1</v>
      </c>
      <c r="I6782" s="22"/>
    </row>
    <row r="6783" spans="1:9" ht="27" x14ac:dyDescent="0.25">
      <c r="A6783" s="32">
        <v>5113</v>
      </c>
      <c r="B6783" s="32" t="s">
        <v>2928</v>
      </c>
      <c r="C6783" s="32" t="s">
        <v>454</v>
      </c>
      <c r="D6783" s="32" t="s">
        <v>1212</v>
      </c>
      <c r="E6783" s="32" t="s">
        <v>14</v>
      </c>
      <c r="F6783" s="32">
        <v>0</v>
      </c>
      <c r="G6783" s="32">
        <v>0</v>
      </c>
      <c r="H6783" s="32">
        <v>1</v>
      </c>
      <c r="I6783" s="22"/>
    </row>
    <row r="6784" spans="1:9" ht="27" x14ac:dyDescent="0.25">
      <c r="A6784" s="32">
        <v>5113</v>
      </c>
      <c r="B6784" s="32" t="s">
        <v>2929</v>
      </c>
      <c r="C6784" s="32" t="s">
        <v>1093</v>
      </c>
      <c r="D6784" s="32" t="s">
        <v>13</v>
      </c>
      <c r="E6784" s="32" t="s">
        <v>14</v>
      </c>
      <c r="F6784" s="32">
        <v>85250</v>
      </c>
      <c r="G6784" s="32">
        <v>85250</v>
      </c>
      <c r="H6784" s="32">
        <v>1</v>
      </c>
      <c r="I6784" s="22"/>
    </row>
    <row r="6785" spans="1:9" ht="27" x14ac:dyDescent="0.25">
      <c r="A6785" s="32">
        <v>5113</v>
      </c>
      <c r="B6785" s="32" t="s">
        <v>2930</v>
      </c>
      <c r="C6785" s="32" t="s">
        <v>454</v>
      </c>
      <c r="D6785" s="32" t="s">
        <v>1212</v>
      </c>
      <c r="E6785" s="32" t="s">
        <v>14</v>
      </c>
      <c r="F6785" s="32">
        <v>0</v>
      </c>
      <c r="G6785" s="32">
        <v>0</v>
      </c>
      <c r="H6785" s="32">
        <v>1</v>
      </c>
      <c r="I6785" s="22"/>
    </row>
    <row r="6786" spans="1:9" ht="27" x14ac:dyDescent="0.25">
      <c r="A6786" s="32">
        <v>5113</v>
      </c>
      <c r="B6786" s="32" t="s">
        <v>2931</v>
      </c>
      <c r="C6786" s="32" t="s">
        <v>454</v>
      </c>
      <c r="D6786" s="32" t="s">
        <v>1212</v>
      </c>
      <c r="E6786" s="32" t="s">
        <v>14</v>
      </c>
      <c r="F6786" s="32">
        <v>0</v>
      </c>
      <c r="G6786" s="32">
        <v>0</v>
      </c>
      <c r="H6786" s="32">
        <v>1</v>
      </c>
      <c r="I6786" s="22"/>
    </row>
    <row r="6787" spans="1:9" ht="27" x14ac:dyDescent="0.25">
      <c r="A6787" s="32">
        <v>5113</v>
      </c>
      <c r="B6787" s="32" t="s">
        <v>2932</v>
      </c>
      <c r="C6787" s="32" t="s">
        <v>454</v>
      </c>
      <c r="D6787" s="32" t="s">
        <v>1212</v>
      </c>
      <c r="E6787" s="32" t="s">
        <v>14</v>
      </c>
      <c r="F6787" s="32">
        <v>0</v>
      </c>
      <c r="G6787" s="32">
        <v>0</v>
      </c>
      <c r="H6787" s="32">
        <v>1</v>
      </c>
      <c r="I6787" s="22"/>
    </row>
    <row r="6788" spans="1:9" ht="27" x14ac:dyDescent="0.25">
      <c r="A6788" s="32">
        <v>5113</v>
      </c>
      <c r="B6788" s="32" t="s">
        <v>2933</v>
      </c>
      <c r="C6788" s="32" t="s">
        <v>1093</v>
      </c>
      <c r="D6788" s="32" t="s">
        <v>13</v>
      </c>
      <c r="E6788" s="32" t="s">
        <v>14</v>
      </c>
      <c r="F6788" s="32">
        <v>143200</v>
      </c>
      <c r="G6788" s="32">
        <v>143200</v>
      </c>
      <c r="H6788" s="32">
        <v>1</v>
      </c>
      <c r="I6788" s="22"/>
    </row>
    <row r="6789" spans="1:9" ht="27" x14ac:dyDescent="0.25">
      <c r="A6789" s="32">
        <v>5113</v>
      </c>
      <c r="B6789" s="32" t="s">
        <v>2934</v>
      </c>
      <c r="C6789" s="32" t="s">
        <v>454</v>
      </c>
      <c r="D6789" s="32" t="s">
        <v>1212</v>
      </c>
      <c r="E6789" s="32" t="s">
        <v>14</v>
      </c>
      <c r="F6789" s="32">
        <v>734000</v>
      </c>
      <c r="G6789" s="32">
        <v>734000</v>
      </c>
      <c r="H6789" s="32">
        <v>1</v>
      </c>
      <c r="I6789" s="22"/>
    </row>
    <row r="6790" spans="1:9" ht="27" x14ac:dyDescent="0.25">
      <c r="A6790" s="32">
        <v>5113</v>
      </c>
      <c r="B6790" s="32" t="s">
        <v>2935</v>
      </c>
      <c r="C6790" s="32" t="s">
        <v>454</v>
      </c>
      <c r="D6790" s="32" t="s">
        <v>1212</v>
      </c>
      <c r="E6790" s="32" t="s">
        <v>14</v>
      </c>
      <c r="F6790" s="32">
        <v>0</v>
      </c>
      <c r="G6790" s="32">
        <v>0</v>
      </c>
      <c r="H6790" s="32">
        <v>1</v>
      </c>
      <c r="I6790" s="22"/>
    </row>
    <row r="6791" spans="1:9" ht="27" x14ac:dyDescent="0.25">
      <c r="A6791" s="32">
        <v>5113</v>
      </c>
      <c r="B6791" s="32" t="s">
        <v>2936</v>
      </c>
      <c r="C6791" s="32" t="s">
        <v>1093</v>
      </c>
      <c r="D6791" s="32" t="s">
        <v>13</v>
      </c>
      <c r="E6791" s="32" t="s">
        <v>14</v>
      </c>
      <c r="F6791" s="32">
        <v>220180</v>
      </c>
      <c r="G6791" s="32">
        <v>220180</v>
      </c>
      <c r="H6791" s="32">
        <v>1</v>
      </c>
      <c r="I6791" s="22"/>
    </row>
    <row r="6792" spans="1:9" ht="27" x14ac:dyDescent="0.25">
      <c r="A6792" s="32">
        <v>5113</v>
      </c>
      <c r="B6792" s="32" t="s">
        <v>2937</v>
      </c>
      <c r="C6792" s="32" t="s">
        <v>454</v>
      </c>
      <c r="D6792" s="32" t="s">
        <v>1212</v>
      </c>
      <c r="E6792" s="32" t="s">
        <v>14</v>
      </c>
      <c r="F6792" s="32">
        <v>0</v>
      </c>
      <c r="G6792" s="32">
        <v>0</v>
      </c>
      <c r="H6792" s="32">
        <v>1</v>
      </c>
      <c r="I6792" s="22"/>
    </row>
    <row r="6793" spans="1:9" ht="27" x14ac:dyDescent="0.25">
      <c r="A6793" s="32">
        <v>5113</v>
      </c>
      <c r="B6793" s="32" t="s">
        <v>2938</v>
      </c>
      <c r="C6793" s="32" t="s">
        <v>1093</v>
      </c>
      <c r="D6793" s="32" t="s">
        <v>13</v>
      </c>
      <c r="E6793" s="32" t="s">
        <v>14</v>
      </c>
      <c r="F6793" s="32">
        <v>130400</v>
      </c>
      <c r="G6793" s="32">
        <v>130400</v>
      </c>
      <c r="H6793" s="32">
        <v>1</v>
      </c>
      <c r="I6793" s="22"/>
    </row>
    <row r="6794" spans="1:9" ht="27" x14ac:dyDescent="0.25">
      <c r="A6794" s="32">
        <v>5113</v>
      </c>
      <c r="B6794" s="32" t="s">
        <v>2939</v>
      </c>
      <c r="C6794" s="32" t="s">
        <v>1093</v>
      </c>
      <c r="D6794" s="32" t="s">
        <v>13</v>
      </c>
      <c r="E6794" s="32" t="s">
        <v>14</v>
      </c>
      <c r="F6794" s="32">
        <v>158980</v>
      </c>
      <c r="G6794" s="32">
        <v>158980</v>
      </c>
      <c r="H6794" s="32">
        <v>1</v>
      </c>
      <c r="I6794" s="22"/>
    </row>
    <row r="6795" spans="1:9" ht="27" x14ac:dyDescent="0.25">
      <c r="A6795" s="32">
        <v>5113</v>
      </c>
      <c r="B6795" s="32" t="s">
        <v>2940</v>
      </c>
      <c r="C6795" s="32" t="s">
        <v>1093</v>
      </c>
      <c r="D6795" s="32" t="s">
        <v>13</v>
      </c>
      <c r="E6795" s="32" t="s">
        <v>14</v>
      </c>
      <c r="F6795" s="32">
        <v>75310</v>
      </c>
      <c r="G6795" s="32">
        <v>75310</v>
      </c>
      <c r="H6795" s="32">
        <v>1</v>
      </c>
      <c r="I6795" s="22"/>
    </row>
    <row r="6796" spans="1:9" ht="27" x14ac:dyDescent="0.25">
      <c r="A6796" s="32">
        <v>5113</v>
      </c>
      <c r="B6796" s="32" t="s">
        <v>2941</v>
      </c>
      <c r="C6796" s="32" t="s">
        <v>974</v>
      </c>
      <c r="D6796" s="32" t="s">
        <v>381</v>
      </c>
      <c r="E6796" s="32" t="s">
        <v>14</v>
      </c>
      <c r="F6796" s="32">
        <v>0</v>
      </c>
      <c r="G6796" s="32">
        <v>0</v>
      </c>
      <c r="H6796" s="32">
        <v>1</v>
      </c>
      <c r="I6796" s="22"/>
    </row>
    <row r="6797" spans="1:9" ht="27" x14ac:dyDescent="0.25">
      <c r="A6797" s="32">
        <v>5113</v>
      </c>
      <c r="B6797" s="32" t="s">
        <v>2942</v>
      </c>
      <c r="C6797" s="32" t="s">
        <v>454</v>
      </c>
      <c r="D6797" s="32" t="s">
        <v>1212</v>
      </c>
      <c r="E6797" s="32" t="s">
        <v>14</v>
      </c>
      <c r="F6797" s="32">
        <v>0</v>
      </c>
      <c r="G6797" s="32">
        <v>0</v>
      </c>
      <c r="H6797" s="32">
        <v>1</v>
      </c>
      <c r="I6797" s="22"/>
    </row>
    <row r="6798" spans="1:9" ht="27" x14ac:dyDescent="0.25">
      <c r="A6798" s="32">
        <v>5113</v>
      </c>
      <c r="B6798" s="32" t="s">
        <v>2943</v>
      </c>
      <c r="C6798" s="32" t="s">
        <v>974</v>
      </c>
      <c r="D6798" s="32" t="s">
        <v>381</v>
      </c>
      <c r="E6798" s="32" t="s">
        <v>14</v>
      </c>
      <c r="F6798" s="32">
        <v>0</v>
      </c>
      <c r="G6798" s="32">
        <v>0</v>
      </c>
      <c r="H6798" s="32">
        <v>1</v>
      </c>
      <c r="I6798" s="22"/>
    </row>
    <row r="6799" spans="1:9" ht="27" x14ac:dyDescent="0.25">
      <c r="A6799" s="32">
        <v>5113</v>
      </c>
      <c r="B6799" s="32" t="s">
        <v>2944</v>
      </c>
      <c r="C6799" s="32" t="s">
        <v>1093</v>
      </c>
      <c r="D6799" s="32" t="s">
        <v>13</v>
      </c>
      <c r="E6799" s="32" t="s">
        <v>14</v>
      </c>
      <c r="F6799" s="32">
        <v>132050</v>
      </c>
      <c r="G6799" s="32">
        <v>132050</v>
      </c>
      <c r="H6799" s="32">
        <v>1</v>
      </c>
      <c r="I6799" s="22"/>
    </row>
    <row r="6800" spans="1:9" ht="27" x14ac:dyDescent="0.25">
      <c r="A6800" s="32">
        <v>5113</v>
      </c>
      <c r="B6800" s="32" t="s">
        <v>2945</v>
      </c>
      <c r="C6800" s="32" t="s">
        <v>1093</v>
      </c>
      <c r="D6800" s="32" t="s">
        <v>13</v>
      </c>
      <c r="E6800" s="32" t="s">
        <v>14</v>
      </c>
      <c r="F6800" s="32">
        <v>379040</v>
      </c>
      <c r="G6800" s="32">
        <v>379040</v>
      </c>
      <c r="H6800" s="32">
        <v>1</v>
      </c>
      <c r="I6800" s="22"/>
    </row>
    <row r="6801" spans="1:9" ht="27" x14ac:dyDescent="0.25">
      <c r="A6801" s="32">
        <v>5113</v>
      </c>
      <c r="B6801" s="32" t="s">
        <v>2946</v>
      </c>
      <c r="C6801" s="32" t="s">
        <v>454</v>
      </c>
      <c r="D6801" s="32" t="s">
        <v>1212</v>
      </c>
      <c r="E6801" s="32" t="s">
        <v>14</v>
      </c>
      <c r="F6801" s="32">
        <v>0</v>
      </c>
      <c r="G6801" s="32">
        <v>0</v>
      </c>
      <c r="H6801" s="32">
        <v>1</v>
      </c>
      <c r="I6801" s="22"/>
    </row>
    <row r="6802" spans="1:9" ht="27" x14ac:dyDescent="0.25">
      <c r="A6802" s="32">
        <v>5113</v>
      </c>
      <c r="B6802" s="32" t="s">
        <v>2947</v>
      </c>
      <c r="C6802" s="32" t="s">
        <v>974</v>
      </c>
      <c r="D6802" s="32" t="s">
        <v>381</v>
      </c>
      <c r="E6802" s="32" t="s">
        <v>14</v>
      </c>
      <c r="F6802" s="32">
        <v>0</v>
      </c>
      <c r="G6802" s="32">
        <v>0</v>
      </c>
      <c r="H6802" s="32">
        <v>1</v>
      </c>
      <c r="I6802" s="22"/>
    </row>
    <row r="6803" spans="1:9" ht="27" x14ac:dyDescent="0.25">
      <c r="A6803" s="32">
        <v>5113</v>
      </c>
      <c r="B6803" s="32" t="s">
        <v>2948</v>
      </c>
      <c r="C6803" s="32" t="s">
        <v>974</v>
      </c>
      <c r="D6803" s="32" t="s">
        <v>381</v>
      </c>
      <c r="E6803" s="32" t="s">
        <v>14</v>
      </c>
      <c r="F6803" s="32">
        <v>0</v>
      </c>
      <c r="G6803" s="32">
        <v>0</v>
      </c>
      <c r="H6803" s="32">
        <v>1</v>
      </c>
      <c r="I6803" s="22"/>
    </row>
    <row r="6804" spans="1:9" ht="27" x14ac:dyDescent="0.25">
      <c r="A6804" s="32">
        <v>5113</v>
      </c>
      <c r="B6804" s="32" t="s">
        <v>2949</v>
      </c>
      <c r="C6804" s="32" t="s">
        <v>1093</v>
      </c>
      <c r="D6804" s="32" t="s">
        <v>13</v>
      </c>
      <c r="E6804" s="32" t="s">
        <v>14</v>
      </c>
      <c r="F6804" s="32">
        <v>306910</v>
      </c>
      <c r="G6804" s="32">
        <v>306910</v>
      </c>
      <c r="H6804" s="32">
        <v>1</v>
      </c>
      <c r="I6804" s="22"/>
    </row>
    <row r="6805" spans="1:9" ht="27" x14ac:dyDescent="0.25">
      <c r="A6805" s="32">
        <v>5113</v>
      </c>
      <c r="B6805" s="32" t="s">
        <v>2950</v>
      </c>
      <c r="C6805" s="32" t="s">
        <v>1093</v>
      </c>
      <c r="D6805" s="32" t="s">
        <v>13</v>
      </c>
      <c r="E6805" s="32" t="s">
        <v>14</v>
      </c>
      <c r="F6805" s="32">
        <v>111760</v>
      </c>
      <c r="G6805" s="32">
        <v>111760</v>
      </c>
      <c r="H6805" s="32">
        <v>1</v>
      </c>
      <c r="I6805" s="22"/>
    </row>
    <row r="6806" spans="1:9" ht="27" x14ac:dyDescent="0.25">
      <c r="A6806" s="32">
        <v>5113</v>
      </c>
      <c r="B6806" s="32" t="s">
        <v>2951</v>
      </c>
      <c r="C6806" s="32" t="s">
        <v>1093</v>
      </c>
      <c r="D6806" s="32" t="s">
        <v>13</v>
      </c>
      <c r="E6806" s="32" t="s">
        <v>14</v>
      </c>
      <c r="F6806" s="32">
        <v>206280</v>
      </c>
      <c r="G6806" s="32">
        <v>206280</v>
      </c>
      <c r="H6806" s="32">
        <v>1</v>
      </c>
      <c r="I6806" s="22"/>
    </row>
    <row r="6807" spans="1:9" ht="27" x14ac:dyDescent="0.25">
      <c r="A6807" s="32">
        <v>5113</v>
      </c>
      <c r="B6807" s="32" t="s">
        <v>2952</v>
      </c>
      <c r="C6807" s="32" t="s">
        <v>454</v>
      </c>
      <c r="D6807" s="32" t="s">
        <v>1212</v>
      </c>
      <c r="E6807" s="32" t="s">
        <v>14</v>
      </c>
      <c r="F6807" s="32">
        <v>0</v>
      </c>
      <c r="G6807" s="32">
        <v>0</v>
      </c>
      <c r="H6807" s="32">
        <v>1</v>
      </c>
      <c r="I6807" s="22"/>
    </row>
    <row r="6808" spans="1:9" ht="27" x14ac:dyDescent="0.25">
      <c r="A6808" s="32">
        <v>5113</v>
      </c>
      <c r="B6808" s="32" t="s">
        <v>2953</v>
      </c>
      <c r="C6808" s="32" t="s">
        <v>454</v>
      </c>
      <c r="D6808" s="32" t="s">
        <v>1212</v>
      </c>
      <c r="E6808" s="32" t="s">
        <v>14</v>
      </c>
      <c r="F6808" s="32">
        <v>0</v>
      </c>
      <c r="G6808" s="32">
        <v>0</v>
      </c>
      <c r="H6808" s="32">
        <v>1</v>
      </c>
      <c r="I6808" s="22"/>
    </row>
    <row r="6809" spans="1:9" ht="27" x14ac:dyDescent="0.25">
      <c r="A6809" s="32">
        <v>5113</v>
      </c>
      <c r="B6809" s="32" t="s">
        <v>2954</v>
      </c>
      <c r="C6809" s="32" t="s">
        <v>1093</v>
      </c>
      <c r="D6809" s="32" t="s">
        <v>13</v>
      </c>
      <c r="E6809" s="32" t="s">
        <v>14</v>
      </c>
      <c r="F6809" s="32">
        <v>90420</v>
      </c>
      <c r="G6809" s="32">
        <v>90420</v>
      </c>
      <c r="H6809" s="32">
        <v>1</v>
      </c>
      <c r="I6809" s="22"/>
    </row>
    <row r="6810" spans="1:9" ht="27" x14ac:dyDescent="0.25">
      <c r="A6810" s="32">
        <v>5113</v>
      </c>
      <c r="B6810" s="32" t="s">
        <v>2955</v>
      </c>
      <c r="C6810" s="32" t="s">
        <v>454</v>
      </c>
      <c r="D6810" s="32" t="s">
        <v>1212</v>
      </c>
      <c r="E6810" s="32" t="s">
        <v>14</v>
      </c>
      <c r="F6810" s="32">
        <v>0</v>
      </c>
      <c r="G6810" s="32">
        <v>0</v>
      </c>
      <c r="H6810" s="32">
        <v>1</v>
      </c>
      <c r="I6810" s="22"/>
    </row>
    <row r="6811" spans="1:9" ht="27" x14ac:dyDescent="0.25">
      <c r="A6811" s="32">
        <v>5113</v>
      </c>
      <c r="B6811" s="32" t="s">
        <v>2956</v>
      </c>
      <c r="C6811" s="32" t="s">
        <v>454</v>
      </c>
      <c r="D6811" s="32" t="s">
        <v>1212</v>
      </c>
      <c r="E6811" s="32" t="s">
        <v>14</v>
      </c>
      <c r="F6811" s="32">
        <v>0</v>
      </c>
      <c r="G6811" s="32">
        <v>0</v>
      </c>
      <c r="H6811" s="32">
        <v>1</v>
      </c>
      <c r="I6811" s="22"/>
    </row>
    <row r="6812" spans="1:9" ht="27" x14ac:dyDescent="0.25">
      <c r="A6812" s="32">
        <v>5113</v>
      </c>
      <c r="B6812" s="32" t="s">
        <v>2957</v>
      </c>
      <c r="C6812" s="32" t="s">
        <v>1093</v>
      </c>
      <c r="D6812" s="32" t="s">
        <v>13</v>
      </c>
      <c r="E6812" s="32" t="s">
        <v>14</v>
      </c>
      <c r="F6812" s="32">
        <v>100760</v>
      </c>
      <c r="G6812" s="32">
        <v>100760</v>
      </c>
      <c r="H6812" s="32">
        <v>1</v>
      </c>
      <c r="I6812" s="22"/>
    </row>
    <row r="6813" spans="1:9" ht="27" x14ac:dyDescent="0.25">
      <c r="A6813" s="32">
        <v>5113</v>
      </c>
      <c r="B6813" s="32" t="s">
        <v>2958</v>
      </c>
      <c r="C6813" s="32" t="s">
        <v>974</v>
      </c>
      <c r="D6813" s="32" t="s">
        <v>381</v>
      </c>
      <c r="E6813" s="32" t="s">
        <v>14</v>
      </c>
      <c r="F6813" s="32">
        <v>0</v>
      </c>
      <c r="G6813" s="32">
        <v>0</v>
      </c>
      <c r="H6813" s="32">
        <v>1</v>
      </c>
      <c r="I6813" s="22"/>
    </row>
    <row r="6814" spans="1:9" ht="27" x14ac:dyDescent="0.25">
      <c r="A6814" s="32">
        <v>5113</v>
      </c>
      <c r="B6814" s="32" t="s">
        <v>2959</v>
      </c>
      <c r="C6814" s="32" t="s">
        <v>974</v>
      </c>
      <c r="D6814" s="32" t="s">
        <v>381</v>
      </c>
      <c r="E6814" s="32" t="s">
        <v>14</v>
      </c>
      <c r="F6814" s="32">
        <v>0</v>
      </c>
      <c r="G6814" s="32">
        <v>0</v>
      </c>
      <c r="H6814" s="32">
        <v>1</v>
      </c>
      <c r="I6814" s="22"/>
    </row>
    <row r="6815" spans="1:9" ht="27" x14ac:dyDescent="0.25">
      <c r="A6815" s="32">
        <v>5113</v>
      </c>
      <c r="B6815" s="32" t="s">
        <v>2960</v>
      </c>
      <c r="C6815" s="32" t="s">
        <v>974</v>
      </c>
      <c r="D6815" s="32" t="s">
        <v>381</v>
      </c>
      <c r="E6815" s="32" t="s">
        <v>14</v>
      </c>
      <c r="F6815" s="32">
        <v>0</v>
      </c>
      <c r="G6815" s="32">
        <v>0</v>
      </c>
      <c r="H6815" s="32">
        <v>1</v>
      </c>
      <c r="I6815" s="22"/>
    </row>
    <row r="6816" spans="1:9" ht="27" x14ac:dyDescent="0.25">
      <c r="A6816" s="32">
        <v>5113</v>
      </c>
      <c r="B6816" s="32" t="s">
        <v>2961</v>
      </c>
      <c r="C6816" s="32" t="s">
        <v>974</v>
      </c>
      <c r="D6816" s="32" t="s">
        <v>381</v>
      </c>
      <c r="E6816" s="32" t="s">
        <v>14</v>
      </c>
      <c r="F6816" s="32">
        <v>0</v>
      </c>
      <c r="G6816" s="32">
        <v>0</v>
      </c>
      <c r="H6816" s="32">
        <v>1</v>
      </c>
      <c r="I6816" s="22"/>
    </row>
    <row r="6817" spans="1:9" ht="27" x14ac:dyDescent="0.25">
      <c r="A6817" s="32">
        <v>5113</v>
      </c>
      <c r="B6817" s="32" t="s">
        <v>2962</v>
      </c>
      <c r="C6817" s="32" t="s">
        <v>1093</v>
      </c>
      <c r="D6817" s="32" t="s">
        <v>13</v>
      </c>
      <c r="E6817" s="32" t="s">
        <v>14</v>
      </c>
      <c r="F6817" s="32">
        <v>144020</v>
      </c>
      <c r="G6817" s="32">
        <v>144020</v>
      </c>
      <c r="H6817" s="32">
        <v>1</v>
      </c>
      <c r="I6817" s="22"/>
    </row>
    <row r="6818" spans="1:9" ht="27" x14ac:dyDescent="0.25">
      <c r="A6818" s="32">
        <v>5113</v>
      </c>
      <c r="B6818" s="32" t="s">
        <v>2963</v>
      </c>
      <c r="C6818" s="32" t="s">
        <v>974</v>
      </c>
      <c r="D6818" s="32" t="s">
        <v>381</v>
      </c>
      <c r="E6818" s="32" t="s">
        <v>14</v>
      </c>
      <c r="F6818" s="32">
        <v>0</v>
      </c>
      <c r="G6818" s="32">
        <v>0</v>
      </c>
      <c r="H6818" s="32">
        <v>1</v>
      </c>
      <c r="I6818" s="22"/>
    </row>
    <row r="6819" spans="1:9" ht="27" x14ac:dyDescent="0.25">
      <c r="A6819" s="32">
        <v>5113</v>
      </c>
      <c r="B6819" s="32" t="s">
        <v>2964</v>
      </c>
      <c r="C6819" s="32" t="s">
        <v>454</v>
      </c>
      <c r="D6819" s="32" t="s">
        <v>1212</v>
      </c>
      <c r="E6819" s="32" t="s">
        <v>14</v>
      </c>
      <c r="F6819" s="32">
        <v>0</v>
      </c>
      <c r="G6819" s="32">
        <v>0</v>
      </c>
      <c r="H6819" s="32">
        <v>1</v>
      </c>
      <c r="I6819" s="22"/>
    </row>
    <row r="6820" spans="1:9" ht="27" x14ac:dyDescent="0.25">
      <c r="A6820" s="32">
        <v>5113</v>
      </c>
      <c r="B6820" s="32" t="s">
        <v>2965</v>
      </c>
      <c r="C6820" s="32" t="s">
        <v>974</v>
      </c>
      <c r="D6820" s="32" t="s">
        <v>381</v>
      </c>
      <c r="E6820" s="32" t="s">
        <v>14</v>
      </c>
      <c r="F6820" s="32">
        <v>0</v>
      </c>
      <c r="G6820" s="32">
        <v>0</v>
      </c>
      <c r="H6820" s="32">
        <v>1</v>
      </c>
      <c r="I6820" s="22"/>
    </row>
    <row r="6821" spans="1:9" ht="27" x14ac:dyDescent="0.25">
      <c r="A6821" s="32">
        <v>5113</v>
      </c>
      <c r="B6821" s="32" t="s">
        <v>2966</v>
      </c>
      <c r="C6821" s="32" t="s">
        <v>454</v>
      </c>
      <c r="D6821" s="32" t="s">
        <v>1212</v>
      </c>
      <c r="E6821" s="32" t="s">
        <v>14</v>
      </c>
      <c r="F6821" s="32">
        <v>0</v>
      </c>
      <c r="G6821" s="32">
        <v>0</v>
      </c>
      <c r="H6821" s="32">
        <v>1</v>
      </c>
      <c r="I6821" s="22"/>
    </row>
    <row r="6822" spans="1:9" ht="27" x14ac:dyDescent="0.25">
      <c r="A6822" s="32">
        <v>5113</v>
      </c>
      <c r="B6822" s="32" t="s">
        <v>2967</v>
      </c>
      <c r="C6822" s="32" t="s">
        <v>1093</v>
      </c>
      <c r="D6822" s="32" t="s">
        <v>13</v>
      </c>
      <c r="E6822" s="32" t="s">
        <v>14</v>
      </c>
      <c r="F6822" s="32">
        <v>54350</v>
      </c>
      <c r="G6822" s="32">
        <v>54350</v>
      </c>
      <c r="H6822" s="32">
        <v>1</v>
      </c>
      <c r="I6822" s="22"/>
    </row>
    <row r="6823" spans="1:9" ht="27" x14ac:dyDescent="0.25">
      <c r="A6823" s="32">
        <v>5113</v>
      </c>
      <c r="B6823" s="32" t="s">
        <v>2968</v>
      </c>
      <c r="C6823" s="32" t="s">
        <v>1093</v>
      </c>
      <c r="D6823" s="32" t="s">
        <v>13</v>
      </c>
      <c r="E6823" s="32" t="s">
        <v>14</v>
      </c>
      <c r="F6823" s="32">
        <v>206460</v>
      </c>
      <c r="G6823" s="32">
        <v>206460</v>
      </c>
      <c r="H6823" s="32">
        <v>1</v>
      </c>
      <c r="I6823" s="22"/>
    </row>
    <row r="6824" spans="1:9" ht="27" x14ac:dyDescent="0.25">
      <c r="A6824" s="32">
        <v>5113</v>
      </c>
      <c r="B6824" s="32" t="s">
        <v>2969</v>
      </c>
      <c r="C6824" s="32" t="s">
        <v>974</v>
      </c>
      <c r="D6824" s="32" t="s">
        <v>381</v>
      </c>
      <c r="E6824" s="32" t="s">
        <v>14</v>
      </c>
      <c r="F6824" s="32">
        <v>0</v>
      </c>
      <c r="G6824" s="32">
        <v>0</v>
      </c>
      <c r="H6824" s="32">
        <v>1</v>
      </c>
      <c r="I6824" s="22"/>
    </row>
    <row r="6825" spans="1:9" ht="27" x14ac:dyDescent="0.25">
      <c r="A6825" s="32">
        <v>5113</v>
      </c>
      <c r="B6825" s="32" t="s">
        <v>2970</v>
      </c>
      <c r="C6825" s="32" t="s">
        <v>454</v>
      </c>
      <c r="D6825" s="32" t="s">
        <v>1212</v>
      </c>
      <c r="E6825" s="32" t="s">
        <v>14</v>
      </c>
      <c r="F6825" s="32">
        <v>0</v>
      </c>
      <c r="G6825" s="32">
        <v>0</v>
      </c>
      <c r="H6825" s="32">
        <v>1</v>
      </c>
      <c r="I6825" s="22"/>
    </row>
    <row r="6826" spans="1:9" ht="27" x14ac:dyDescent="0.25">
      <c r="A6826" s="32">
        <v>5113</v>
      </c>
      <c r="B6826" s="32" t="s">
        <v>2971</v>
      </c>
      <c r="C6826" s="32" t="s">
        <v>974</v>
      </c>
      <c r="D6826" s="32" t="s">
        <v>381</v>
      </c>
      <c r="E6826" s="32" t="s">
        <v>14</v>
      </c>
      <c r="F6826" s="32">
        <v>0</v>
      </c>
      <c r="G6826" s="32">
        <v>0</v>
      </c>
      <c r="H6826" s="32">
        <v>1</v>
      </c>
      <c r="I6826" s="22"/>
    </row>
    <row r="6827" spans="1:9" ht="27" x14ac:dyDescent="0.25">
      <c r="A6827" s="32">
        <v>5113</v>
      </c>
      <c r="B6827" s="32" t="s">
        <v>2972</v>
      </c>
      <c r="C6827" s="32" t="s">
        <v>974</v>
      </c>
      <c r="D6827" s="32" t="s">
        <v>13</v>
      </c>
      <c r="E6827" s="32" t="s">
        <v>14</v>
      </c>
      <c r="F6827" s="32">
        <v>0</v>
      </c>
      <c r="G6827" s="32">
        <v>0</v>
      </c>
      <c r="H6827" s="32">
        <v>1</v>
      </c>
      <c r="I6827" s="22"/>
    </row>
    <row r="6828" spans="1:9" ht="27" x14ac:dyDescent="0.25">
      <c r="A6828" s="32">
        <v>5113</v>
      </c>
      <c r="B6828" s="32" t="s">
        <v>2973</v>
      </c>
      <c r="C6828" s="32" t="s">
        <v>454</v>
      </c>
      <c r="D6828" s="32" t="s">
        <v>1212</v>
      </c>
      <c r="E6828" s="32" t="s">
        <v>14</v>
      </c>
      <c r="F6828" s="32">
        <v>0</v>
      </c>
      <c r="G6828" s="32">
        <v>0</v>
      </c>
      <c r="H6828" s="32">
        <v>1</v>
      </c>
      <c r="I6828" s="22"/>
    </row>
    <row r="6829" spans="1:9" ht="27" x14ac:dyDescent="0.25">
      <c r="A6829" s="32">
        <v>5113</v>
      </c>
      <c r="B6829" s="32" t="s">
        <v>2974</v>
      </c>
      <c r="C6829" s="32" t="s">
        <v>1093</v>
      </c>
      <c r="D6829" s="32" t="s">
        <v>13</v>
      </c>
      <c r="E6829" s="32" t="s">
        <v>14</v>
      </c>
      <c r="F6829" s="32">
        <v>87020</v>
      </c>
      <c r="G6829" s="32">
        <v>87020</v>
      </c>
      <c r="H6829" s="32">
        <v>1</v>
      </c>
      <c r="I6829" s="22"/>
    </row>
    <row r="6830" spans="1:9" ht="27" x14ac:dyDescent="0.25">
      <c r="A6830" s="32">
        <v>5113</v>
      </c>
      <c r="B6830" s="32" t="s">
        <v>2975</v>
      </c>
      <c r="C6830" s="32" t="s">
        <v>454</v>
      </c>
      <c r="D6830" s="32" t="s">
        <v>15</v>
      </c>
      <c r="E6830" s="32" t="s">
        <v>14</v>
      </c>
      <c r="F6830" s="32">
        <v>0</v>
      </c>
      <c r="G6830" s="32">
        <v>0</v>
      </c>
      <c r="H6830" s="32">
        <v>1</v>
      </c>
      <c r="I6830" s="22"/>
    </row>
    <row r="6831" spans="1:9" ht="27" x14ac:dyDescent="0.25">
      <c r="A6831" s="32">
        <v>5113</v>
      </c>
      <c r="B6831" s="32" t="s">
        <v>2976</v>
      </c>
      <c r="C6831" s="32" t="s">
        <v>974</v>
      </c>
      <c r="D6831" s="32" t="s">
        <v>381</v>
      </c>
      <c r="E6831" s="32" t="s">
        <v>14</v>
      </c>
      <c r="F6831" s="32">
        <v>0</v>
      </c>
      <c r="G6831" s="32">
        <v>0</v>
      </c>
      <c r="H6831" s="32">
        <v>1</v>
      </c>
      <c r="I6831" s="22"/>
    </row>
    <row r="6832" spans="1:9" ht="27" x14ac:dyDescent="0.25">
      <c r="A6832" s="32">
        <v>5113</v>
      </c>
      <c r="B6832" s="32" t="s">
        <v>2977</v>
      </c>
      <c r="C6832" s="32" t="s">
        <v>1093</v>
      </c>
      <c r="D6832" s="32" t="s">
        <v>13</v>
      </c>
      <c r="E6832" s="32" t="s">
        <v>14</v>
      </c>
      <c r="F6832" s="32">
        <v>86840</v>
      </c>
      <c r="G6832" s="32">
        <v>86840</v>
      </c>
      <c r="H6832" s="32">
        <v>1</v>
      </c>
      <c r="I6832" s="22"/>
    </row>
    <row r="6833" spans="1:9" ht="27" x14ac:dyDescent="0.25">
      <c r="A6833" s="32">
        <v>5113</v>
      </c>
      <c r="B6833" s="32" t="s">
        <v>2978</v>
      </c>
      <c r="C6833" s="32" t="s">
        <v>974</v>
      </c>
      <c r="D6833" s="32" t="s">
        <v>381</v>
      </c>
      <c r="E6833" s="32" t="s">
        <v>14</v>
      </c>
      <c r="F6833" s="32">
        <v>36751100</v>
      </c>
      <c r="G6833" s="32">
        <v>36751100</v>
      </c>
      <c r="H6833" s="32">
        <v>1</v>
      </c>
      <c r="I6833" s="22"/>
    </row>
    <row r="6834" spans="1:9" ht="27" x14ac:dyDescent="0.25">
      <c r="A6834" s="32">
        <v>5113</v>
      </c>
      <c r="B6834" s="32" t="s">
        <v>2979</v>
      </c>
      <c r="C6834" s="32" t="s">
        <v>454</v>
      </c>
      <c r="D6834" s="32" t="s">
        <v>1212</v>
      </c>
      <c r="E6834" s="32" t="s">
        <v>14</v>
      </c>
      <c r="F6834" s="32">
        <v>0</v>
      </c>
      <c r="G6834" s="32">
        <v>0</v>
      </c>
      <c r="H6834" s="32">
        <v>1</v>
      </c>
      <c r="I6834" s="22"/>
    </row>
    <row r="6835" spans="1:9" ht="27" x14ac:dyDescent="0.25">
      <c r="A6835" s="32">
        <v>5113</v>
      </c>
      <c r="B6835" s="32" t="s">
        <v>2980</v>
      </c>
      <c r="C6835" s="32" t="s">
        <v>454</v>
      </c>
      <c r="D6835" s="32" t="s">
        <v>1212</v>
      </c>
      <c r="E6835" s="32" t="s">
        <v>14</v>
      </c>
      <c r="F6835" s="32">
        <v>0</v>
      </c>
      <c r="G6835" s="32">
        <v>0</v>
      </c>
      <c r="H6835" s="32">
        <v>1</v>
      </c>
      <c r="I6835" s="22"/>
    </row>
    <row r="6836" spans="1:9" ht="27" x14ac:dyDescent="0.25">
      <c r="A6836" s="32">
        <v>5113</v>
      </c>
      <c r="B6836" s="32" t="s">
        <v>2981</v>
      </c>
      <c r="C6836" s="32" t="s">
        <v>974</v>
      </c>
      <c r="D6836" s="32" t="s">
        <v>381</v>
      </c>
      <c r="E6836" s="32" t="s">
        <v>14</v>
      </c>
      <c r="F6836" s="32">
        <v>0</v>
      </c>
      <c r="G6836" s="32">
        <v>0</v>
      </c>
      <c r="H6836" s="32">
        <v>1</v>
      </c>
      <c r="I6836" s="22"/>
    </row>
    <row r="6837" spans="1:9" ht="27" x14ac:dyDescent="0.25">
      <c r="A6837" s="32">
        <v>5113</v>
      </c>
      <c r="B6837" s="32" t="s">
        <v>2982</v>
      </c>
      <c r="C6837" s="32" t="s">
        <v>974</v>
      </c>
      <c r="D6837" s="32" t="s">
        <v>381</v>
      </c>
      <c r="E6837" s="32" t="s">
        <v>14</v>
      </c>
      <c r="F6837" s="32">
        <v>0</v>
      </c>
      <c r="G6837" s="32">
        <v>0</v>
      </c>
      <c r="H6837" s="32">
        <v>1</v>
      </c>
      <c r="I6837" s="22"/>
    </row>
    <row r="6838" spans="1:9" ht="27" x14ac:dyDescent="0.25">
      <c r="A6838" s="32">
        <v>5113</v>
      </c>
      <c r="B6838" s="32" t="s">
        <v>2983</v>
      </c>
      <c r="C6838" s="32" t="s">
        <v>1093</v>
      </c>
      <c r="D6838" s="32" t="s">
        <v>13</v>
      </c>
      <c r="E6838" s="32" t="s">
        <v>14</v>
      </c>
      <c r="F6838" s="32">
        <v>231810</v>
      </c>
      <c r="G6838" s="32">
        <v>231810</v>
      </c>
      <c r="H6838" s="32">
        <v>1</v>
      </c>
      <c r="I6838" s="22"/>
    </row>
    <row r="6839" spans="1:9" ht="27" x14ac:dyDescent="0.25">
      <c r="A6839" s="32">
        <v>5113</v>
      </c>
      <c r="B6839" s="32" t="s">
        <v>2984</v>
      </c>
      <c r="C6839" s="32" t="s">
        <v>1093</v>
      </c>
      <c r="D6839" s="32" t="s">
        <v>13</v>
      </c>
      <c r="E6839" s="32" t="s">
        <v>14</v>
      </c>
      <c r="F6839" s="32">
        <v>90390</v>
      </c>
      <c r="G6839" s="32">
        <v>90390</v>
      </c>
      <c r="H6839" s="32">
        <v>1</v>
      </c>
      <c r="I6839" s="22"/>
    </row>
    <row r="6840" spans="1:9" ht="27" x14ac:dyDescent="0.25">
      <c r="A6840" s="32">
        <v>5113</v>
      </c>
      <c r="B6840" s="32" t="s">
        <v>2985</v>
      </c>
      <c r="C6840" s="32" t="s">
        <v>1093</v>
      </c>
      <c r="D6840" s="32" t="s">
        <v>13</v>
      </c>
      <c r="E6840" s="32" t="s">
        <v>14</v>
      </c>
      <c r="F6840" s="32">
        <v>77520</v>
      </c>
      <c r="G6840" s="32">
        <v>77520</v>
      </c>
      <c r="H6840" s="32">
        <v>1</v>
      </c>
      <c r="I6840" s="22"/>
    </row>
    <row r="6841" spans="1:9" ht="27" x14ac:dyDescent="0.25">
      <c r="A6841" s="32">
        <v>5113</v>
      </c>
      <c r="B6841" s="32" t="s">
        <v>2986</v>
      </c>
      <c r="C6841" s="32" t="s">
        <v>974</v>
      </c>
      <c r="D6841" s="32" t="s">
        <v>381</v>
      </c>
      <c r="E6841" s="32" t="s">
        <v>14</v>
      </c>
      <c r="F6841" s="32">
        <v>0</v>
      </c>
      <c r="G6841" s="32">
        <v>0</v>
      </c>
      <c r="H6841" s="32">
        <v>1</v>
      </c>
      <c r="I6841" s="22"/>
    </row>
    <row r="6842" spans="1:9" ht="27" x14ac:dyDescent="0.25">
      <c r="A6842" s="32">
        <v>5113</v>
      </c>
      <c r="B6842" s="32" t="s">
        <v>2987</v>
      </c>
      <c r="C6842" s="32" t="s">
        <v>454</v>
      </c>
      <c r="D6842" s="32" t="s">
        <v>1212</v>
      </c>
      <c r="E6842" s="32" t="s">
        <v>14</v>
      </c>
      <c r="F6842" s="32">
        <v>0</v>
      </c>
      <c r="G6842" s="32">
        <v>0</v>
      </c>
      <c r="H6842" s="32">
        <v>1</v>
      </c>
      <c r="I6842" s="22"/>
    </row>
    <row r="6843" spans="1:9" ht="27" x14ac:dyDescent="0.25">
      <c r="A6843" s="32">
        <v>5113</v>
      </c>
      <c r="B6843" s="32" t="s">
        <v>2988</v>
      </c>
      <c r="C6843" s="32" t="s">
        <v>1093</v>
      </c>
      <c r="D6843" s="32" t="s">
        <v>13</v>
      </c>
      <c r="E6843" s="32" t="s">
        <v>14</v>
      </c>
      <c r="F6843" s="32">
        <v>799960</v>
      </c>
      <c r="G6843" s="32">
        <v>799960</v>
      </c>
      <c r="H6843" s="32">
        <v>1</v>
      </c>
      <c r="I6843" s="22"/>
    </row>
    <row r="6844" spans="1:9" ht="27" x14ac:dyDescent="0.25">
      <c r="A6844" s="32">
        <v>5113</v>
      </c>
      <c r="B6844" s="32" t="s">
        <v>2989</v>
      </c>
      <c r="C6844" s="32" t="s">
        <v>1093</v>
      </c>
      <c r="D6844" s="32" t="s">
        <v>13</v>
      </c>
      <c r="E6844" s="32" t="s">
        <v>14</v>
      </c>
      <c r="F6844" s="32">
        <v>142190</v>
      </c>
      <c r="G6844" s="32">
        <v>142190</v>
      </c>
      <c r="H6844" s="32">
        <v>1</v>
      </c>
      <c r="I6844" s="22"/>
    </row>
    <row r="6845" spans="1:9" ht="27" x14ac:dyDescent="0.25">
      <c r="A6845" s="32">
        <v>5113</v>
      </c>
      <c r="B6845" s="32" t="s">
        <v>2990</v>
      </c>
      <c r="C6845" s="32" t="s">
        <v>1093</v>
      </c>
      <c r="D6845" s="32" t="s">
        <v>13</v>
      </c>
      <c r="E6845" s="32" t="s">
        <v>14</v>
      </c>
      <c r="F6845" s="32">
        <v>76420</v>
      </c>
      <c r="G6845" s="32">
        <v>76420</v>
      </c>
      <c r="H6845" s="32">
        <v>1</v>
      </c>
      <c r="I6845" s="22"/>
    </row>
    <row r="6846" spans="1:9" ht="27" x14ac:dyDescent="0.25">
      <c r="A6846" s="32">
        <v>5113</v>
      </c>
      <c r="B6846" s="32" t="s">
        <v>2991</v>
      </c>
      <c r="C6846" s="32" t="s">
        <v>454</v>
      </c>
      <c r="D6846" s="32" t="s">
        <v>1212</v>
      </c>
      <c r="E6846" s="32" t="s">
        <v>14</v>
      </c>
      <c r="F6846" s="32">
        <v>0</v>
      </c>
      <c r="G6846" s="32">
        <v>0</v>
      </c>
      <c r="H6846" s="32">
        <v>1</v>
      </c>
      <c r="I6846" s="22"/>
    </row>
    <row r="6847" spans="1:9" ht="27" x14ac:dyDescent="0.25">
      <c r="A6847" s="32">
        <v>5113</v>
      </c>
      <c r="B6847" s="32" t="s">
        <v>2992</v>
      </c>
      <c r="C6847" s="32" t="s">
        <v>454</v>
      </c>
      <c r="D6847" s="32" t="s">
        <v>1212</v>
      </c>
      <c r="E6847" s="32" t="s">
        <v>14</v>
      </c>
      <c r="F6847" s="32">
        <v>0</v>
      </c>
      <c r="G6847" s="32">
        <v>0</v>
      </c>
      <c r="H6847" s="32">
        <v>1</v>
      </c>
      <c r="I6847" s="22"/>
    </row>
    <row r="6848" spans="1:9" ht="27" x14ac:dyDescent="0.25">
      <c r="A6848" s="32">
        <v>5113</v>
      </c>
      <c r="B6848" s="32" t="s">
        <v>2993</v>
      </c>
      <c r="C6848" s="32" t="s">
        <v>974</v>
      </c>
      <c r="D6848" s="32" t="s">
        <v>381</v>
      </c>
      <c r="E6848" s="32" t="s">
        <v>14</v>
      </c>
      <c r="F6848" s="32">
        <v>0</v>
      </c>
      <c r="G6848" s="32">
        <v>0</v>
      </c>
      <c r="H6848" s="32">
        <v>1</v>
      </c>
      <c r="I6848" s="22"/>
    </row>
    <row r="6849" spans="1:9" ht="27" x14ac:dyDescent="0.25">
      <c r="A6849" s="32">
        <v>5113</v>
      </c>
      <c r="B6849" s="32" t="s">
        <v>2994</v>
      </c>
      <c r="C6849" s="32" t="s">
        <v>454</v>
      </c>
      <c r="D6849" s="32" t="s">
        <v>1212</v>
      </c>
      <c r="E6849" s="32" t="s">
        <v>14</v>
      </c>
      <c r="F6849" s="32">
        <v>0</v>
      </c>
      <c r="G6849" s="32">
        <v>0</v>
      </c>
      <c r="H6849" s="32">
        <v>1</v>
      </c>
      <c r="I6849" s="22"/>
    </row>
    <row r="6850" spans="1:9" ht="27" x14ac:dyDescent="0.25">
      <c r="A6850" s="32">
        <v>5113</v>
      </c>
      <c r="B6850" s="32" t="s">
        <v>2995</v>
      </c>
      <c r="C6850" s="32" t="s">
        <v>974</v>
      </c>
      <c r="D6850" s="32" t="s">
        <v>381</v>
      </c>
      <c r="E6850" s="32" t="s">
        <v>14</v>
      </c>
      <c r="F6850" s="32">
        <v>0</v>
      </c>
      <c r="G6850" s="32">
        <v>0</v>
      </c>
      <c r="H6850" s="32">
        <v>1</v>
      </c>
      <c r="I6850" s="22"/>
    </row>
    <row r="6851" spans="1:9" ht="27" x14ac:dyDescent="0.25">
      <c r="A6851" s="32">
        <v>5113</v>
      </c>
      <c r="B6851" s="32" t="s">
        <v>2996</v>
      </c>
      <c r="C6851" s="32" t="s">
        <v>1093</v>
      </c>
      <c r="D6851" s="32" t="s">
        <v>13</v>
      </c>
      <c r="E6851" s="32" t="s">
        <v>14</v>
      </c>
      <c r="F6851" s="32">
        <v>44790</v>
      </c>
      <c r="G6851" s="32">
        <v>44790</v>
      </c>
      <c r="H6851" s="32">
        <v>1</v>
      </c>
      <c r="I6851" s="22"/>
    </row>
    <row r="6852" spans="1:9" ht="27" x14ac:dyDescent="0.25">
      <c r="A6852" s="32">
        <v>5113</v>
      </c>
      <c r="B6852" s="32" t="s">
        <v>2997</v>
      </c>
      <c r="C6852" s="32" t="s">
        <v>454</v>
      </c>
      <c r="D6852" s="32" t="s">
        <v>1212</v>
      </c>
      <c r="E6852" s="32" t="s">
        <v>14</v>
      </c>
      <c r="F6852" s="32">
        <v>0</v>
      </c>
      <c r="G6852" s="32">
        <v>0</v>
      </c>
      <c r="H6852" s="32">
        <v>1</v>
      </c>
      <c r="I6852" s="22"/>
    </row>
    <row r="6853" spans="1:9" ht="27" x14ac:dyDescent="0.25">
      <c r="A6853" s="32">
        <v>5113</v>
      </c>
      <c r="B6853" s="32" t="s">
        <v>2998</v>
      </c>
      <c r="C6853" s="32" t="s">
        <v>974</v>
      </c>
      <c r="D6853" s="32" t="s">
        <v>381</v>
      </c>
      <c r="E6853" s="32" t="s">
        <v>14</v>
      </c>
      <c r="F6853" s="32">
        <v>0</v>
      </c>
      <c r="G6853" s="32">
        <v>0</v>
      </c>
      <c r="H6853" s="32">
        <v>1</v>
      </c>
      <c r="I6853" s="22"/>
    </row>
    <row r="6854" spans="1:9" ht="27" x14ac:dyDescent="0.25">
      <c r="A6854" s="32">
        <v>5113</v>
      </c>
      <c r="B6854" s="32" t="s">
        <v>2999</v>
      </c>
      <c r="C6854" s="32" t="s">
        <v>454</v>
      </c>
      <c r="D6854" s="32" t="s">
        <v>1212</v>
      </c>
      <c r="E6854" s="32" t="s">
        <v>14</v>
      </c>
      <c r="F6854" s="32">
        <v>0</v>
      </c>
      <c r="G6854" s="32">
        <v>0</v>
      </c>
      <c r="H6854" s="32">
        <v>1</v>
      </c>
      <c r="I6854" s="22"/>
    </row>
    <row r="6855" spans="1:9" ht="27" x14ac:dyDescent="0.25">
      <c r="A6855" s="32">
        <v>5113</v>
      </c>
      <c r="B6855" s="32" t="s">
        <v>3000</v>
      </c>
      <c r="C6855" s="32" t="s">
        <v>1093</v>
      </c>
      <c r="D6855" s="32" t="s">
        <v>13</v>
      </c>
      <c r="E6855" s="32" t="s">
        <v>14</v>
      </c>
      <c r="F6855" s="32">
        <v>409140</v>
      </c>
      <c r="G6855" s="32">
        <v>409140</v>
      </c>
      <c r="H6855" s="32">
        <v>1</v>
      </c>
      <c r="I6855" s="22"/>
    </row>
    <row r="6856" spans="1:9" ht="27" x14ac:dyDescent="0.25">
      <c r="A6856" s="32">
        <v>5113</v>
      </c>
      <c r="B6856" s="32" t="s">
        <v>3001</v>
      </c>
      <c r="C6856" s="32" t="s">
        <v>454</v>
      </c>
      <c r="D6856" s="32" t="s">
        <v>1212</v>
      </c>
      <c r="E6856" s="32" t="s">
        <v>14</v>
      </c>
      <c r="F6856" s="32">
        <v>0</v>
      </c>
      <c r="G6856" s="32">
        <v>0</v>
      </c>
      <c r="H6856" s="32">
        <v>1</v>
      </c>
      <c r="I6856" s="22"/>
    </row>
    <row r="6857" spans="1:9" ht="27" x14ac:dyDescent="0.25">
      <c r="A6857" s="32">
        <v>5113</v>
      </c>
      <c r="B6857" s="32" t="s">
        <v>3002</v>
      </c>
      <c r="C6857" s="32" t="s">
        <v>974</v>
      </c>
      <c r="D6857" s="32" t="s">
        <v>381</v>
      </c>
      <c r="E6857" s="32" t="s">
        <v>14</v>
      </c>
      <c r="F6857" s="32">
        <v>0</v>
      </c>
      <c r="G6857" s="32">
        <v>0</v>
      </c>
      <c r="H6857" s="32">
        <v>1</v>
      </c>
      <c r="I6857" s="22"/>
    </row>
    <row r="6858" spans="1:9" ht="27" x14ac:dyDescent="0.25">
      <c r="A6858" s="32">
        <v>5113</v>
      </c>
      <c r="B6858" s="32" t="s">
        <v>3003</v>
      </c>
      <c r="C6858" s="32" t="s">
        <v>1093</v>
      </c>
      <c r="D6858" s="32" t="s">
        <v>13</v>
      </c>
      <c r="E6858" s="32" t="s">
        <v>14</v>
      </c>
      <c r="F6858" s="32">
        <v>80750</v>
      </c>
      <c r="G6858" s="32">
        <v>80750</v>
      </c>
      <c r="H6858" s="32">
        <v>1</v>
      </c>
      <c r="I6858" s="22"/>
    </row>
    <row r="6859" spans="1:9" ht="27" x14ac:dyDescent="0.25">
      <c r="A6859" s="32">
        <v>5113</v>
      </c>
      <c r="B6859" s="32" t="s">
        <v>3004</v>
      </c>
      <c r="C6859" s="32" t="s">
        <v>974</v>
      </c>
      <c r="D6859" s="32" t="s">
        <v>381</v>
      </c>
      <c r="E6859" s="32" t="s">
        <v>14</v>
      </c>
      <c r="F6859" s="32">
        <v>0</v>
      </c>
      <c r="G6859" s="32">
        <v>0</v>
      </c>
      <c r="H6859" s="32">
        <v>1</v>
      </c>
      <c r="I6859" s="22"/>
    </row>
    <row r="6860" spans="1:9" ht="27" x14ac:dyDescent="0.25">
      <c r="A6860" s="32">
        <v>5113</v>
      </c>
      <c r="B6860" s="32" t="s">
        <v>3005</v>
      </c>
      <c r="C6860" s="32" t="s">
        <v>974</v>
      </c>
      <c r="D6860" s="32" t="s">
        <v>15</v>
      </c>
      <c r="E6860" s="32" t="s">
        <v>14</v>
      </c>
      <c r="F6860" s="32">
        <v>0</v>
      </c>
      <c r="G6860" s="32">
        <v>0</v>
      </c>
      <c r="H6860" s="32">
        <v>1</v>
      </c>
      <c r="I6860" s="22"/>
    </row>
    <row r="6861" spans="1:9" ht="27" x14ac:dyDescent="0.25">
      <c r="A6861" s="32">
        <v>5113</v>
      </c>
      <c r="B6861" s="32" t="s">
        <v>3006</v>
      </c>
      <c r="C6861" s="32" t="s">
        <v>1093</v>
      </c>
      <c r="D6861" s="32" t="s">
        <v>13</v>
      </c>
      <c r="E6861" s="32" t="s">
        <v>14</v>
      </c>
      <c r="F6861" s="32">
        <v>171040</v>
      </c>
      <c r="G6861" s="32">
        <v>171040</v>
      </c>
      <c r="H6861" s="32">
        <v>1</v>
      </c>
      <c r="I6861" s="22"/>
    </row>
    <row r="6862" spans="1:9" ht="27" x14ac:dyDescent="0.25">
      <c r="A6862" s="32">
        <v>5113</v>
      </c>
      <c r="B6862" s="32" t="s">
        <v>1645</v>
      </c>
      <c r="C6862" s="32" t="s">
        <v>454</v>
      </c>
      <c r="D6862" s="32" t="s">
        <v>1212</v>
      </c>
      <c r="E6862" s="32" t="s">
        <v>14</v>
      </c>
      <c r="F6862" s="32">
        <v>799349</v>
      </c>
      <c r="G6862" s="32">
        <v>799349</v>
      </c>
      <c r="H6862" s="32">
        <v>1</v>
      </c>
      <c r="I6862" s="22"/>
    </row>
    <row r="6863" spans="1:9" ht="27" x14ac:dyDescent="0.25">
      <c r="A6863" s="32">
        <v>5113</v>
      </c>
      <c r="B6863" s="32" t="s">
        <v>1646</v>
      </c>
      <c r="C6863" s="32" t="s">
        <v>454</v>
      </c>
      <c r="D6863" s="32" t="s">
        <v>1212</v>
      </c>
      <c r="E6863" s="32" t="s">
        <v>14</v>
      </c>
      <c r="F6863" s="32">
        <v>459631</v>
      </c>
      <c r="G6863" s="32">
        <v>459631</v>
      </c>
      <c r="H6863" s="32">
        <v>1</v>
      </c>
      <c r="I6863" s="22"/>
    </row>
    <row r="6864" spans="1:9" ht="27" x14ac:dyDescent="0.25">
      <c r="A6864" s="32">
        <v>5113</v>
      </c>
      <c r="B6864" s="32" t="s">
        <v>1647</v>
      </c>
      <c r="C6864" s="32" t="s">
        <v>454</v>
      </c>
      <c r="D6864" s="32" t="s">
        <v>1212</v>
      </c>
      <c r="E6864" s="32" t="s">
        <v>14</v>
      </c>
      <c r="F6864" s="32">
        <v>1299595</v>
      </c>
      <c r="G6864" s="32">
        <v>1299595</v>
      </c>
      <c r="H6864" s="32">
        <v>1</v>
      </c>
      <c r="I6864" s="22"/>
    </row>
    <row r="6865" spans="1:9" ht="27" x14ac:dyDescent="0.25">
      <c r="A6865" s="32">
        <v>5113</v>
      </c>
      <c r="B6865" s="32" t="s">
        <v>1648</v>
      </c>
      <c r="C6865" s="32" t="s">
        <v>454</v>
      </c>
      <c r="D6865" s="32" t="s">
        <v>1212</v>
      </c>
      <c r="E6865" s="32" t="s">
        <v>14</v>
      </c>
      <c r="F6865" s="32">
        <v>1123270</v>
      </c>
      <c r="G6865" s="32">
        <v>1123270</v>
      </c>
      <c r="H6865" s="32">
        <v>1</v>
      </c>
      <c r="I6865" s="22"/>
    </row>
    <row r="6866" spans="1:9" ht="27" x14ac:dyDescent="0.25">
      <c r="A6866" s="32">
        <v>5113</v>
      </c>
      <c r="B6866" s="32" t="s">
        <v>1649</v>
      </c>
      <c r="C6866" s="32" t="s">
        <v>454</v>
      </c>
      <c r="D6866" s="32" t="s">
        <v>1212</v>
      </c>
      <c r="E6866" s="32" t="s">
        <v>14</v>
      </c>
      <c r="F6866" s="32">
        <v>291137</v>
      </c>
      <c r="G6866" s="32">
        <v>291137</v>
      </c>
      <c r="H6866" s="32">
        <v>1</v>
      </c>
      <c r="I6866" s="22"/>
    </row>
    <row r="6867" spans="1:9" ht="27" x14ac:dyDescent="0.25">
      <c r="A6867" s="32">
        <v>5113</v>
      </c>
      <c r="B6867" s="32" t="s">
        <v>1650</v>
      </c>
      <c r="C6867" s="32" t="s">
        <v>454</v>
      </c>
      <c r="D6867" s="32" t="s">
        <v>1212</v>
      </c>
      <c r="E6867" s="32" t="s">
        <v>14</v>
      </c>
      <c r="F6867" s="32">
        <v>657873</v>
      </c>
      <c r="G6867" s="32">
        <v>657873</v>
      </c>
      <c r="H6867" s="32">
        <v>1</v>
      </c>
      <c r="I6867" s="22"/>
    </row>
    <row r="6868" spans="1:9" ht="27" x14ac:dyDescent="0.25">
      <c r="A6868" s="32">
        <v>5113</v>
      </c>
      <c r="B6868" s="32" t="s">
        <v>1651</v>
      </c>
      <c r="C6868" s="32" t="s">
        <v>454</v>
      </c>
      <c r="D6868" s="32" t="s">
        <v>1212</v>
      </c>
      <c r="E6868" s="32" t="s">
        <v>14</v>
      </c>
      <c r="F6868" s="32">
        <v>1101077</v>
      </c>
      <c r="G6868" s="32">
        <v>1101077</v>
      </c>
      <c r="H6868" s="32">
        <v>1</v>
      </c>
      <c r="I6868" s="22"/>
    </row>
    <row r="6869" spans="1:9" ht="27" x14ac:dyDescent="0.25">
      <c r="A6869" s="32">
        <v>5113</v>
      </c>
      <c r="B6869" s="32" t="s">
        <v>1652</v>
      </c>
      <c r="C6869" s="32" t="s">
        <v>454</v>
      </c>
      <c r="D6869" s="32" t="s">
        <v>1212</v>
      </c>
      <c r="E6869" s="32" t="s">
        <v>14</v>
      </c>
      <c r="F6869" s="32">
        <v>777354</v>
      </c>
      <c r="G6869" s="32">
        <v>777354</v>
      </c>
      <c r="H6869" s="32">
        <v>1</v>
      </c>
      <c r="I6869" s="22"/>
    </row>
    <row r="6870" spans="1:9" ht="27" x14ac:dyDescent="0.25">
      <c r="A6870" s="32">
        <v>5113</v>
      </c>
      <c r="B6870" s="32" t="s">
        <v>1653</v>
      </c>
      <c r="C6870" s="32" t="s">
        <v>454</v>
      </c>
      <c r="D6870" s="32" t="s">
        <v>1212</v>
      </c>
      <c r="E6870" s="32" t="s">
        <v>14</v>
      </c>
      <c r="F6870" s="32">
        <v>656959</v>
      </c>
      <c r="G6870" s="32">
        <v>656959</v>
      </c>
      <c r="H6870" s="32">
        <v>1</v>
      </c>
      <c r="I6870" s="22"/>
    </row>
    <row r="6871" spans="1:9" ht="27" x14ac:dyDescent="0.25">
      <c r="A6871" s="32">
        <v>5113</v>
      </c>
      <c r="B6871" s="32" t="s">
        <v>1654</v>
      </c>
      <c r="C6871" s="32" t="s">
        <v>454</v>
      </c>
      <c r="D6871" s="32" t="s">
        <v>1212</v>
      </c>
      <c r="E6871" s="32" t="s">
        <v>14</v>
      </c>
      <c r="F6871" s="32">
        <v>1092654</v>
      </c>
      <c r="G6871" s="32">
        <v>1092654</v>
      </c>
      <c r="H6871" s="32">
        <v>1</v>
      </c>
      <c r="I6871" s="22"/>
    </row>
    <row r="6872" spans="1:9" ht="27" x14ac:dyDescent="0.25">
      <c r="A6872" s="32">
        <v>5113</v>
      </c>
      <c r="B6872" s="32" t="s">
        <v>1655</v>
      </c>
      <c r="C6872" s="32" t="s">
        <v>454</v>
      </c>
      <c r="D6872" s="32" t="s">
        <v>1212</v>
      </c>
      <c r="E6872" s="32" t="s">
        <v>14</v>
      </c>
      <c r="F6872" s="32">
        <v>446830</v>
      </c>
      <c r="G6872" s="32">
        <v>446830</v>
      </c>
      <c r="H6872" s="32">
        <v>1</v>
      </c>
      <c r="I6872" s="22"/>
    </row>
    <row r="6873" spans="1:9" ht="27" x14ac:dyDescent="0.25">
      <c r="A6873" s="32">
        <v>5113</v>
      </c>
      <c r="B6873" s="32" t="s">
        <v>1656</v>
      </c>
      <c r="C6873" s="32" t="s">
        <v>454</v>
      </c>
      <c r="D6873" s="32" t="s">
        <v>1212</v>
      </c>
      <c r="E6873" s="32" t="s">
        <v>14</v>
      </c>
      <c r="F6873" s="32">
        <v>550136</v>
      </c>
      <c r="G6873" s="32">
        <v>550136</v>
      </c>
      <c r="H6873" s="32">
        <v>1</v>
      </c>
      <c r="I6873" s="22"/>
    </row>
    <row r="6874" spans="1:9" ht="27" x14ac:dyDescent="0.25">
      <c r="A6874" s="32">
        <v>5113</v>
      </c>
      <c r="B6874" s="32" t="s">
        <v>1657</v>
      </c>
      <c r="C6874" s="32" t="s">
        <v>454</v>
      </c>
      <c r="D6874" s="32" t="s">
        <v>1212</v>
      </c>
      <c r="E6874" s="32" t="s">
        <v>14</v>
      </c>
      <c r="F6874" s="32">
        <v>319747</v>
      </c>
      <c r="G6874" s="32">
        <v>319747</v>
      </c>
      <c r="H6874" s="32">
        <v>1</v>
      </c>
      <c r="I6874" s="22"/>
    </row>
    <row r="6875" spans="1:9" ht="27" x14ac:dyDescent="0.25">
      <c r="A6875" s="32">
        <v>5113</v>
      </c>
      <c r="B6875" s="32" t="s">
        <v>1658</v>
      </c>
      <c r="C6875" s="32" t="s">
        <v>454</v>
      </c>
      <c r="D6875" s="32" t="s">
        <v>1212</v>
      </c>
      <c r="E6875" s="32" t="s">
        <v>14</v>
      </c>
      <c r="F6875" s="32">
        <v>276024</v>
      </c>
      <c r="G6875" s="32">
        <v>276024</v>
      </c>
      <c r="H6875" s="32">
        <v>1</v>
      </c>
      <c r="I6875" s="22"/>
    </row>
    <row r="6876" spans="1:9" ht="27" x14ac:dyDescent="0.25">
      <c r="A6876" s="32">
        <v>4251</v>
      </c>
      <c r="B6876" s="32" t="s">
        <v>1214</v>
      </c>
      <c r="C6876" s="32" t="s">
        <v>454</v>
      </c>
      <c r="D6876" s="32" t="s">
        <v>1212</v>
      </c>
      <c r="E6876" s="32" t="s">
        <v>14</v>
      </c>
      <c r="F6876" s="32">
        <v>0</v>
      </c>
      <c r="G6876" s="32">
        <v>0</v>
      </c>
      <c r="H6876" s="32">
        <v>1</v>
      </c>
      <c r="I6876" s="22"/>
    </row>
    <row r="6877" spans="1:9" ht="27" x14ac:dyDescent="0.25">
      <c r="A6877" s="32">
        <v>5113</v>
      </c>
      <c r="B6877" s="32" t="s">
        <v>4977</v>
      </c>
      <c r="C6877" s="32" t="s">
        <v>1093</v>
      </c>
      <c r="D6877" s="32" t="s">
        <v>13</v>
      </c>
      <c r="E6877" s="32" t="s">
        <v>14</v>
      </c>
      <c r="F6877" s="32">
        <v>220200</v>
      </c>
      <c r="G6877" s="11">
        <v>220200</v>
      </c>
      <c r="H6877" s="11">
        <v>1</v>
      </c>
      <c r="I6877" s="22"/>
    </row>
    <row r="6878" spans="1:9" ht="27" x14ac:dyDescent="0.25">
      <c r="A6878" s="32">
        <v>5113</v>
      </c>
      <c r="B6878" s="32" t="s">
        <v>4977</v>
      </c>
      <c r="C6878" s="32" t="s">
        <v>1093</v>
      </c>
      <c r="D6878" s="32" t="s">
        <v>13</v>
      </c>
      <c r="E6878" s="32" t="s">
        <v>14</v>
      </c>
      <c r="F6878" s="32">
        <v>220200</v>
      </c>
      <c r="G6878" s="11">
        <v>220200</v>
      </c>
      <c r="H6878" s="11">
        <v>1</v>
      </c>
      <c r="I6878" s="22"/>
    </row>
    <row r="6879" spans="1:9" ht="27" x14ac:dyDescent="0.25">
      <c r="A6879" s="32">
        <v>5113</v>
      </c>
      <c r="B6879" s="32" t="s">
        <v>4978</v>
      </c>
      <c r="C6879" s="32" t="s">
        <v>454</v>
      </c>
      <c r="D6879" s="32" t="s">
        <v>1212</v>
      </c>
      <c r="E6879" s="32" t="s">
        <v>14</v>
      </c>
      <c r="F6879" s="32">
        <v>734000</v>
      </c>
      <c r="G6879" s="11">
        <v>734000</v>
      </c>
      <c r="H6879" s="11">
        <v>1</v>
      </c>
      <c r="I6879" s="22"/>
    </row>
    <row r="6880" spans="1:9" ht="27" x14ac:dyDescent="0.25">
      <c r="A6880" s="32">
        <v>4251</v>
      </c>
      <c r="B6880" s="32" t="s">
        <v>5808</v>
      </c>
      <c r="C6880" s="32" t="s">
        <v>454</v>
      </c>
      <c r="D6880" s="32" t="s">
        <v>1212</v>
      </c>
      <c r="E6880" s="32" t="s">
        <v>14</v>
      </c>
      <c r="F6880" s="32">
        <v>509705</v>
      </c>
      <c r="G6880" s="11">
        <v>509705</v>
      </c>
      <c r="H6880" s="11">
        <v>1</v>
      </c>
      <c r="I6880" s="22"/>
    </row>
    <row r="6881" spans="1:9" ht="27" x14ac:dyDescent="0.25">
      <c r="A6881" s="32">
        <v>5113</v>
      </c>
      <c r="B6881" s="32" t="s">
        <v>5855</v>
      </c>
      <c r="C6881" s="32" t="s">
        <v>1093</v>
      </c>
      <c r="D6881" s="32" t="s">
        <v>13</v>
      </c>
      <c r="E6881" s="32" t="s">
        <v>14</v>
      </c>
      <c r="F6881" s="32">
        <v>299597</v>
      </c>
      <c r="G6881" s="11">
        <v>299597</v>
      </c>
      <c r="H6881" s="11">
        <v>1</v>
      </c>
      <c r="I6881" s="22"/>
    </row>
    <row r="6882" spans="1:9" ht="15" customHeight="1" x14ac:dyDescent="0.25">
      <c r="A6882" s="127" t="s">
        <v>2884</v>
      </c>
      <c r="B6882" s="128"/>
      <c r="C6882" s="128"/>
      <c r="D6882" s="128"/>
      <c r="E6882" s="128"/>
      <c r="F6882" s="128"/>
      <c r="G6882" s="128"/>
      <c r="H6882" s="129"/>
      <c r="I6882" s="22"/>
    </row>
    <row r="6883" spans="1:9" ht="15" customHeight="1" x14ac:dyDescent="0.25">
      <c r="A6883" s="133" t="s">
        <v>12</v>
      </c>
      <c r="B6883" s="134"/>
      <c r="C6883" s="134"/>
      <c r="D6883" s="134"/>
      <c r="E6883" s="134"/>
      <c r="F6883" s="134"/>
      <c r="G6883" s="134"/>
      <c r="H6883" s="135"/>
      <c r="I6883" s="22"/>
    </row>
    <row r="6884" spans="1:9" ht="27" x14ac:dyDescent="0.25">
      <c r="A6884" s="32">
        <v>5113</v>
      </c>
      <c r="B6884" s="32" t="s">
        <v>2885</v>
      </c>
      <c r="C6884" s="32" t="s">
        <v>1093</v>
      </c>
      <c r="D6884" s="32" t="s">
        <v>13</v>
      </c>
      <c r="E6884" s="32" t="s">
        <v>14</v>
      </c>
      <c r="F6884" s="32">
        <v>115050</v>
      </c>
      <c r="G6884" s="32">
        <v>115050</v>
      </c>
      <c r="H6884" s="32">
        <v>1</v>
      </c>
      <c r="I6884" s="22"/>
    </row>
    <row r="6885" spans="1:9" ht="27" x14ac:dyDescent="0.25">
      <c r="A6885" s="32">
        <v>5113</v>
      </c>
      <c r="B6885" s="32" t="s">
        <v>2887</v>
      </c>
      <c r="C6885" s="32" t="s">
        <v>454</v>
      </c>
      <c r="D6885" s="32" t="s">
        <v>1212</v>
      </c>
      <c r="E6885" s="32" t="s">
        <v>14</v>
      </c>
      <c r="F6885" s="32">
        <v>383500</v>
      </c>
      <c r="G6885" s="32">
        <v>383500</v>
      </c>
      <c r="H6885" s="32">
        <v>1</v>
      </c>
      <c r="I6885" s="22"/>
    </row>
    <row r="6886" spans="1:9" ht="15" customHeight="1" x14ac:dyDescent="0.25">
      <c r="A6886" s="133" t="s">
        <v>1151</v>
      </c>
      <c r="B6886" s="134"/>
      <c r="C6886" s="134"/>
      <c r="D6886" s="134"/>
      <c r="E6886" s="134"/>
      <c r="F6886" s="134"/>
      <c r="G6886" s="134"/>
      <c r="H6886" s="135"/>
      <c r="I6886" s="22"/>
    </row>
    <row r="6887" spans="1:9" ht="27" x14ac:dyDescent="0.25">
      <c r="A6887" s="32">
        <v>5113</v>
      </c>
      <c r="B6887" s="32" t="s">
        <v>2886</v>
      </c>
      <c r="C6887" s="32" t="s">
        <v>981</v>
      </c>
      <c r="D6887" s="32" t="s">
        <v>381</v>
      </c>
      <c r="E6887" s="32" t="s">
        <v>14</v>
      </c>
      <c r="F6887" s="32">
        <v>19175170</v>
      </c>
      <c r="G6887" s="32">
        <v>19175170</v>
      </c>
      <c r="H6887" s="32">
        <v>1</v>
      </c>
      <c r="I6887" s="22"/>
    </row>
    <row r="6888" spans="1:9" ht="15" customHeight="1" x14ac:dyDescent="0.25">
      <c r="A6888" s="127" t="s">
        <v>1149</v>
      </c>
      <c r="B6888" s="128"/>
      <c r="C6888" s="128"/>
      <c r="D6888" s="128"/>
      <c r="E6888" s="128"/>
      <c r="F6888" s="128"/>
      <c r="G6888" s="128"/>
      <c r="H6888" s="129"/>
      <c r="I6888" s="22"/>
    </row>
    <row r="6889" spans="1:9" ht="15" customHeight="1" x14ac:dyDescent="0.25">
      <c r="A6889" s="133" t="s">
        <v>1151</v>
      </c>
      <c r="B6889" s="134"/>
      <c r="C6889" s="134"/>
      <c r="D6889" s="134"/>
      <c r="E6889" s="134"/>
      <c r="F6889" s="134"/>
      <c r="G6889" s="134"/>
      <c r="H6889" s="135"/>
      <c r="I6889" s="22"/>
    </row>
    <row r="6890" spans="1:9" ht="27" x14ac:dyDescent="0.25">
      <c r="A6890" s="32">
        <v>4251</v>
      </c>
      <c r="B6890" s="32" t="s">
        <v>3991</v>
      </c>
      <c r="C6890" s="32" t="s">
        <v>974</v>
      </c>
      <c r="D6890" s="32" t="s">
        <v>381</v>
      </c>
      <c r="E6890" s="32" t="s">
        <v>14</v>
      </c>
      <c r="F6890" s="32">
        <v>29411590</v>
      </c>
      <c r="G6890" s="32">
        <v>29411590</v>
      </c>
      <c r="H6890" s="32">
        <v>1</v>
      </c>
      <c r="I6890" s="22"/>
    </row>
    <row r="6891" spans="1:9" ht="27" x14ac:dyDescent="0.25">
      <c r="A6891" s="32">
        <v>4251</v>
      </c>
      <c r="B6891" s="32" t="s">
        <v>1150</v>
      </c>
      <c r="C6891" s="32" t="s">
        <v>974</v>
      </c>
      <c r="D6891" s="32" t="s">
        <v>381</v>
      </c>
      <c r="E6891" s="32" t="s">
        <v>14</v>
      </c>
      <c r="F6891" s="32">
        <v>0</v>
      </c>
      <c r="G6891" s="32">
        <v>0</v>
      </c>
      <c r="H6891" s="32">
        <v>1</v>
      </c>
      <c r="I6891" s="22"/>
    </row>
    <row r="6892" spans="1:9" ht="27" x14ac:dyDescent="0.25">
      <c r="A6892" s="32">
        <v>4251</v>
      </c>
      <c r="B6892" s="32" t="s">
        <v>5805</v>
      </c>
      <c r="C6892" s="32" t="s">
        <v>974</v>
      </c>
      <c r="D6892" s="32" t="s">
        <v>381</v>
      </c>
      <c r="E6892" s="32" t="s">
        <v>14</v>
      </c>
      <c r="F6892" s="32">
        <v>0</v>
      </c>
      <c r="G6892" s="32">
        <v>0</v>
      </c>
      <c r="H6892" s="32">
        <v>1</v>
      </c>
      <c r="I6892" s="22"/>
    </row>
    <row r="6893" spans="1:9" ht="15" customHeight="1" x14ac:dyDescent="0.25">
      <c r="A6893" s="133" t="s">
        <v>12</v>
      </c>
      <c r="B6893" s="134"/>
      <c r="C6893" s="134"/>
      <c r="D6893" s="134"/>
      <c r="E6893" s="134"/>
      <c r="F6893" s="134"/>
      <c r="G6893" s="134"/>
      <c r="H6893" s="135"/>
      <c r="I6893" s="22"/>
    </row>
    <row r="6894" spans="1:9" ht="27" x14ac:dyDescent="0.25">
      <c r="A6894" s="32">
        <v>4251</v>
      </c>
      <c r="B6894" s="32" t="s">
        <v>3990</v>
      </c>
      <c r="C6894" s="32" t="s">
        <v>454</v>
      </c>
      <c r="D6894" s="32" t="s">
        <v>1212</v>
      </c>
      <c r="E6894" s="32" t="s">
        <v>14</v>
      </c>
      <c r="F6894" s="32">
        <v>588230</v>
      </c>
      <c r="G6894" s="32">
        <v>588230</v>
      </c>
      <c r="H6894" s="32">
        <v>1</v>
      </c>
      <c r="I6894" s="22"/>
    </row>
    <row r="6895" spans="1:9" ht="27" x14ac:dyDescent="0.25">
      <c r="A6895" s="32">
        <v>4251</v>
      </c>
      <c r="B6895" s="32" t="s">
        <v>5806</v>
      </c>
      <c r="C6895" s="32" t="s">
        <v>454</v>
      </c>
      <c r="D6895" s="32" t="s">
        <v>1212</v>
      </c>
      <c r="E6895" s="32" t="s">
        <v>14</v>
      </c>
      <c r="F6895" s="32">
        <v>0</v>
      </c>
      <c r="G6895" s="32">
        <v>0</v>
      </c>
      <c r="H6895" s="32">
        <v>1</v>
      </c>
      <c r="I6895" s="22"/>
    </row>
    <row r="6896" spans="1:9" ht="15" customHeight="1" x14ac:dyDescent="0.25">
      <c r="A6896" s="127" t="s">
        <v>2643</v>
      </c>
      <c r="B6896" s="128"/>
      <c r="C6896" s="128"/>
      <c r="D6896" s="128"/>
      <c r="E6896" s="128"/>
      <c r="F6896" s="128"/>
      <c r="G6896" s="128"/>
      <c r="H6896" s="129"/>
      <c r="I6896" s="22"/>
    </row>
    <row r="6897" spans="1:9" ht="15" customHeight="1" x14ac:dyDescent="0.25">
      <c r="A6897" s="133" t="s">
        <v>12</v>
      </c>
      <c r="B6897" s="134"/>
      <c r="C6897" s="134"/>
      <c r="D6897" s="134"/>
      <c r="E6897" s="134"/>
      <c r="F6897" s="134"/>
      <c r="G6897" s="134"/>
      <c r="H6897" s="135"/>
      <c r="I6897" s="22"/>
    </row>
    <row r="6898" spans="1:9" ht="27" x14ac:dyDescent="0.25">
      <c r="A6898" s="32">
        <v>5113</v>
      </c>
      <c r="B6898" s="32" t="s">
        <v>3052</v>
      </c>
      <c r="C6898" s="32" t="s">
        <v>468</v>
      </c>
      <c r="D6898" s="32" t="s">
        <v>381</v>
      </c>
      <c r="E6898" s="32" t="s">
        <v>14</v>
      </c>
      <c r="F6898" s="32">
        <v>21525970</v>
      </c>
      <c r="G6898" s="32">
        <v>21525970</v>
      </c>
      <c r="H6898" s="32">
        <v>1</v>
      </c>
      <c r="I6898" s="22"/>
    </row>
    <row r="6899" spans="1:9" ht="27" x14ac:dyDescent="0.25">
      <c r="A6899" s="32">
        <v>5113</v>
      </c>
      <c r="B6899" s="32" t="s">
        <v>3053</v>
      </c>
      <c r="C6899" s="32" t="s">
        <v>468</v>
      </c>
      <c r="D6899" s="32" t="s">
        <v>381</v>
      </c>
      <c r="E6899" s="32" t="s">
        <v>14</v>
      </c>
      <c r="F6899" s="32">
        <v>44148430</v>
      </c>
      <c r="G6899" s="32">
        <v>44148430</v>
      </c>
      <c r="H6899" s="32">
        <v>1</v>
      </c>
      <c r="I6899" s="22"/>
    </row>
    <row r="6900" spans="1:9" ht="27" x14ac:dyDescent="0.25">
      <c r="A6900" s="32">
        <v>5113</v>
      </c>
      <c r="B6900" s="32" t="s">
        <v>3054</v>
      </c>
      <c r="C6900" s="32" t="s">
        <v>454</v>
      </c>
      <c r="D6900" s="32" t="s">
        <v>1212</v>
      </c>
      <c r="E6900" s="32" t="s">
        <v>14</v>
      </c>
      <c r="F6900" s="32">
        <v>435876</v>
      </c>
      <c r="G6900" s="32">
        <v>435876</v>
      </c>
      <c r="H6900" s="32">
        <v>1</v>
      </c>
      <c r="I6900" s="22"/>
    </row>
    <row r="6901" spans="1:9" ht="27" x14ac:dyDescent="0.25">
      <c r="A6901" s="32">
        <v>5113</v>
      </c>
      <c r="B6901" s="32" t="s">
        <v>3055</v>
      </c>
      <c r="C6901" s="32" t="s">
        <v>454</v>
      </c>
      <c r="D6901" s="32" t="s">
        <v>1212</v>
      </c>
      <c r="E6901" s="32" t="s">
        <v>14</v>
      </c>
      <c r="F6901" s="32">
        <v>881664</v>
      </c>
      <c r="G6901" s="32">
        <v>881664</v>
      </c>
      <c r="H6901" s="32">
        <v>1</v>
      </c>
      <c r="I6901" s="22"/>
    </row>
    <row r="6902" spans="1:9" ht="27" x14ac:dyDescent="0.25">
      <c r="A6902" s="32">
        <v>5113</v>
      </c>
      <c r="B6902" s="32" t="s">
        <v>3056</v>
      </c>
      <c r="C6902" s="32" t="s">
        <v>1093</v>
      </c>
      <c r="D6902" s="32" t="s">
        <v>13</v>
      </c>
      <c r="E6902" s="32" t="s">
        <v>14</v>
      </c>
      <c r="F6902" s="32">
        <v>130764</v>
      </c>
      <c r="G6902" s="32">
        <v>130764</v>
      </c>
      <c r="H6902" s="32">
        <v>1</v>
      </c>
      <c r="I6902" s="22"/>
    </row>
    <row r="6903" spans="1:9" ht="27" x14ac:dyDescent="0.25">
      <c r="A6903" s="32">
        <v>5113</v>
      </c>
      <c r="B6903" s="32" t="s">
        <v>3057</v>
      </c>
      <c r="C6903" s="32" t="s">
        <v>1093</v>
      </c>
      <c r="D6903" s="32" t="s">
        <v>13</v>
      </c>
      <c r="E6903" s="32" t="s">
        <v>14</v>
      </c>
      <c r="F6903" s="32">
        <v>264504</v>
      </c>
      <c r="G6903" s="32">
        <v>264504</v>
      </c>
      <c r="H6903" s="32">
        <v>1</v>
      </c>
      <c r="I6903" s="22"/>
    </row>
    <row r="6904" spans="1:9" x14ac:dyDescent="0.25">
      <c r="A6904" s="32">
        <v>4269</v>
      </c>
      <c r="B6904" s="32" t="s">
        <v>2644</v>
      </c>
      <c r="C6904" s="32" t="s">
        <v>1825</v>
      </c>
      <c r="D6904" s="32" t="s">
        <v>9</v>
      </c>
      <c r="E6904" s="32" t="s">
        <v>854</v>
      </c>
      <c r="F6904" s="32">
        <v>3000</v>
      </c>
      <c r="G6904" s="32">
        <f>+F6904*H6904</f>
        <v>26760000</v>
      </c>
      <c r="H6904" s="32">
        <v>8920</v>
      </c>
      <c r="I6904" s="22"/>
    </row>
    <row r="6905" spans="1:9" x14ac:dyDescent="0.25">
      <c r="A6905" s="32">
        <v>4269</v>
      </c>
      <c r="B6905" s="32" t="s">
        <v>2645</v>
      </c>
      <c r="C6905" s="32" t="s">
        <v>2646</v>
      </c>
      <c r="D6905" s="32" t="s">
        <v>9</v>
      </c>
      <c r="E6905" s="32" t="s">
        <v>1675</v>
      </c>
      <c r="F6905" s="32">
        <v>220000</v>
      </c>
      <c r="G6905" s="32">
        <f t="shared" ref="G6905:G6910" si="130">+F6905*H6905</f>
        <v>440000</v>
      </c>
      <c r="H6905" s="32">
        <v>2</v>
      </c>
      <c r="I6905" s="22"/>
    </row>
    <row r="6906" spans="1:9" x14ac:dyDescent="0.25">
      <c r="A6906" s="32">
        <v>4269</v>
      </c>
      <c r="B6906" s="32" t="s">
        <v>2647</v>
      </c>
      <c r="C6906" s="32" t="s">
        <v>2646</v>
      </c>
      <c r="D6906" s="32" t="s">
        <v>9</v>
      </c>
      <c r="E6906" s="32" t="s">
        <v>1675</v>
      </c>
      <c r="F6906" s="32">
        <v>220000</v>
      </c>
      <c r="G6906" s="32">
        <f t="shared" si="130"/>
        <v>220000</v>
      </c>
      <c r="H6906" s="32">
        <v>1</v>
      </c>
      <c r="I6906" s="22"/>
    </row>
    <row r="6907" spans="1:9" x14ac:dyDescent="0.25">
      <c r="A6907" s="32">
        <v>4269</v>
      </c>
      <c r="B6907" s="32" t="s">
        <v>2648</v>
      </c>
      <c r="C6907" s="32" t="s">
        <v>1825</v>
      </c>
      <c r="D6907" s="32" t="s">
        <v>9</v>
      </c>
      <c r="E6907" s="32" t="s">
        <v>854</v>
      </c>
      <c r="F6907" s="32">
        <v>2350</v>
      </c>
      <c r="G6907" s="32">
        <f t="shared" si="130"/>
        <v>2498050</v>
      </c>
      <c r="H6907" s="32">
        <v>1063</v>
      </c>
      <c r="I6907" s="22"/>
    </row>
    <row r="6908" spans="1:9" x14ac:dyDescent="0.25">
      <c r="A6908" s="32">
        <v>4269</v>
      </c>
      <c r="B6908" s="32" t="s">
        <v>2649</v>
      </c>
      <c r="C6908" s="32" t="s">
        <v>1825</v>
      </c>
      <c r="D6908" s="32" t="s">
        <v>9</v>
      </c>
      <c r="E6908" s="32" t="s">
        <v>854</v>
      </c>
      <c r="F6908" s="32">
        <v>1800</v>
      </c>
      <c r="G6908" s="32">
        <f t="shared" si="130"/>
        <v>1080000</v>
      </c>
      <c r="H6908" s="32">
        <v>600</v>
      </c>
      <c r="I6908" s="22"/>
    </row>
    <row r="6909" spans="1:9" x14ac:dyDescent="0.25">
      <c r="A6909" s="32">
        <v>4269</v>
      </c>
      <c r="B6909" s="32" t="s">
        <v>6003</v>
      </c>
      <c r="C6909" s="32" t="s">
        <v>2646</v>
      </c>
      <c r="D6909" s="32" t="s">
        <v>9</v>
      </c>
      <c r="E6909" s="32" t="s">
        <v>1675</v>
      </c>
      <c r="F6909" s="32">
        <v>220000</v>
      </c>
      <c r="G6909" s="32">
        <f t="shared" si="130"/>
        <v>440000</v>
      </c>
      <c r="H6909" s="32">
        <v>2</v>
      </c>
      <c r="I6909" s="22"/>
    </row>
    <row r="6910" spans="1:9" x14ac:dyDescent="0.25">
      <c r="A6910" s="32">
        <v>4269</v>
      </c>
      <c r="B6910" s="32" t="s">
        <v>6004</v>
      </c>
      <c r="C6910" s="32" t="s">
        <v>2646</v>
      </c>
      <c r="D6910" s="32" t="s">
        <v>9</v>
      </c>
      <c r="E6910" s="32" t="s">
        <v>1675</v>
      </c>
      <c r="F6910" s="32">
        <v>220000</v>
      </c>
      <c r="G6910" s="32">
        <f t="shared" si="130"/>
        <v>220000</v>
      </c>
      <c r="H6910" s="32">
        <v>1</v>
      </c>
      <c r="I6910" s="22"/>
    </row>
    <row r="6911" spans="1:9" ht="15" customHeight="1" x14ac:dyDescent="0.25">
      <c r="A6911" s="127" t="s">
        <v>3042</v>
      </c>
      <c r="B6911" s="128"/>
      <c r="C6911" s="128"/>
      <c r="D6911" s="128"/>
      <c r="E6911" s="128"/>
      <c r="F6911" s="128"/>
      <c r="G6911" s="128"/>
      <c r="H6911" s="129"/>
      <c r="I6911" s="22"/>
    </row>
    <row r="6912" spans="1:9" x14ac:dyDescent="0.25">
      <c r="A6912" s="178" t="s">
        <v>8</v>
      </c>
      <c r="B6912" s="179"/>
      <c r="C6912" s="179"/>
      <c r="D6912" s="179"/>
      <c r="E6912" s="179"/>
      <c r="F6912" s="179"/>
      <c r="G6912" s="179"/>
      <c r="H6912" s="180"/>
      <c r="I6912" s="22"/>
    </row>
    <row r="6913" spans="1:9" ht="27" x14ac:dyDescent="0.25">
      <c r="A6913" s="32">
        <v>5113</v>
      </c>
      <c r="B6913" s="32" t="s">
        <v>2885</v>
      </c>
      <c r="C6913" s="32" t="s">
        <v>1093</v>
      </c>
      <c r="D6913" s="32" t="s">
        <v>13</v>
      </c>
      <c r="E6913" s="32" t="s">
        <v>14</v>
      </c>
      <c r="F6913" s="32">
        <v>115050</v>
      </c>
      <c r="G6913" s="32">
        <v>115050</v>
      </c>
      <c r="H6913" s="32">
        <v>1</v>
      </c>
      <c r="I6913" s="22"/>
    </row>
    <row r="6914" spans="1:9" ht="27" x14ac:dyDescent="0.25">
      <c r="A6914" s="32">
        <v>5113</v>
      </c>
      <c r="B6914" s="32" t="s">
        <v>2886</v>
      </c>
      <c r="C6914" s="32" t="s">
        <v>981</v>
      </c>
      <c r="D6914" s="32" t="s">
        <v>381</v>
      </c>
      <c r="E6914" s="32" t="s">
        <v>14</v>
      </c>
      <c r="F6914" s="32">
        <v>19175170</v>
      </c>
      <c r="G6914" s="32">
        <v>19175170</v>
      </c>
      <c r="H6914" s="32">
        <v>1</v>
      </c>
      <c r="I6914" s="22"/>
    </row>
    <row r="6915" spans="1:9" ht="27" x14ac:dyDescent="0.25">
      <c r="A6915" s="32">
        <v>5113</v>
      </c>
      <c r="B6915" s="32" t="s">
        <v>2887</v>
      </c>
      <c r="C6915" s="32" t="s">
        <v>454</v>
      </c>
      <c r="D6915" s="32" t="s">
        <v>1212</v>
      </c>
      <c r="E6915" s="32" t="s">
        <v>14</v>
      </c>
      <c r="F6915" s="32">
        <v>383500</v>
      </c>
      <c r="G6915" s="32">
        <v>383500</v>
      </c>
      <c r="H6915" s="32">
        <v>1</v>
      </c>
      <c r="I6915" s="22"/>
    </row>
    <row r="6916" spans="1:9" ht="15" customHeight="1" x14ac:dyDescent="0.25">
      <c r="A6916" s="127" t="s">
        <v>6748</v>
      </c>
      <c r="B6916" s="128"/>
      <c r="C6916" s="128"/>
      <c r="D6916" s="128"/>
      <c r="E6916" s="128"/>
      <c r="F6916" s="128"/>
      <c r="G6916" s="128"/>
      <c r="H6916" s="129"/>
      <c r="I6916" s="22"/>
    </row>
    <row r="6917" spans="1:9" x14ac:dyDescent="0.25">
      <c r="A6917" s="178" t="s">
        <v>8</v>
      </c>
      <c r="B6917" s="179"/>
      <c r="C6917" s="179"/>
      <c r="D6917" s="179"/>
      <c r="E6917" s="179"/>
      <c r="F6917" s="179"/>
      <c r="G6917" s="179"/>
      <c r="H6917" s="180"/>
      <c r="I6917" s="22"/>
    </row>
    <row r="6918" spans="1:9" x14ac:dyDescent="0.25">
      <c r="A6918" s="32">
        <v>5129</v>
      </c>
      <c r="B6918" s="32" t="s">
        <v>6749</v>
      </c>
      <c r="C6918" s="32" t="s">
        <v>1583</v>
      </c>
      <c r="D6918" s="32" t="s">
        <v>9</v>
      </c>
      <c r="E6918" s="32" t="s">
        <v>10</v>
      </c>
      <c r="F6918" s="32">
        <v>110000</v>
      </c>
      <c r="G6918" s="32">
        <f>H6918*F6918</f>
        <v>8800000</v>
      </c>
      <c r="H6918" s="32">
        <v>80</v>
      </c>
      <c r="I6918" s="22"/>
    </row>
    <row r="6919" spans="1:9" ht="15" customHeight="1" x14ac:dyDescent="0.25">
      <c r="A6919" s="127" t="s">
        <v>4651</v>
      </c>
      <c r="B6919" s="128"/>
      <c r="C6919" s="128"/>
      <c r="D6919" s="128"/>
      <c r="E6919" s="128"/>
      <c r="F6919" s="128"/>
      <c r="G6919" s="128"/>
      <c r="H6919" s="129"/>
      <c r="I6919" s="22"/>
    </row>
    <row r="6920" spans="1:9" x14ac:dyDescent="0.25">
      <c r="A6920" s="178" t="s">
        <v>8</v>
      </c>
      <c r="B6920" s="179"/>
      <c r="C6920" s="179"/>
      <c r="D6920" s="179"/>
      <c r="E6920" s="179"/>
      <c r="F6920" s="179"/>
      <c r="G6920" s="179"/>
      <c r="H6920" s="180"/>
      <c r="I6920" s="22"/>
    </row>
    <row r="6921" spans="1:9" ht="27" x14ac:dyDescent="0.25">
      <c r="A6921" s="32">
        <v>4251</v>
      </c>
      <c r="B6921" s="32" t="s">
        <v>4652</v>
      </c>
      <c r="C6921" s="32" t="s">
        <v>454</v>
      </c>
      <c r="D6921" s="32" t="s">
        <v>1212</v>
      </c>
      <c r="E6921" s="32" t="s">
        <v>14</v>
      </c>
      <c r="F6921" s="32">
        <v>607824</v>
      </c>
      <c r="G6921" s="32">
        <v>607824</v>
      </c>
      <c r="H6921" s="32">
        <v>1</v>
      </c>
      <c r="I6921" s="22"/>
    </row>
    <row r="6922" spans="1:9" ht="15" customHeight="1" x14ac:dyDescent="0.25">
      <c r="A6922" s="178" t="s">
        <v>16</v>
      </c>
      <c r="B6922" s="179"/>
      <c r="C6922" s="179"/>
      <c r="D6922" s="179"/>
      <c r="E6922" s="179"/>
      <c r="F6922" s="179"/>
      <c r="G6922" s="179"/>
      <c r="H6922" s="180"/>
      <c r="I6922" s="22"/>
    </row>
    <row r="6923" spans="1:9" ht="27" x14ac:dyDescent="0.25">
      <c r="A6923" s="32">
        <v>4251</v>
      </c>
      <c r="B6923" s="32" t="s">
        <v>4653</v>
      </c>
      <c r="C6923" s="32" t="s">
        <v>464</v>
      </c>
      <c r="D6923" s="32" t="s">
        <v>381</v>
      </c>
      <c r="E6923" s="32" t="s">
        <v>14</v>
      </c>
      <c r="F6923" s="32">
        <v>30391200</v>
      </c>
      <c r="G6923" s="32">
        <v>30391200</v>
      </c>
      <c r="H6923" s="32">
        <v>1</v>
      </c>
      <c r="I6923" s="22"/>
    </row>
    <row r="6924" spans="1:9" ht="15" customHeight="1" x14ac:dyDescent="0.25">
      <c r="A6924" s="127" t="s">
        <v>2095</v>
      </c>
      <c r="B6924" s="128"/>
      <c r="C6924" s="128"/>
      <c r="D6924" s="128"/>
      <c r="E6924" s="128"/>
      <c r="F6924" s="128"/>
      <c r="G6924" s="128"/>
      <c r="H6924" s="129"/>
      <c r="I6924" s="22"/>
    </row>
    <row r="6925" spans="1:9" x14ac:dyDescent="0.25">
      <c r="A6925" s="178" t="s">
        <v>8</v>
      </c>
      <c r="B6925" s="179"/>
      <c r="C6925" s="179"/>
      <c r="D6925" s="179"/>
      <c r="E6925" s="179"/>
      <c r="F6925" s="179"/>
      <c r="G6925" s="179"/>
      <c r="H6925" s="180"/>
      <c r="I6925" s="22"/>
    </row>
    <row r="6926" spans="1:9" x14ac:dyDescent="0.25">
      <c r="A6926" s="32">
        <v>5129</v>
      </c>
      <c r="B6926" s="32" t="s">
        <v>2110</v>
      </c>
      <c r="C6926" s="32" t="s">
        <v>1583</v>
      </c>
      <c r="D6926" s="32" t="s">
        <v>9</v>
      </c>
      <c r="E6926" s="32" t="s">
        <v>10</v>
      </c>
      <c r="F6926" s="32">
        <v>149250</v>
      </c>
      <c r="G6926" s="32">
        <f>+F6926*H6926</f>
        <v>9999750</v>
      </c>
      <c r="H6926" s="32">
        <v>67</v>
      </c>
      <c r="I6926" s="22"/>
    </row>
    <row r="6927" spans="1:9" ht="15" customHeight="1" x14ac:dyDescent="0.25">
      <c r="A6927" s="178" t="s">
        <v>16</v>
      </c>
      <c r="B6927" s="179"/>
      <c r="C6927" s="179"/>
      <c r="D6927" s="179"/>
      <c r="E6927" s="179"/>
      <c r="F6927" s="179"/>
      <c r="G6927" s="179"/>
      <c r="H6927" s="180"/>
      <c r="I6927" s="22"/>
    </row>
    <row r="6928" spans="1:9" ht="27" x14ac:dyDescent="0.25">
      <c r="A6928" s="11">
        <v>4251</v>
      </c>
      <c r="B6928" s="11" t="s">
        <v>2096</v>
      </c>
      <c r="C6928" s="11" t="s">
        <v>464</v>
      </c>
      <c r="D6928" s="11" t="s">
        <v>381</v>
      </c>
      <c r="E6928" s="11" t="s">
        <v>14</v>
      </c>
      <c r="F6928" s="11">
        <v>16544820</v>
      </c>
      <c r="G6928" s="11">
        <v>16544820</v>
      </c>
      <c r="H6928" s="11">
        <v>1</v>
      </c>
      <c r="I6928" s="22"/>
    </row>
    <row r="6929" spans="1:10" ht="15" customHeight="1" x14ac:dyDescent="0.25">
      <c r="A6929" s="178" t="s">
        <v>12</v>
      </c>
      <c r="B6929" s="179"/>
      <c r="C6929" s="179"/>
      <c r="D6929" s="179"/>
      <c r="E6929" s="179"/>
      <c r="F6929" s="179"/>
      <c r="G6929" s="179"/>
      <c r="H6929" s="180"/>
      <c r="I6929" s="22"/>
    </row>
    <row r="6930" spans="1:10" ht="27" x14ac:dyDescent="0.25">
      <c r="A6930" s="11">
        <v>4251</v>
      </c>
      <c r="B6930" s="11" t="s">
        <v>2097</v>
      </c>
      <c r="C6930" s="11" t="s">
        <v>454</v>
      </c>
      <c r="D6930" s="11" t="s">
        <v>1212</v>
      </c>
      <c r="E6930" s="11" t="s">
        <v>14</v>
      </c>
      <c r="F6930" s="11">
        <v>455000</v>
      </c>
      <c r="G6930" s="11">
        <v>455000</v>
      </c>
      <c r="H6930" s="11">
        <v>1</v>
      </c>
      <c r="I6930" s="22"/>
    </row>
    <row r="6931" spans="1:10" ht="15" customHeight="1" x14ac:dyDescent="0.25">
      <c r="A6931" s="127" t="s">
        <v>1302</v>
      </c>
      <c r="B6931" s="128"/>
      <c r="C6931" s="128"/>
      <c r="D6931" s="128"/>
      <c r="E6931" s="128"/>
      <c r="F6931" s="128"/>
      <c r="G6931" s="128"/>
      <c r="H6931" s="129"/>
      <c r="I6931" s="22"/>
    </row>
    <row r="6932" spans="1:10" ht="15" customHeight="1" x14ac:dyDescent="0.25">
      <c r="A6932" s="133" t="s">
        <v>12</v>
      </c>
      <c r="B6932" s="134"/>
      <c r="C6932" s="134"/>
      <c r="D6932" s="134"/>
      <c r="E6932" s="134"/>
      <c r="F6932" s="134"/>
      <c r="G6932" s="134"/>
      <c r="H6932" s="135"/>
      <c r="I6932" s="22"/>
    </row>
    <row r="6933" spans="1:10" ht="27" x14ac:dyDescent="0.25">
      <c r="A6933" s="76">
        <v>4251</v>
      </c>
      <c r="B6933" s="76" t="s">
        <v>1301</v>
      </c>
      <c r="C6933" s="76" t="s">
        <v>20</v>
      </c>
      <c r="D6933" s="76" t="s">
        <v>381</v>
      </c>
      <c r="E6933" s="76" t="s">
        <v>14</v>
      </c>
      <c r="F6933" s="76">
        <v>0</v>
      </c>
      <c r="G6933" s="76">
        <v>0</v>
      </c>
      <c r="H6933" s="76">
        <v>1</v>
      </c>
      <c r="I6933" s="22"/>
    </row>
    <row r="6934" spans="1:10" ht="27" x14ac:dyDescent="0.25">
      <c r="A6934" s="76">
        <v>4239</v>
      </c>
      <c r="B6934" s="76" t="s">
        <v>5553</v>
      </c>
      <c r="C6934" s="76" t="s">
        <v>857</v>
      </c>
      <c r="D6934" s="76" t="s">
        <v>9</v>
      </c>
      <c r="E6934" s="76" t="s">
        <v>14</v>
      </c>
      <c r="F6934" s="76">
        <v>500000</v>
      </c>
      <c r="G6934" s="76">
        <v>500000</v>
      </c>
      <c r="H6934" s="76">
        <v>1</v>
      </c>
      <c r="I6934" s="22"/>
    </row>
    <row r="6935" spans="1:10" x14ac:dyDescent="0.25">
      <c r="A6935" s="133" t="s">
        <v>8</v>
      </c>
      <c r="B6935" s="134"/>
      <c r="C6935" s="134"/>
      <c r="D6935" s="134"/>
      <c r="E6935" s="134"/>
      <c r="F6935" s="134"/>
      <c r="G6935" s="134"/>
      <c r="H6935" s="135"/>
      <c r="I6935" s="22"/>
      <c r="J6935" t="s">
        <v>4733</v>
      </c>
    </row>
    <row r="6936" spans="1:10" x14ac:dyDescent="0.25">
      <c r="A6936" s="76">
        <v>4261</v>
      </c>
      <c r="B6936" s="76" t="s">
        <v>4677</v>
      </c>
      <c r="C6936" s="76" t="s">
        <v>3986</v>
      </c>
      <c r="D6936" s="76" t="s">
        <v>9</v>
      </c>
      <c r="E6936" s="76" t="s">
        <v>853</v>
      </c>
      <c r="F6936" s="76">
        <v>6000</v>
      </c>
      <c r="G6936" s="76">
        <f>+F6936*H6936</f>
        <v>600000</v>
      </c>
      <c r="H6936" s="76">
        <v>100</v>
      </c>
      <c r="I6936" s="22"/>
    </row>
    <row r="6937" spans="1:10" x14ac:dyDescent="0.25">
      <c r="A6937" s="76">
        <v>4269</v>
      </c>
      <c r="B6937" s="76" t="s">
        <v>4561</v>
      </c>
      <c r="C6937" s="76" t="s">
        <v>3067</v>
      </c>
      <c r="D6937" s="76" t="s">
        <v>9</v>
      </c>
      <c r="E6937" s="76" t="s">
        <v>10</v>
      </c>
      <c r="F6937" s="76">
        <v>15000</v>
      </c>
      <c r="G6937" s="76">
        <f>+F6937*H6937</f>
        <v>1500000</v>
      </c>
      <c r="H6937" s="76">
        <v>100</v>
      </c>
      <c r="I6937" s="22"/>
    </row>
    <row r="6938" spans="1:10" x14ac:dyDescent="0.25">
      <c r="A6938" s="76">
        <v>4261</v>
      </c>
      <c r="B6938" s="76" t="s">
        <v>4565</v>
      </c>
      <c r="C6938" s="76" t="s">
        <v>3986</v>
      </c>
      <c r="D6938" s="76" t="s">
        <v>9</v>
      </c>
      <c r="E6938" s="76" t="s">
        <v>853</v>
      </c>
      <c r="F6938" s="76">
        <v>7500</v>
      </c>
      <c r="G6938" s="76">
        <f>+F6938*H6938</f>
        <v>600000</v>
      </c>
      <c r="H6938" s="76">
        <v>80</v>
      </c>
      <c r="I6938" s="22"/>
    </row>
    <row r="6939" spans="1:10" x14ac:dyDescent="0.25">
      <c r="A6939" s="76">
        <v>4269</v>
      </c>
      <c r="B6939" s="76" t="s">
        <v>4561</v>
      </c>
      <c r="C6939" s="76" t="s">
        <v>3067</v>
      </c>
      <c r="D6939" s="76" t="s">
        <v>9</v>
      </c>
      <c r="E6939" s="76" t="s">
        <v>10</v>
      </c>
      <c r="F6939" s="76">
        <v>15000</v>
      </c>
      <c r="G6939" s="76">
        <f>+F6939*H6939</f>
        <v>1500000</v>
      </c>
      <c r="H6939" s="76">
        <v>100</v>
      </c>
      <c r="I6939" s="22"/>
    </row>
    <row r="6940" spans="1:10" ht="15" customHeight="1" x14ac:dyDescent="0.25">
      <c r="A6940" s="133" t="s">
        <v>12</v>
      </c>
      <c r="B6940" s="134"/>
      <c r="C6940" s="134"/>
      <c r="D6940" s="134"/>
      <c r="E6940" s="134"/>
      <c r="F6940" s="134"/>
      <c r="G6940" s="134"/>
      <c r="H6940" s="135"/>
      <c r="I6940" s="22"/>
    </row>
    <row r="6941" spans="1:10" ht="27" x14ac:dyDescent="0.25">
      <c r="A6941" s="76">
        <v>4261</v>
      </c>
      <c r="B6941" s="76" t="s">
        <v>4523</v>
      </c>
      <c r="C6941" s="76" t="s">
        <v>3643</v>
      </c>
      <c r="D6941" s="76" t="s">
        <v>9</v>
      </c>
      <c r="E6941" s="76" t="s">
        <v>14</v>
      </c>
      <c r="F6941" s="76">
        <v>600000</v>
      </c>
      <c r="G6941" s="76">
        <v>600000</v>
      </c>
      <c r="H6941" s="76">
        <v>1</v>
      </c>
      <c r="I6941" s="22"/>
    </row>
    <row r="6942" spans="1:10" ht="27" x14ac:dyDescent="0.25">
      <c r="A6942" s="76">
        <v>4239</v>
      </c>
      <c r="B6942" s="76" t="s">
        <v>4521</v>
      </c>
      <c r="C6942" s="76" t="s">
        <v>857</v>
      </c>
      <c r="D6942" s="76" t="s">
        <v>9</v>
      </c>
      <c r="E6942" s="76" t="s">
        <v>14</v>
      </c>
      <c r="F6942" s="76">
        <v>1500000</v>
      </c>
      <c r="G6942" s="76">
        <v>1500000</v>
      </c>
      <c r="H6942" s="76">
        <v>1</v>
      </c>
      <c r="I6942" s="22"/>
    </row>
    <row r="6943" spans="1:10" ht="27" x14ac:dyDescent="0.25">
      <c r="A6943" s="76">
        <v>4239</v>
      </c>
      <c r="B6943" s="76" t="s">
        <v>4522</v>
      </c>
      <c r="C6943" s="76" t="s">
        <v>857</v>
      </c>
      <c r="D6943" s="76" t="s">
        <v>9</v>
      </c>
      <c r="E6943" s="76" t="s">
        <v>14</v>
      </c>
      <c r="F6943" s="76">
        <v>1000000</v>
      </c>
      <c r="G6943" s="76">
        <v>1000000</v>
      </c>
      <c r="H6943" s="76">
        <v>1</v>
      </c>
      <c r="I6943" s="22"/>
    </row>
    <row r="6944" spans="1:10" ht="27" x14ac:dyDescent="0.25">
      <c r="A6944" s="76">
        <v>4239</v>
      </c>
      <c r="B6944" s="76" t="s">
        <v>3116</v>
      </c>
      <c r="C6944" s="76" t="s">
        <v>857</v>
      </c>
      <c r="D6944" s="76" t="s">
        <v>9</v>
      </c>
      <c r="E6944" s="76" t="s">
        <v>14</v>
      </c>
      <c r="F6944" s="76">
        <v>300000</v>
      </c>
      <c r="G6944" s="76">
        <v>300000</v>
      </c>
      <c r="H6944" s="76">
        <v>1</v>
      </c>
      <c r="I6944" s="22"/>
    </row>
    <row r="6945" spans="1:9" ht="27" x14ac:dyDescent="0.25">
      <c r="A6945" s="76">
        <v>4239</v>
      </c>
      <c r="B6945" s="76" t="s">
        <v>1659</v>
      </c>
      <c r="C6945" s="76" t="s">
        <v>857</v>
      </c>
      <c r="D6945" s="76" t="s">
        <v>9</v>
      </c>
      <c r="E6945" s="76" t="s">
        <v>14</v>
      </c>
      <c r="F6945" s="76">
        <v>700000</v>
      </c>
      <c r="G6945" s="76">
        <v>700000</v>
      </c>
      <c r="H6945" s="76">
        <v>1</v>
      </c>
      <c r="I6945" s="22"/>
    </row>
    <row r="6946" spans="1:9" ht="27" x14ac:dyDescent="0.25">
      <c r="A6946" s="76">
        <v>4239</v>
      </c>
      <c r="B6946" s="76" t="s">
        <v>1571</v>
      </c>
      <c r="C6946" s="76" t="s">
        <v>857</v>
      </c>
      <c r="D6946" s="76" t="s">
        <v>9</v>
      </c>
      <c r="E6946" s="76" t="s">
        <v>14</v>
      </c>
      <c r="F6946" s="76">
        <v>0</v>
      </c>
      <c r="G6946" s="76">
        <v>0</v>
      </c>
      <c r="H6946" s="76">
        <v>1</v>
      </c>
      <c r="I6946" s="22"/>
    </row>
    <row r="6947" spans="1:9" ht="15" customHeight="1" x14ac:dyDescent="0.25">
      <c r="A6947" s="127" t="s">
        <v>1145</v>
      </c>
      <c r="B6947" s="128"/>
      <c r="C6947" s="128"/>
      <c r="D6947" s="128"/>
      <c r="E6947" s="128"/>
      <c r="F6947" s="128"/>
      <c r="G6947" s="128"/>
      <c r="H6947" s="129"/>
      <c r="I6947" s="22"/>
    </row>
    <row r="6948" spans="1:9" ht="15" customHeight="1" x14ac:dyDescent="0.25">
      <c r="A6948" s="133" t="s">
        <v>12</v>
      </c>
      <c r="B6948" s="134"/>
      <c r="C6948" s="134"/>
      <c r="D6948" s="134"/>
      <c r="E6948" s="134"/>
      <c r="F6948" s="134"/>
      <c r="G6948" s="134"/>
      <c r="H6948" s="135"/>
      <c r="I6948" s="22"/>
    </row>
    <row r="6949" spans="1:9" ht="40.5" x14ac:dyDescent="0.25">
      <c r="A6949" s="32">
        <v>4861</v>
      </c>
      <c r="B6949" s="32" t="s">
        <v>1334</v>
      </c>
      <c r="C6949" s="32" t="s">
        <v>495</v>
      </c>
      <c r="D6949" s="32" t="s">
        <v>381</v>
      </c>
      <c r="E6949" s="32" t="s">
        <v>14</v>
      </c>
      <c r="F6949" s="32">
        <v>23500000</v>
      </c>
      <c r="G6949" s="32">
        <v>23500000</v>
      </c>
      <c r="H6949" s="32">
        <v>1</v>
      </c>
      <c r="I6949" s="22"/>
    </row>
    <row r="6950" spans="1:9" ht="27" x14ac:dyDescent="0.25">
      <c r="A6950" s="32">
        <v>4861</v>
      </c>
      <c r="B6950" s="32" t="s">
        <v>1215</v>
      </c>
      <c r="C6950" s="32" t="s">
        <v>454</v>
      </c>
      <c r="D6950" s="32" t="s">
        <v>1212</v>
      </c>
      <c r="E6950" s="32" t="s">
        <v>14</v>
      </c>
      <c r="F6950" s="32">
        <v>94000</v>
      </c>
      <c r="G6950" s="32">
        <v>94000</v>
      </c>
      <c r="H6950" s="32">
        <v>1</v>
      </c>
      <c r="I6950" s="22"/>
    </row>
    <row r="6951" spans="1:9" ht="27" x14ac:dyDescent="0.25">
      <c r="A6951" s="32" t="s">
        <v>23</v>
      </c>
      <c r="B6951" s="32" t="s">
        <v>1146</v>
      </c>
      <c r="C6951" s="32" t="s">
        <v>1147</v>
      </c>
      <c r="D6951" s="32" t="s">
        <v>381</v>
      </c>
      <c r="E6951" s="32" t="s">
        <v>14</v>
      </c>
      <c r="F6951" s="32">
        <v>0</v>
      </c>
      <c r="G6951" s="32">
        <v>0</v>
      </c>
      <c r="H6951" s="32">
        <v>1</v>
      </c>
      <c r="I6951" s="22"/>
    </row>
    <row r="6952" spans="1:9" ht="27" x14ac:dyDescent="0.25">
      <c r="A6952" s="32">
        <v>4861</v>
      </c>
      <c r="B6952" s="32" t="s">
        <v>5530</v>
      </c>
      <c r="C6952" s="32" t="s">
        <v>454</v>
      </c>
      <c r="D6952" s="32" t="s">
        <v>1212</v>
      </c>
      <c r="E6952" s="32" t="s">
        <v>14</v>
      </c>
      <c r="F6952" s="32">
        <v>0</v>
      </c>
      <c r="G6952" s="32">
        <v>0</v>
      </c>
      <c r="H6952" s="32">
        <v>1</v>
      </c>
      <c r="I6952" s="22"/>
    </row>
    <row r="6953" spans="1:9" ht="40.5" x14ac:dyDescent="0.25">
      <c r="A6953" s="32">
        <v>4861</v>
      </c>
      <c r="B6953" s="32" t="s">
        <v>5531</v>
      </c>
      <c r="C6953" s="32" t="s">
        <v>495</v>
      </c>
      <c r="D6953" s="32" t="s">
        <v>381</v>
      </c>
      <c r="E6953" s="32" t="s">
        <v>14</v>
      </c>
      <c r="F6953" s="32">
        <v>0</v>
      </c>
      <c r="G6953" s="32">
        <v>0</v>
      </c>
      <c r="H6953" s="32">
        <v>1</v>
      </c>
      <c r="I6953" s="22"/>
    </row>
    <row r="6954" spans="1:9" ht="15" customHeight="1" x14ac:dyDescent="0.25">
      <c r="A6954" s="133" t="s">
        <v>16</v>
      </c>
      <c r="B6954" s="134"/>
      <c r="C6954" s="134"/>
      <c r="D6954" s="134"/>
      <c r="E6954" s="134"/>
      <c r="F6954" s="134"/>
      <c r="G6954" s="134"/>
      <c r="H6954" s="135"/>
      <c r="I6954" s="22"/>
    </row>
    <row r="6955" spans="1:9" ht="27" x14ac:dyDescent="0.25">
      <c r="A6955" s="76" t="s">
        <v>23</v>
      </c>
      <c r="B6955" s="76" t="s">
        <v>1148</v>
      </c>
      <c r="C6955" s="76" t="s">
        <v>20</v>
      </c>
      <c r="D6955" s="76" t="s">
        <v>381</v>
      </c>
      <c r="E6955" s="76" t="s">
        <v>14</v>
      </c>
      <c r="F6955" s="76">
        <v>14705000</v>
      </c>
      <c r="G6955" s="76">
        <v>14705000</v>
      </c>
      <c r="H6955" s="76">
        <v>1</v>
      </c>
      <c r="I6955" s="22"/>
    </row>
    <row r="6956" spans="1:9" ht="27" x14ac:dyDescent="0.25">
      <c r="A6956" s="76">
        <v>4861</v>
      </c>
      <c r="B6956" s="76" t="s">
        <v>5532</v>
      </c>
      <c r="C6956" s="76" t="s">
        <v>20</v>
      </c>
      <c r="D6956" s="76" t="s">
        <v>381</v>
      </c>
      <c r="E6956" s="76" t="s">
        <v>14</v>
      </c>
      <c r="F6956" s="76">
        <v>0</v>
      </c>
      <c r="G6956" s="76">
        <v>0</v>
      </c>
      <c r="H6956" s="76">
        <v>1</v>
      </c>
      <c r="I6956" s="22"/>
    </row>
    <row r="6957" spans="1:9" ht="15" customHeight="1" x14ac:dyDescent="0.25">
      <c r="A6957" s="127" t="s">
        <v>1284</v>
      </c>
      <c r="B6957" s="128"/>
      <c r="C6957" s="128"/>
      <c r="D6957" s="128"/>
      <c r="E6957" s="128"/>
      <c r="F6957" s="128"/>
      <c r="G6957" s="128"/>
      <c r="H6957" s="129"/>
      <c r="I6957" s="22"/>
    </row>
    <row r="6958" spans="1:9" ht="15" customHeight="1" x14ac:dyDescent="0.25">
      <c r="A6958" s="133" t="s">
        <v>16</v>
      </c>
      <c r="B6958" s="134"/>
      <c r="C6958" s="134"/>
      <c r="D6958" s="134"/>
      <c r="E6958" s="134"/>
      <c r="F6958" s="134"/>
      <c r="G6958" s="134"/>
      <c r="H6958" s="135"/>
      <c r="I6958" s="22"/>
    </row>
    <row r="6959" spans="1:9" ht="40.5" x14ac:dyDescent="0.25">
      <c r="A6959" s="76">
        <v>4213</v>
      </c>
      <c r="B6959" s="76" t="s">
        <v>1285</v>
      </c>
      <c r="C6959" s="76" t="s">
        <v>1286</v>
      </c>
      <c r="D6959" s="76" t="s">
        <v>381</v>
      </c>
      <c r="E6959" s="76" t="s">
        <v>14</v>
      </c>
      <c r="F6959" s="76">
        <v>2480000</v>
      </c>
      <c r="G6959" s="76">
        <v>2480000</v>
      </c>
      <c r="H6959" s="76">
        <v>1</v>
      </c>
      <c r="I6959" s="22"/>
    </row>
    <row r="6960" spans="1:9" ht="40.5" x14ac:dyDescent="0.25">
      <c r="A6960" s="76">
        <v>4213</v>
      </c>
      <c r="B6960" s="76" t="s">
        <v>1287</v>
      </c>
      <c r="C6960" s="76" t="s">
        <v>1286</v>
      </c>
      <c r="D6960" s="76" t="s">
        <v>381</v>
      </c>
      <c r="E6960" s="76" t="s">
        <v>14</v>
      </c>
      <c r="F6960" s="76">
        <v>2480000</v>
      </c>
      <c r="G6960" s="76">
        <v>2480000</v>
      </c>
      <c r="H6960" s="76">
        <v>1</v>
      </c>
      <c r="I6960" s="22"/>
    </row>
    <row r="6961" spans="1:9" ht="40.5" x14ac:dyDescent="0.25">
      <c r="A6961" s="76">
        <v>4213</v>
      </c>
      <c r="B6961" s="76" t="s">
        <v>1288</v>
      </c>
      <c r="C6961" s="76" t="s">
        <v>1286</v>
      </c>
      <c r="D6961" s="76" t="s">
        <v>381</v>
      </c>
      <c r="E6961" s="76" t="s">
        <v>14</v>
      </c>
      <c r="F6961" s="76">
        <v>2480000</v>
      </c>
      <c r="G6961" s="76">
        <v>2480000</v>
      </c>
      <c r="H6961" s="76">
        <v>1</v>
      </c>
      <c r="I6961" s="22"/>
    </row>
    <row r="6962" spans="1:9" ht="32.25" customHeight="1" x14ac:dyDescent="0.25">
      <c r="A6962" s="127" t="s">
        <v>1300</v>
      </c>
      <c r="B6962" s="128"/>
      <c r="C6962" s="128"/>
      <c r="D6962" s="128"/>
      <c r="E6962" s="128"/>
      <c r="F6962" s="128"/>
      <c r="G6962" s="128"/>
      <c r="H6962" s="129"/>
      <c r="I6962" s="22"/>
    </row>
    <row r="6963" spans="1:9" ht="15" customHeight="1" x14ac:dyDescent="0.25">
      <c r="A6963" s="133" t="s">
        <v>16</v>
      </c>
      <c r="B6963" s="134"/>
      <c r="C6963" s="134"/>
      <c r="D6963" s="134"/>
      <c r="E6963" s="134"/>
      <c r="F6963" s="134"/>
      <c r="G6963" s="134"/>
      <c r="H6963" s="135"/>
      <c r="I6963" s="22"/>
    </row>
    <row r="6964" spans="1:9" x14ac:dyDescent="0.25">
      <c r="A6964" s="76">
        <v>4239</v>
      </c>
      <c r="B6964" s="76" t="s">
        <v>1289</v>
      </c>
      <c r="C6964" s="76" t="s">
        <v>27</v>
      </c>
      <c r="D6964" s="76" t="s">
        <v>13</v>
      </c>
      <c r="E6964" s="76" t="s">
        <v>14</v>
      </c>
      <c r="F6964" s="76">
        <v>0</v>
      </c>
      <c r="G6964" s="76">
        <v>0</v>
      </c>
      <c r="H6964" s="76">
        <v>1</v>
      </c>
      <c r="I6964" s="22"/>
    </row>
    <row r="6965" spans="1:9" x14ac:dyDescent="0.25">
      <c r="A6965" s="76">
        <v>4239</v>
      </c>
      <c r="B6965" s="76" t="s">
        <v>1290</v>
      </c>
      <c r="C6965" s="76" t="s">
        <v>27</v>
      </c>
      <c r="D6965" s="76" t="s">
        <v>13</v>
      </c>
      <c r="E6965" s="76" t="s">
        <v>14</v>
      </c>
      <c r="F6965" s="76">
        <v>2150000</v>
      </c>
      <c r="G6965" s="76">
        <v>2150000</v>
      </c>
      <c r="H6965" s="76">
        <v>1</v>
      </c>
      <c r="I6965" s="22"/>
    </row>
    <row r="6966" spans="1:9" ht="15" customHeight="1" x14ac:dyDescent="0.25">
      <c r="A6966" s="127" t="s">
        <v>4524</v>
      </c>
      <c r="B6966" s="128"/>
      <c r="C6966" s="128"/>
      <c r="D6966" s="128"/>
      <c r="E6966" s="128"/>
      <c r="F6966" s="128"/>
      <c r="G6966" s="128"/>
      <c r="H6966" s="129"/>
      <c r="I6966" s="22"/>
    </row>
    <row r="6967" spans="1:9" ht="15" customHeight="1" x14ac:dyDescent="0.25">
      <c r="A6967" s="133" t="s">
        <v>16</v>
      </c>
      <c r="B6967" s="134"/>
      <c r="C6967" s="134"/>
      <c r="D6967" s="134"/>
      <c r="E6967" s="134"/>
      <c r="F6967" s="134"/>
      <c r="G6967" s="134"/>
      <c r="H6967" s="135"/>
      <c r="I6967" s="22"/>
    </row>
    <row r="6968" spans="1:9" ht="40.5" x14ac:dyDescent="0.25">
      <c r="A6968" s="76">
        <v>4251</v>
      </c>
      <c r="B6968" s="76" t="s">
        <v>309</v>
      </c>
      <c r="C6968" s="76" t="s">
        <v>24</v>
      </c>
      <c r="D6968" s="76" t="s">
        <v>381</v>
      </c>
      <c r="E6968" s="76" t="s">
        <v>14</v>
      </c>
      <c r="F6968" s="76">
        <v>0</v>
      </c>
      <c r="G6968" s="76">
        <v>0</v>
      </c>
      <c r="H6968" s="76">
        <v>1</v>
      </c>
      <c r="I6968" s="22"/>
    </row>
    <row r="6969" spans="1:9" ht="40.5" x14ac:dyDescent="0.25">
      <c r="A6969" s="76">
        <v>4251</v>
      </c>
      <c r="B6969" s="76" t="s">
        <v>309</v>
      </c>
      <c r="C6969" s="76" t="s">
        <v>24</v>
      </c>
      <c r="D6969" s="76" t="s">
        <v>381</v>
      </c>
      <c r="E6969" s="76" t="s">
        <v>14</v>
      </c>
      <c r="F6969" s="76">
        <v>0</v>
      </c>
      <c r="G6969" s="76">
        <v>0</v>
      </c>
      <c r="H6969" s="76">
        <v>1</v>
      </c>
      <c r="I6969" s="22"/>
    </row>
    <row r="6970" spans="1:9" ht="37.5" customHeight="1" x14ac:dyDescent="0.25">
      <c r="A6970" s="76">
        <v>4251</v>
      </c>
      <c r="B6970" s="76" t="s">
        <v>2093</v>
      </c>
      <c r="C6970" s="76" t="s">
        <v>24</v>
      </c>
      <c r="D6970" s="76" t="s">
        <v>15</v>
      </c>
      <c r="E6970" s="76" t="s">
        <v>14</v>
      </c>
      <c r="F6970" s="76">
        <v>107839537</v>
      </c>
      <c r="G6970" s="76">
        <v>107839537</v>
      </c>
      <c r="H6970" s="76">
        <v>1</v>
      </c>
      <c r="I6970" s="22"/>
    </row>
    <row r="6971" spans="1:9" ht="37.5" customHeight="1" x14ac:dyDescent="0.25">
      <c r="A6971" s="76">
        <v>4251</v>
      </c>
      <c r="B6971" s="76" t="s">
        <v>306</v>
      </c>
      <c r="C6971" s="76" t="s">
        <v>24</v>
      </c>
      <c r="D6971" s="76" t="s">
        <v>381</v>
      </c>
      <c r="E6971" s="76" t="s">
        <v>14</v>
      </c>
      <c r="F6971" s="76">
        <v>0</v>
      </c>
      <c r="G6971" s="76">
        <v>0</v>
      </c>
      <c r="H6971" s="76">
        <v>1</v>
      </c>
      <c r="I6971" s="22"/>
    </row>
    <row r="6972" spans="1:9" ht="37.5" customHeight="1" x14ac:dyDescent="0.25">
      <c r="A6972" s="76">
        <v>4251</v>
      </c>
      <c r="B6972" s="76" t="s">
        <v>305</v>
      </c>
      <c r="C6972" s="76" t="s">
        <v>24</v>
      </c>
      <c r="D6972" s="76" t="s">
        <v>15</v>
      </c>
      <c r="E6972" s="76" t="s">
        <v>14</v>
      </c>
      <c r="F6972" s="76">
        <v>0</v>
      </c>
      <c r="G6972" s="76">
        <v>0</v>
      </c>
      <c r="H6972" s="76">
        <v>1</v>
      </c>
      <c r="I6972" s="22"/>
    </row>
    <row r="6973" spans="1:9" ht="15" customHeight="1" x14ac:dyDescent="0.25">
      <c r="A6973" s="133" t="s">
        <v>12</v>
      </c>
      <c r="B6973" s="134"/>
      <c r="C6973" s="134"/>
      <c r="D6973" s="134"/>
      <c r="E6973" s="134"/>
      <c r="F6973" s="134"/>
      <c r="G6973" s="134"/>
      <c r="H6973" s="135"/>
      <c r="I6973" s="22"/>
    </row>
    <row r="6974" spans="1:9" ht="27" x14ac:dyDescent="0.25">
      <c r="A6974" s="76">
        <v>4251</v>
      </c>
      <c r="B6974" s="76" t="s">
        <v>4500</v>
      </c>
      <c r="C6974" s="76" t="s">
        <v>454</v>
      </c>
      <c r="D6974" s="76" t="s">
        <v>1212</v>
      </c>
      <c r="E6974" s="76" t="s">
        <v>14</v>
      </c>
      <c r="F6974" s="76">
        <v>0</v>
      </c>
      <c r="G6974" s="76">
        <v>0</v>
      </c>
      <c r="H6974" s="76">
        <v>1</v>
      </c>
      <c r="I6974" s="22"/>
    </row>
    <row r="6975" spans="1:9" ht="27" x14ac:dyDescent="0.25">
      <c r="A6975" s="76">
        <v>4251</v>
      </c>
      <c r="B6975" s="76" t="s">
        <v>4500</v>
      </c>
      <c r="C6975" s="76" t="s">
        <v>454</v>
      </c>
      <c r="D6975" s="76" t="s">
        <v>1212</v>
      </c>
      <c r="E6975" s="76" t="s">
        <v>14</v>
      </c>
      <c r="F6975" s="76">
        <v>0</v>
      </c>
      <c r="G6975" s="76">
        <v>0</v>
      </c>
      <c r="H6975" s="76">
        <v>1</v>
      </c>
      <c r="I6975" s="22"/>
    </row>
    <row r="6976" spans="1:9" ht="36.75" customHeight="1" x14ac:dyDescent="0.25">
      <c r="A6976" s="76">
        <v>4251</v>
      </c>
      <c r="B6976" s="76" t="s">
        <v>2094</v>
      </c>
      <c r="C6976" s="76" t="s">
        <v>454</v>
      </c>
      <c r="D6976" s="76" t="s">
        <v>15</v>
      </c>
      <c r="E6976" s="76" t="s">
        <v>14</v>
      </c>
      <c r="F6976" s="76">
        <v>2156800</v>
      </c>
      <c r="G6976" s="76">
        <v>2156800</v>
      </c>
      <c r="H6976" s="76">
        <v>1</v>
      </c>
      <c r="I6976" s="22"/>
    </row>
    <row r="6977" spans="1:9" ht="36.75" customHeight="1" x14ac:dyDescent="0.25">
      <c r="A6977" s="76">
        <v>4251</v>
      </c>
      <c r="B6977" s="76" t="s">
        <v>5403</v>
      </c>
      <c r="C6977" s="76" t="s">
        <v>454</v>
      </c>
      <c r="D6977" s="76" t="s">
        <v>1212</v>
      </c>
      <c r="E6977" s="76" t="s">
        <v>14</v>
      </c>
      <c r="F6977" s="76">
        <v>0</v>
      </c>
      <c r="G6977" s="76">
        <v>0</v>
      </c>
      <c r="H6977" s="76">
        <v>1</v>
      </c>
      <c r="I6977" s="22"/>
    </row>
    <row r="6978" spans="1:9" ht="36.75" customHeight="1" x14ac:dyDescent="0.25">
      <c r="A6978" s="76">
        <v>4251</v>
      </c>
      <c r="B6978" s="76" t="s">
        <v>5425</v>
      </c>
      <c r="C6978" s="76" t="s">
        <v>454</v>
      </c>
      <c r="D6978" s="76" t="s">
        <v>15</v>
      </c>
      <c r="E6978" s="76" t="s">
        <v>14</v>
      </c>
      <c r="F6978" s="76">
        <v>0</v>
      </c>
      <c r="G6978" s="76">
        <v>0</v>
      </c>
      <c r="H6978" s="76">
        <v>1</v>
      </c>
      <c r="I6978" s="22"/>
    </row>
    <row r="6979" spans="1:9" ht="15" customHeight="1" x14ac:dyDescent="0.25">
      <c r="A6979" s="127" t="s">
        <v>2098</v>
      </c>
      <c r="B6979" s="128"/>
      <c r="C6979" s="128"/>
      <c r="D6979" s="128"/>
      <c r="E6979" s="128"/>
      <c r="F6979" s="128"/>
      <c r="G6979" s="128"/>
      <c r="H6979" s="129"/>
      <c r="I6979" s="22"/>
    </row>
    <row r="6980" spans="1:9" ht="15" customHeight="1" x14ac:dyDescent="0.25">
      <c r="A6980" s="133" t="s">
        <v>16</v>
      </c>
      <c r="B6980" s="134"/>
      <c r="C6980" s="134"/>
      <c r="D6980" s="134"/>
      <c r="E6980" s="134"/>
      <c r="F6980" s="134"/>
      <c r="G6980" s="134"/>
      <c r="H6980" s="135"/>
      <c r="I6980" s="22"/>
    </row>
    <row r="6981" spans="1:9" ht="37.5" customHeight="1" x14ac:dyDescent="0.25">
      <c r="A6981" s="76">
        <v>4251</v>
      </c>
      <c r="B6981" s="76" t="s">
        <v>2099</v>
      </c>
      <c r="C6981" s="76" t="s">
        <v>468</v>
      </c>
      <c r="D6981" s="76" t="s">
        <v>2092</v>
      </c>
      <c r="E6981" s="76" t="s">
        <v>14</v>
      </c>
      <c r="F6981" s="76">
        <v>4999800</v>
      </c>
      <c r="G6981" s="76">
        <v>4999800</v>
      </c>
      <c r="H6981" s="76">
        <v>1</v>
      </c>
      <c r="I6981" s="22"/>
    </row>
    <row r="6982" spans="1:9" ht="15" customHeight="1" x14ac:dyDescent="0.25">
      <c r="A6982" s="133" t="s">
        <v>12</v>
      </c>
      <c r="B6982" s="134"/>
      <c r="C6982" s="134"/>
      <c r="D6982" s="134"/>
      <c r="E6982" s="134"/>
      <c r="F6982" s="134"/>
      <c r="G6982" s="134"/>
      <c r="H6982" s="135"/>
      <c r="I6982" s="22"/>
    </row>
    <row r="6983" spans="1:9" ht="36.75" customHeight="1" x14ac:dyDescent="0.25">
      <c r="A6983" s="76">
        <v>4251</v>
      </c>
      <c r="B6983" s="76" t="s">
        <v>2100</v>
      </c>
      <c r="C6983" s="76" t="s">
        <v>454</v>
      </c>
      <c r="D6983" s="76" t="s">
        <v>1212</v>
      </c>
      <c r="E6983" s="76" t="s">
        <v>14</v>
      </c>
      <c r="F6983" s="76">
        <v>100000</v>
      </c>
      <c r="G6983" s="76">
        <v>100000</v>
      </c>
      <c r="H6983" s="76">
        <v>1</v>
      </c>
      <c r="I6983" s="22"/>
    </row>
    <row r="6984" spans="1:9" ht="36.75" customHeight="1" x14ac:dyDescent="0.25">
      <c r="A6984" s="76">
        <v>4251</v>
      </c>
      <c r="B6984" s="76" t="s">
        <v>6750</v>
      </c>
      <c r="C6984" s="76" t="s">
        <v>468</v>
      </c>
      <c r="D6984" s="76" t="s">
        <v>381</v>
      </c>
      <c r="E6984" s="76" t="s">
        <v>14</v>
      </c>
      <c r="F6984" s="76">
        <v>3534600</v>
      </c>
      <c r="G6984" s="76">
        <v>3534600</v>
      </c>
      <c r="H6984" s="76">
        <v>1</v>
      </c>
      <c r="I6984" s="22"/>
    </row>
    <row r="6985" spans="1:9" ht="36.75" customHeight="1" x14ac:dyDescent="0.25">
      <c r="A6985" s="76">
        <v>4251</v>
      </c>
      <c r="B6985" s="76" t="s">
        <v>6751</v>
      </c>
      <c r="C6985" s="76" t="s">
        <v>470</v>
      </c>
      <c r="D6985" s="76" t="s">
        <v>381</v>
      </c>
      <c r="E6985" s="76" t="s">
        <v>14</v>
      </c>
      <c r="F6985" s="76">
        <v>10290000</v>
      </c>
      <c r="G6985" s="76">
        <v>10290000</v>
      </c>
      <c r="H6985" s="76">
        <v>1</v>
      </c>
      <c r="I6985" s="22"/>
    </row>
    <row r="6986" spans="1:9" ht="15" customHeight="1" x14ac:dyDescent="0.25">
      <c r="A6986" s="127" t="s">
        <v>2101</v>
      </c>
      <c r="B6986" s="128"/>
      <c r="C6986" s="128"/>
      <c r="D6986" s="128"/>
      <c r="E6986" s="128"/>
      <c r="F6986" s="128"/>
      <c r="G6986" s="128"/>
      <c r="H6986" s="129"/>
      <c r="I6986" s="22"/>
    </row>
    <row r="6987" spans="1:9" ht="15" customHeight="1" x14ac:dyDescent="0.25">
      <c r="A6987" s="133" t="s">
        <v>16</v>
      </c>
      <c r="B6987" s="134"/>
      <c r="C6987" s="134"/>
      <c r="D6987" s="134"/>
      <c r="E6987" s="134"/>
      <c r="F6987" s="134"/>
      <c r="G6987" s="134"/>
      <c r="H6987" s="135"/>
      <c r="I6987" s="22"/>
    </row>
    <row r="6988" spans="1:9" ht="27" x14ac:dyDescent="0.25">
      <c r="A6988" s="46">
        <v>4251</v>
      </c>
      <c r="B6988" s="46" t="s">
        <v>2642</v>
      </c>
      <c r="C6988" s="46" t="s">
        <v>470</v>
      </c>
      <c r="D6988" s="46" t="s">
        <v>381</v>
      </c>
      <c r="E6988" s="46" t="s">
        <v>14</v>
      </c>
      <c r="F6988" s="46">
        <v>10293240</v>
      </c>
      <c r="G6988" s="46">
        <v>10293240</v>
      </c>
      <c r="H6988" s="46">
        <v>1</v>
      </c>
      <c r="I6988" s="22"/>
    </row>
    <row r="6989" spans="1:9" x14ac:dyDescent="0.25">
      <c r="A6989" s="46">
        <v>4251</v>
      </c>
      <c r="B6989" s="46" t="s">
        <v>2102</v>
      </c>
      <c r="C6989" s="46" t="s">
        <v>2104</v>
      </c>
      <c r="D6989" s="46" t="s">
        <v>381</v>
      </c>
      <c r="E6989" s="46" t="s">
        <v>14</v>
      </c>
      <c r="F6989" s="46">
        <v>5293863</v>
      </c>
      <c r="G6989" s="46">
        <v>5293863</v>
      </c>
      <c r="H6989" s="46">
        <v>1</v>
      </c>
      <c r="I6989" s="22"/>
    </row>
    <row r="6990" spans="1:9" x14ac:dyDescent="0.25">
      <c r="A6990" s="32">
        <v>4251</v>
      </c>
      <c r="B6990" s="32" t="s">
        <v>2103</v>
      </c>
      <c r="C6990" s="32" t="s">
        <v>2105</v>
      </c>
      <c r="D6990" s="32" t="s">
        <v>381</v>
      </c>
      <c r="E6990" s="32" t="s">
        <v>14</v>
      </c>
      <c r="F6990" s="32">
        <v>15784149</v>
      </c>
      <c r="G6990" s="32">
        <v>15784149</v>
      </c>
      <c r="H6990" s="11">
        <v>1</v>
      </c>
      <c r="I6990" s="22"/>
    </row>
    <row r="6991" spans="1:9" ht="15" customHeight="1" x14ac:dyDescent="0.25">
      <c r="A6991" s="181" t="s">
        <v>12</v>
      </c>
      <c r="B6991" s="182"/>
      <c r="C6991" s="182"/>
      <c r="D6991" s="182"/>
      <c r="E6991" s="182"/>
      <c r="F6991" s="182"/>
      <c r="G6991" s="182"/>
      <c r="H6991" s="183"/>
      <c r="I6991" s="22"/>
    </row>
    <row r="6992" spans="1:9" ht="27" x14ac:dyDescent="0.25">
      <c r="A6992" s="76">
        <v>4251</v>
      </c>
      <c r="B6992" s="76" t="s">
        <v>2106</v>
      </c>
      <c r="C6992" s="76" t="s">
        <v>454</v>
      </c>
      <c r="D6992" s="76" t="s">
        <v>1212</v>
      </c>
      <c r="E6992" s="76" t="s">
        <v>14</v>
      </c>
      <c r="F6992" s="76">
        <v>315680</v>
      </c>
      <c r="G6992" s="76">
        <v>315680</v>
      </c>
      <c r="H6992" s="76">
        <v>1</v>
      </c>
      <c r="I6992" s="22"/>
    </row>
    <row r="6993" spans="1:16384" customFormat="1" ht="27" x14ac:dyDescent="0.25">
      <c r="A6993" s="76">
        <v>4251</v>
      </c>
      <c r="B6993" s="76" t="s">
        <v>2107</v>
      </c>
      <c r="C6993" s="76" t="s">
        <v>454</v>
      </c>
      <c r="D6993" s="76" t="s">
        <v>2108</v>
      </c>
      <c r="E6993" s="76" t="s">
        <v>14</v>
      </c>
      <c r="F6993" s="76">
        <v>105870</v>
      </c>
      <c r="G6993" s="76">
        <v>105870</v>
      </c>
      <c r="H6993" s="76">
        <v>1</v>
      </c>
      <c r="I6993" s="22"/>
    </row>
    <row r="6994" spans="1:16384" customFormat="1" ht="27" x14ac:dyDescent="0.25">
      <c r="A6994" s="76">
        <v>4251</v>
      </c>
      <c r="B6994" s="76" t="s">
        <v>2641</v>
      </c>
      <c r="C6994" s="76" t="s">
        <v>454</v>
      </c>
      <c r="D6994" s="76" t="s">
        <v>1212</v>
      </c>
      <c r="E6994" s="76" t="s">
        <v>14</v>
      </c>
      <c r="F6994" s="76">
        <v>205860</v>
      </c>
      <c r="G6994" s="76">
        <v>205860</v>
      </c>
      <c r="H6994" s="76">
        <v>1</v>
      </c>
      <c r="I6994" s="22"/>
    </row>
    <row r="6995" spans="1:16384" customFormat="1" ht="15" customHeight="1" x14ac:dyDescent="0.25">
      <c r="A6995" s="127" t="s">
        <v>5345</v>
      </c>
      <c r="B6995" s="128"/>
      <c r="C6995" s="128"/>
      <c r="D6995" s="128"/>
      <c r="E6995" s="128"/>
      <c r="F6995" s="128"/>
      <c r="G6995" s="128"/>
      <c r="H6995" s="129"/>
      <c r="I6995" s="22"/>
    </row>
    <row r="6996" spans="1:16384" customFormat="1" ht="15" customHeight="1" x14ac:dyDescent="0.25">
      <c r="A6996" s="133" t="s">
        <v>8</v>
      </c>
      <c r="B6996" s="134"/>
      <c r="C6996" s="134"/>
      <c r="D6996" s="134"/>
      <c r="E6996" s="134"/>
      <c r="F6996" s="134"/>
      <c r="G6996" s="134"/>
      <c r="H6996" s="135"/>
      <c r="I6996" s="22"/>
    </row>
    <row r="6997" spans="1:16384" customFormat="1" x14ac:dyDescent="0.25">
      <c r="A6997" s="76">
        <v>4261</v>
      </c>
      <c r="B6997" s="76" t="s">
        <v>5346</v>
      </c>
      <c r="C6997" s="76" t="s">
        <v>5347</v>
      </c>
      <c r="D6997" s="76" t="s">
        <v>9</v>
      </c>
      <c r="E6997" s="76" t="s">
        <v>10</v>
      </c>
      <c r="F6997" s="76">
        <v>4000</v>
      </c>
      <c r="G6997" s="76">
        <f>H6997*F6997</f>
        <v>240000</v>
      </c>
      <c r="H6997" s="76">
        <v>60</v>
      </c>
      <c r="I6997" s="22"/>
    </row>
    <row r="6998" spans="1:16384" customFormat="1" ht="27" x14ac:dyDescent="0.25">
      <c r="A6998" s="76">
        <v>4261</v>
      </c>
      <c r="B6998" s="76" t="s">
        <v>5348</v>
      </c>
      <c r="C6998" s="76" t="s">
        <v>5349</v>
      </c>
      <c r="D6998" s="76" t="s">
        <v>9</v>
      </c>
      <c r="E6998" s="76" t="s">
        <v>10</v>
      </c>
      <c r="F6998" s="76">
        <v>6825</v>
      </c>
      <c r="G6998" s="76">
        <f>H6998*F6998</f>
        <v>409500</v>
      </c>
      <c r="H6998" s="76">
        <v>60</v>
      </c>
      <c r="I6998" s="22"/>
    </row>
    <row r="6999" spans="1:16384" customFormat="1" ht="15" customHeight="1" x14ac:dyDescent="0.25">
      <c r="A6999" s="133" t="s">
        <v>12</v>
      </c>
      <c r="B6999" s="134"/>
      <c r="C6999" s="134"/>
      <c r="D6999" s="134"/>
      <c r="E6999" s="134"/>
      <c r="F6999" s="134"/>
      <c r="G6999" s="134"/>
      <c r="H6999" s="135"/>
      <c r="I6999" s="22"/>
    </row>
    <row r="7000" spans="1:16384" customFormat="1" ht="27" x14ac:dyDescent="0.25">
      <c r="A7000" s="76">
        <v>4239</v>
      </c>
      <c r="B7000" s="76" t="s">
        <v>5350</v>
      </c>
      <c r="C7000" s="76" t="s">
        <v>857</v>
      </c>
      <c r="D7000" s="76" t="s">
        <v>9</v>
      </c>
      <c r="E7000" s="76" t="s">
        <v>14</v>
      </c>
      <c r="F7000" s="76">
        <v>0</v>
      </c>
      <c r="G7000" s="76">
        <v>0</v>
      </c>
      <c r="H7000" s="76">
        <v>1</v>
      </c>
      <c r="I7000" s="22"/>
    </row>
    <row r="7001" spans="1:16384" customFormat="1" ht="27" x14ac:dyDescent="0.25">
      <c r="A7001" s="76">
        <v>4239</v>
      </c>
      <c r="B7001" s="76" t="s">
        <v>5351</v>
      </c>
      <c r="C7001" s="76" t="s">
        <v>857</v>
      </c>
      <c r="D7001" s="76" t="s">
        <v>9</v>
      </c>
      <c r="E7001" s="76" t="s">
        <v>14</v>
      </c>
      <c r="F7001" s="76">
        <v>0</v>
      </c>
      <c r="G7001" s="76">
        <v>0</v>
      </c>
      <c r="H7001" s="76">
        <v>1</v>
      </c>
      <c r="I7001" s="22"/>
    </row>
    <row r="7002" spans="1:16384" customFormat="1" ht="15" customHeight="1" x14ac:dyDescent="0.25">
      <c r="A7002" s="127" t="s">
        <v>5401</v>
      </c>
      <c r="B7002" s="128"/>
      <c r="C7002" s="128"/>
      <c r="D7002" s="128"/>
      <c r="E7002" s="128"/>
      <c r="F7002" s="128"/>
      <c r="G7002" s="128"/>
      <c r="H7002" s="129"/>
      <c r="I7002" s="22"/>
    </row>
    <row r="7003" spans="1:16384" customFormat="1" x14ac:dyDescent="0.25">
      <c r="A7003" s="133" t="s">
        <v>12</v>
      </c>
      <c r="B7003" s="134"/>
      <c r="C7003" s="134"/>
      <c r="D7003" s="134"/>
      <c r="E7003" s="134"/>
      <c r="F7003" s="134"/>
      <c r="G7003" s="134"/>
      <c r="H7003" s="135"/>
      <c r="I7003" s="133"/>
      <c r="J7003" s="134"/>
      <c r="K7003" s="134"/>
      <c r="L7003" s="134"/>
      <c r="M7003" s="134"/>
      <c r="N7003" s="134"/>
      <c r="O7003" s="134"/>
      <c r="P7003" s="135"/>
      <c r="Q7003" s="133"/>
      <c r="R7003" s="134"/>
      <c r="S7003" s="134"/>
      <c r="T7003" s="134"/>
      <c r="U7003" s="134"/>
      <c r="V7003" s="134"/>
      <c r="W7003" s="134"/>
      <c r="X7003" s="135"/>
      <c r="Y7003" s="133"/>
      <c r="Z7003" s="134"/>
      <c r="AA7003" s="134"/>
      <c r="AB7003" s="134"/>
      <c r="AC7003" s="134"/>
      <c r="AD7003" s="134"/>
      <c r="AE7003" s="134"/>
      <c r="AF7003" s="135"/>
      <c r="AG7003" s="133"/>
      <c r="AH7003" s="134"/>
      <c r="AI7003" s="134"/>
      <c r="AJ7003" s="134"/>
      <c r="AK7003" s="134"/>
      <c r="AL7003" s="134"/>
      <c r="AM7003" s="134"/>
      <c r="AN7003" s="135"/>
      <c r="AO7003" s="133"/>
      <c r="AP7003" s="134"/>
      <c r="AQ7003" s="134"/>
      <c r="AR7003" s="134"/>
      <c r="AS7003" s="134"/>
      <c r="AT7003" s="134"/>
      <c r="AU7003" s="134"/>
      <c r="AV7003" s="135"/>
      <c r="AW7003" s="133"/>
      <c r="AX7003" s="134"/>
      <c r="AY7003" s="134"/>
      <c r="AZ7003" s="134"/>
      <c r="BA7003" s="134"/>
      <c r="BB7003" s="134"/>
      <c r="BC7003" s="134"/>
      <c r="BD7003" s="135"/>
      <c r="BE7003" s="133"/>
      <c r="BF7003" s="134"/>
      <c r="BG7003" s="134"/>
      <c r="BH7003" s="134"/>
      <c r="BI7003" s="134"/>
      <c r="BJ7003" s="134"/>
      <c r="BK7003" s="134"/>
      <c r="BL7003" s="135"/>
      <c r="BM7003" s="133"/>
      <c r="BN7003" s="134"/>
      <c r="BO7003" s="134"/>
      <c r="BP7003" s="134"/>
      <c r="BQ7003" s="134"/>
      <c r="BR7003" s="134"/>
      <c r="BS7003" s="134"/>
      <c r="BT7003" s="135"/>
      <c r="BU7003" s="133"/>
      <c r="BV7003" s="134"/>
      <c r="BW7003" s="134"/>
      <c r="BX7003" s="134"/>
      <c r="BY7003" s="134"/>
      <c r="BZ7003" s="134"/>
      <c r="CA7003" s="134"/>
      <c r="CB7003" s="135"/>
      <c r="CC7003" s="133"/>
      <c r="CD7003" s="134"/>
      <c r="CE7003" s="134"/>
      <c r="CF7003" s="134"/>
      <c r="CG7003" s="134"/>
      <c r="CH7003" s="134"/>
      <c r="CI7003" s="134"/>
      <c r="CJ7003" s="135"/>
      <c r="CK7003" s="133"/>
      <c r="CL7003" s="134"/>
      <c r="CM7003" s="134"/>
      <c r="CN7003" s="134"/>
      <c r="CO7003" s="134"/>
      <c r="CP7003" s="134"/>
      <c r="CQ7003" s="134"/>
      <c r="CR7003" s="135"/>
      <c r="CS7003" s="133"/>
      <c r="CT7003" s="134"/>
      <c r="CU7003" s="134"/>
      <c r="CV7003" s="134"/>
      <c r="CW7003" s="134"/>
      <c r="CX7003" s="134"/>
      <c r="CY7003" s="134"/>
      <c r="CZ7003" s="135"/>
      <c r="DA7003" s="133"/>
      <c r="DB7003" s="134"/>
      <c r="DC7003" s="134"/>
      <c r="DD7003" s="134"/>
      <c r="DE7003" s="134"/>
      <c r="DF7003" s="134"/>
      <c r="DG7003" s="134"/>
      <c r="DH7003" s="135"/>
      <c r="DI7003" s="133"/>
      <c r="DJ7003" s="134"/>
      <c r="DK7003" s="134"/>
      <c r="DL7003" s="134"/>
      <c r="DM7003" s="134"/>
      <c r="DN7003" s="134"/>
      <c r="DO7003" s="134"/>
      <c r="DP7003" s="135"/>
      <c r="DQ7003" s="133"/>
      <c r="DR7003" s="134"/>
      <c r="DS7003" s="134"/>
      <c r="DT7003" s="134"/>
      <c r="DU7003" s="134"/>
      <c r="DV7003" s="134"/>
      <c r="DW7003" s="134"/>
      <c r="DX7003" s="135"/>
      <c r="DY7003" s="133"/>
      <c r="DZ7003" s="134"/>
      <c r="EA7003" s="134"/>
      <c r="EB7003" s="134"/>
      <c r="EC7003" s="134"/>
      <c r="ED7003" s="134"/>
      <c r="EE7003" s="134"/>
      <c r="EF7003" s="135"/>
      <c r="EG7003" s="133"/>
      <c r="EH7003" s="134"/>
      <c r="EI7003" s="134"/>
      <c r="EJ7003" s="134"/>
      <c r="EK7003" s="134"/>
      <c r="EL7003" s="134"/>
      <c r="EM7003" s="134"/>
      <c r="EN7003" s="135"/>
      <c r="EO7003" s="133"/>
      <c r="EP7003" s="134"/>
      <c r="EQ7003" s="134"/>
      <c r="ER7003" s="134"/>
      <c r="ES7003" s="134"/>
      <c r="ET7003" s="134"/>
      <c r="EU7003" s="134"/>
      <c r="EV7003" s="135"/>
      <c r="EW7003" s="133"/>
      <c r="EX7003" s="134"/>
      <c r="EY7003" s="134"/>
      <c r="EZ7003" s="134"/>
      <c r="FA7003" s="134"/>
      <c r="FB7003" s="134"/>
      <c r="FC7003" s="134"/>
      <c r="FD7003" s="135"/>
      <c r="FE7003" s="133"/>
      <c r="FF7003" s="134"/>
      <c r="FG7003" s="134"/>
      <c r="FH7003" s="134"/>
      <c r="FI7003" s="134"/>
      <c r="FJ7003" s="134"/>
      <c r="FK7003" s="134"/>
      <c r="FL7003" s="135"/>
      <c r="FM7003" s="133"/>
      <c r="FN7003" s="134"/>
      <c r="FO7003" s="134"/>
      <c r="FP7003" s="134"/>
      <c r="FQ7003" s="134"/>
      <c r="FR7003" s="134"/>
      <c r="FS7003" s="134"/>
      <c r="FT7003" s="135"/>
      <c r="FU7003" s="133"/>
      <c r="FV7003" s="134"/>
      <c r="FW7003" s="134"/>
      <c r="FX7003" s="134"/>
      <c r="FY7003" s="134"/>
      <c r="FZ7003" s="134"/>
      <c r="GA7003" s="134"/>
      <c r="GB7003" s="135"/>
      <c r="GC7003" s="133"/>
      <c r="GD7003" s="134"/>
      <c r="GE7003" s="134"/>
      <c r="GF7003" s="134"/>
      <c r="GG7003" s="134"/>
      <c r="GH7003" s="134"/>
      <c r="GI7003" s="134"/>
      <c r="GJ7003" s="135"/>
      <c r="GK7003" s="133"/>
      <c r="GL7003" s="134"/>
      <c r="GM7003" s="134"/>
      <c r="GN7003" s="134"/>
      <c r="GO7003" s="134"/>
      <c r="GP7003" s="134"/>
      <c r="GQ7003" s="134"/>
      <c r="GR7003" s="135"/>
      <c r="GS7003" s="133"/>
      <c r="GT7003" s="134"/>
      <c r="GU7003" s="134"/>
      <c r="GV7003" s="134"/>
      <c r="GW7003" s="134"/>
      <c r="GX7003" s="134"/>
      <c r="GY7003" s="134"/>
      <c r="GZ7003" s="135"/>
      <c r="HA7003" s="133"/>
      <c r="HB7003" s="134"/>
      <c r="HC7003" s="134"/>
      <c r="HD7003" s="134"/>
      <c r="HE7003" s="134"/>
      <c r="HF7003" s="134"/>
      <c r="HG7003" s="134"/>
      <c r="HH7003" s="135"/>
      <c r="HI7003" s="133"/>
      <c r="HJ7003" s="134"/>
      <c r="HK7003" s="134"/>
      <c r="HL7003" s="134"/>
      <c r="HM7003" s="134"/>
      <c r="HN7003" s="134"/>
      <c r="HO7003" s="134"/>
      <c r="HP7003" s="135"/>
      <c r="HQ7003" s="133"/>
      <c r="HR7003" s="134"/>
      <c r="HS7003" s="134"/>
      <c r="HT7003" s="134"/>
      <c r="HU7003" s="134"/>
      <c r="HV7003" s="134"/>
      <c r="HW7003" s="134"/>
      <c r="HX7003" s="135"/>
      <c r="HY7003" s="133"/>
      <c r="HZ7003" s="134"/>
      <c r="IA7003" s="134"/>
      <c r="IB7003" s="134"/>
      <c r="IC7003" s="134"/>
      <c r="ID7003" s="134"/>
      <c r="IE7003" s="134"/>
      <c r="IF7003" s="135"/>
      <c r="IG7003" s="133"/>
      <c r="IH7003" s="134"/>
      <c r="II7003" s="134"/>
      <c r="IJ7003" s="134"/>
      <c r="IK7003" s="134"/>
      <c r="IL7003" s="134"/>
      <c r="IM7003" s="134"/>
      <c r="IN7003" s="135"/>
      <c r="IO7003" s="133"/>
      <c r="IP7003" s="134"/>
      <c r="IQ7003" s="134"/>
      <c r="IR7003" s="134"/>
      <c r="IS7003" s="134"/>
      <c r="IT7003" s="134"/>
      <c r="IU7003" s="134"/>
      <c r="IV7003" s="135"/>
      <c r="IW7003" s="133"/>
      <c r="IX7003" s="134"/>
      <c r="IY7003" s="134"/>
      <c r="IZ7003" s="134"/>
      <c r="JA7003" s="134"/>
      <c r="JB7003" s="134"/>
      <c r="JC7003" s="134"/>
      <c r="JD7003" s="135"/>
      <c r="JE7003" s="133"/>
      <c r="JF7003" s="134"/>
      <c r="JG7003" s="134"/>
      <c r="JH7003" s="134"/>
      <c r="JI7003" s="134"/>
      <c r="JJ7003" s="134"/>
      <c r="JK7003" s="134"/>
      <c r="JL7003" s="135"/>
      <c r="JM7003" s="133"/>
      <c r="JN7003" s="134"/>
      <c r="JO7003" s="134"/>
      <c r="JP7003" s="134"/>
      <c r="JQ7003" s="134"/>
      <c r="JR7003" s="134"/>
      <c r="JS7003" s="134"/>
      <c r="JT7003" s="135"/>
      <c r="JU7003" s="133"/>
      <c r="JV7003" s="134"/>
      <c r="JW7003" s="134"/>
      <c r="JX7003" s="134"/>
      <c r="JY7003" s="134"/>
      <c r="JZ7003" s="134"/>
      <c r="KA7003" s="134"/>
      <c r="KB7003" s="135"/>
      <c r="KC7003" s="133"/>
      <c r="KD7003" s="134"/>
      <c r="KE7003" s="134"/>
      <c r="KF7003" s="134"/>
      <c r="KG7003" s="134"/>
      <c r="KH7003" s="134"/>
      <c r="KI7003" s="134"/>
      <c r="KJ7003" s="135"/>
      <c r="KK7003" s="133"/>
      <c r="KL7003" s="134"/>
      <c r="KM7003" s="134"/>
      <c r="KN7003" s="134"/>
      <c r="KO7003" s="134"/>
      <c r="KP7003" s="134"/>
      <c r="KQ7003" s="134"/>
      <c r="KR7003" s="135"/>
      <c r="KS7003" s="133"/>
      <c r="KT7003" s="134"/>
      <c r="KU7003" s="134"/>
      <c r="KV7003" s="134"/>
      <c r="KW7003" s="134"/>
      <c r="KX7003" s="134"/>
      <c r="KY7003" s="134"/>
      <c r="KZ7003" s="135"/>
      <c r="LA7003" s="133"/>
      <c r="LB7003" s="134"/>
      <c r="LC7003" s="134"/>
      <c r="LD7003" s="134"/>
      <c r="LE7003" s="134"/>
      <c r="LF7003" s="134"/>
      <c r="LG7003" s="134"/>
      <c r="LH7003" s="135"/>
      <c r="LI7003" s="133"/>
      <c r="LJ7003" s="134"/>
      <c r="LK7003" s="134"/>
      <c r="LL7003" s="134"/>
      <c r="LM7003" s="134"/>
      <c r="LN7003" s="134"/>
      <c r="LO7003" s="134"/>
      <c r="LP7003" s="135"/>
      <c r="LQ7003" s="133"/>
      <c r="LR7003" s="134"/>
      <c r="LS7003" s="134"/>
      <c r="LT7003" s="134"/>
      <c r="LU7003" s="134"/>
      <c r="LV7003" s="134"/>
      <c r="LW7003" s="134"/>
      <c r="LX7003" s="135"/>
      <c r="LY7003" s="133"/>
      <c r="LZ7003" s="134"/>
      <c r="MA7003" s="134"/>
      <c r="MB7003" s="134"/>
      <c r="MC7003" s="134"/>
      <c r="MD7003" s="134"/>
      <c r="ME7003" s="134"/>
      <c r="MF7003" s="135"/>
      <c r="MG7003" s="133"/>
      <c r="MH7003" s="134"/>
      <c r="MI7003" s="134"/>
      <c r="MJ7003" s="134"/>
      <c r="MK7003" s="134"/>
      <c r="ML7003" s="134"/>
      <c r="MM7003" s="134"/>
      <c r="MN7003" s="135"/>
      <c r="MO7003" s="133"/>
      <c r="MP7003" s="134"/>
      <c r="MQ7003" s="134"/>
      <c r="MR7003" s="134"/>
      <c r="MS7003" s="134"/>
      <c r="MT7003" s="134"/>
      <c r="MU7003" s="134"/>
      <c r="MV7003" s="135"/>
      <c r="MW7003" s="133"/>
      <c r="MX7003" s="134"/>
      <c r="MY7003" s="134"/>
      <c r="MZ7003" s="134"/>
      <c r="NA7003" s="134"/>
      <c r="NB7003" s="134"/>
      <c r="NC7003" s="134"/>
      <c r="ND7003" s="135"/>
      <c r="NE7003" s="133"/>
      <c r="NF7003" s="134"/>
      <c r="NG7003" s="134"/>
      <c r="NH7003" s="134"/>
      <c r="NI7003" s="134"/>
      <c r="NJ7003" s="134"/>
      <c r="NK7003" s="134"/>
      <c r="NL7003" s="135"/>
      <c r="NM7003" s="133"/>
      <c r="NN7003" s="134"/>
      <c r="NO7003" s="134"/>
      <c r="NP7003" s="134"/>
      <c r="NQ7003" s="134"/>
      <c r="NR7003" s="134"/>
      <c r="NS7003" s="134"/>
      <c r="NT7003" s="135"/>
      <c r="NU7003" s="133"/>
      <c r="NV7003" s="134"/>
      <c r="NW7003" s="134"/>
      <c r="NX7003" s="134"/>
      <c r="NY7003" s="134"/>
      <c r="NZ7003" s="134"/>
      <c r="OA7003" s="134"/>
      <c r="OB7003" s="135"/>
      <c r="OC7003" s="133"/>
      <c r="OD7003" s="134"/>
      <c r="OE7003" s="134"/>
      <c r="OF7003" s="134"/>
      <c r="OG7003" s="134"/>
      <c r="OH7003" s="134"/>
      <c r="OI7003" s="134"/>
      <c r="OJ7003" s="135"/>
      <c r="OK7003" s="133"/>
      <c r="OL7003" s="134"/>
      <c r="OM7003" s="134"/>
      <c r="ON7003" s="134"/>
      <c r="OO7003" s="134"/>
      <c r="OP7003" s="134"/>
      <c r="OQ7003" s="134"/>
      <c r="OR7003" s="135"/>
      <c r="OS7003" s="133"/>
      <c r="OT7003" s="134"/>
      <c r="OU7003" s="134"/>
      <c r="OV7003" s="134"/>
      <c r="OW7003" s="134"/>
      <c r="OX7003" s="134"/>
      <c r="OY7003" s="134"/>
      <c r="OZ7003" s="135"/>
      <c r="PA7003" s="133"/>
      <c r="PB7003" s="134"/>
      <c r="PC7003" s="134"/>
      <c r="PD7003" s="134"/>
      <c r="PE7003" s="134"/>
      <c r="PF7003" s="134"/>
      <c r="PG7003" s="134"/>
      <c r="PH7003" s="135"/>
      <c r="PI7003" s="133"/>
      <c r="PJ7003" s="134"/>
      <c r="PK7003" s="134"/>
      <c r="PL7003" s="134"/>
      <c r="PM7003" s="134"/>
      <c r="PN7003" s="134"/>
      <c r="PO7003" s="134"/>
      <c r="PP7003" s="135"/>
      <c r="PQ7003" s="133"/>
      <c r="PR7003" s="134"/>
      <c r="PS7003" s="134"/>
      <c r="PT7003" s="134"/>
      <c r="PU7003" s="134"/>
      <c r="PV7003" s="134"/>
      <c r="PW7003" s="134"/>
      <c r="PX7003" s="135"/>
      <c r="PY7003" s="133"/>
      <c r="PZ7003" s="134"/>
      <c r="QA7003" s="134"/>
      <c r="QB7003" s="134"/>
      <c r="QC7003" s="134"/>
      <c r="QD7003" s="134"/>
      <c r="QE7003" s="134"/>
      <c r="QF7003" s="135"/>
      <c r="QG7003" s="133"/>
      <c r="QH7003" s="134"/>
      <c r="QI7003" s="134"/>
      <c r="QJ7003" s="134"/>
      <c r="QK7003" s="134"/>
      <c r="QL7003" s="134"/>
      <c r="QM7003" s="134"/>
      <c r="QN7003" s="135"/>
      <c r="QO7003" s="133"/>
      <c r="QP7003" s="134"/>
      <c r="QQ7003" s="134"/>
      <c r="QR7003" s="134"/>
      <c r="QS7003" s="134"/>
      <c r="QT7003" s="134"/>
      <c r="QU7003" s="134"/>
      <c r="QV7003" s="135"/>
      <c r="QW7003" s="133"/>
      <c r="QX7003" s="134"/>
      <c r="QY7003" s="134"/>
      <c r="QZ7003" s="134"/>
      <c r="RA7003" s="134"/>
      <c r="RB7003" s="134"/>
      <c r="RC7003" s="134"/>
      <c r="RD7003" s="135"/>
      <c r="RE7003" s="133"/>
      <c r="RF7003" s="134"/>
      <c r="RG7003" s="134"/>
      <c r="RH7003" s="134"/>
      <c r="RI7003" s="134"/>
      <c r="RJ7003" s="134"/>
      <c r="RK7003" s="134"/>
      <c r="RL7003" s="135"/>
      <c r="RM7003" s="133"/>
      <c r="RN7003" s="134"/>
      <c r="RO7003" s="134"/>
      <c r="RP7003" s="134"/>
      <c r="RQ7003" s="134"/>
      <c r="RR7003" s="134"/>
      <c r="RS7003" s="134"/>
      <c r="RT7003" s="135"/>
      <c r="RU7003" s="133"/>
      <c r="RV7003" s="134"/>
      <c r="RW7003" s="134"/>
      <c r="RX7003" s="134"/>
      <c r="RY7003" s="134"/>
      <c r="RZ7003" s="134"/>
      <c r="SA7003" s="134"/>
      <c r="SB7003" s="135"/>
      <c r="SC7003" s="133"/>
      <c r="SD7003" s="134"/>
      <c r="SE7003" s="134"/>
      <c r="SF7003" s="134"/>
      <c r="SG7003" s="134"/>
      <c r="SH7003" s="134"/>
      <c r="SI7003" s="134"/>
      <c r="SJ7003" s="135"/>
      <c r="SK7003" s="133"/>
      <c r="SL7003" s="134"/>
      <c r="SM7003" s="134"/>
      <c r="SN7003" s="134"/>
      <c r="SO7003" s="134"/>
      <c r="SP7003" s="134"/>
      <c r="SQ7003" s="134"/>
      <c r="SR7003" s="135"/>
      <c r="SS7003" s="133"/>
      <c r="ST7003" s="134"/>
      <c r="SU7003" s="134"/>
      <c r="SV7003" s="134"/>
      <c r="SW7003" s="134"/>
      <c r="SX7003" s="134"/>
      <c r="SY7003" s="134"/>
      <c r="SZ7003" s="135"/>
      <c r="TA7003" s="133"/>
      <c r="TB7003" s="134"/>
      <c r="TC7003" s="134"/>
      <c r="TD7003" s="134"/>
      <c r="TE7003" s="134"/>
      <c r="TF7003" s="134"/>
      <c r="TG7003" s="134"/>
      <c r="TH7003" s="135"/>
      <c r="TI7003" s="133"/>
      <c r="TJ7003" s="134"/>
      <c r="TK7003" s="134"/>
      <c r="TL7003" s="134"/>
      <c r="TM7003" s="134"/>
      <c r="TN7003" s="134"/>
      <c r="TO7003" s="134"/>
      <c r="TP7003" s="135"/>
      <c r="TQ7003" s="133"/>
      <c r="TR7003" s="134"/>
      <c r="TS7003" s="134"/>
      <c r="TT7003" s="134"/>
      <c r="TU7003" s="134"/>
      <c r="TV7003" s="134"/>
      <c r="TW7003" s="134"/>
      <c r="TX7003" s="135"/>
      <c r="TY7003" s="133"/>
      <c r="TZ7003" s="134"/>
      <c r="UA7003" s="134"/>
      <c r="UB7003" s="134"/>
      <c r="UC7003" s="134"/>
      <c r="UD7003" s="134"/>
      <c r="UE7003" s="134"/>
      <c r="UF7003" s="135"/>
      <c r="UG7003" s="133"/>
      <c r="UH7003" s="134"/>
      <c r="UI7003" s="134"/>
      <c r="UJ7003" s="134"/>
      <c r="UK7003" s="134"/>
      <c r="UL7003" s="134"/>
      <c r="UM7003" s="134"/>
      <c r="UN7003" s="135"/>
      <c r="UO7003" s="133"/>
      <c r="UP7003" s="134"/>
      <c r="UQ7003" s="134"/>
      <c r="UR7003" s="134"/>
      <c r="US7003" s="134"/>
      <c r="UT7003" s="134"/>
      <c r="UU7003" s="134"/>
      <c r="UV7003" s="135"/>
      <c r="UW7003" s="133"/>
      <c r="UX7003" s="134"/>
      <c r="UY7003" s="134"/>
      <c r="UZ7003" s="134"/>
      <c r="VA7003" s="134"/>
      <c r="VB7003" s="134"/>
      <c r="VC7003" s="134"/>
      <c r="VD7003" s="135"/>
      <c r="VE7003" s="133"/>
      <c r="VF7003" s="134"/>
      <c r="VG7003" s="134"/>
      <c r="VH7003" s="134"/>
      <c r="VI7003" s="134"/>
      <c r="VJ7003" s="134"/>
      <c r="VK7003" s="134"/>
      <c r="VL7003" s="135"/>
      <c r="VM7003" s="133"/>
      <c r="VN7003" s="134"/>
      <c r="VO7003" s="134"/>
      <c r="VP7003" s="134"/>
      <c r="VQ7003" s="134"/>
      <c r="VR7003" s="134"/>
      <c r="VS7003" s="134"/>
      <c r="VT7003" s="135"/>
      <c r="VU7003" s="133"/>
      <c r="VV7003" s="134"/>
      <c r="VW7003" s="134"/>
      <c r="VX7003" s="134"/>
      <c r="VY7003" s="134"/>
      <c r="VZ7003" s="134"/>
      <c r="WA7003" s="134"/>
      <c r="WB7003" s="135"/>
      <c r="WC7003" s="133"/>
      <c r="WD7003" s="134"/>
      <c r="WE7003" s="134"/>
      <c r="WF7003" s="134"/>
      <c r="WG7003" s="134"/>
      <c r="WH7003" s="134"/>
      <c r="WI7003" s="134"/>
      <c r="WJ7003" s="135"/>
      <c r="WK7003" s="133"/>
      <c r="WL7003" s="134"/>
      <c r="WM7003" s="134"/>
      <c r="WN7003" s="134"/>
      <c r="WO7003" s="134"/>
      <c r="WP7003" s="134"/>
      <c r="WQ7003" s="134"/>
      <c r="WR7003" s="135"/>
      <c r="WS7003" s="133"/>
      <c r="WT7003" s="134"/>
      <c r="WU7003" s="134"/>
      <c r="WV7003" s="134"/>
      <c r="WW7003" s="134"/>
      <c r="WX7003" s="134"/>
      <c r="WY7003" s="134"/>
      <c r="WZ7003" s="135"/>
      <c r="XA7003" s="133"/>
      <c r="XB7003" s="134"/>
      <c r="XC7003" s="134"/>
      <c r="XD7003" s="134"/>
      <c r="XE7003" s="134"/>
      <c r="XF7003" s="134"/>
      <c r="XG7003" s="134"/>
      <c r="XH7003" s="135"/>
      <c r="XI7003" s="133"/>
      <c r="XJ7003" s="134"/>
      <c r="XK7003" s="134"/>
      <c r="XL7003" s="134"/>
      <c r="XM7003" s="134"/>
      <c r="XN7003" s="134"/>
      <c r="XO7003" s="134"/>
      <c r="XP7003" s="135"/>
      <c r="XQ7003" s="133"/>
      <c r="XR7003" s="134"/>
      <c r="XS7003" s="134"/>
      <c r="XT7003" s="134"/>
      <c r="XU7003" s="134"/>
      <c r="XV7003" s="134"/>
      <c r="XW7003" s="134"/>
      <c r="XX7003" s="135"/>
      <c r="XY7003" s="133"/>
      <c r="XZ7003" s="134"/>
      <c r="YA7003" s="134"/>
      <c r="YB7003" s="134"/>
      <c r="YC7003" s="134"/>
      <c r="YD7003" s="134"/>
      <c r="YE7003" s="134"/>
      <c r="YF7003" s="135"/>
      <c r="YG7003" s="133"/>
      <c r="YH7003" s="134"/>
      <c r="YI7003" s="134"/>
      <c r="YJ7003" s="134"/>
      <c r="YK7003" s="134"/>
      <c r="YL7003" s="134"/>
      <c r="YM7003" s="134"/>
      <c r="YN7003" s="135"/>
      <c r="YO7003" s="133"/>
      <c r="YP7003" s="134"/>
      <c r="YQ7003" s="134"/>
      <c r="YR7003" s="134"/>
      <c r="YS7003" s="134"/>
      <c r="YT7003" s="134"/>
      <c r="YU7003" s="134"/>
      <c r="YV7003" s="135"/>
      <c r="YW7003" s="133"/>
      <c r="YX7003" s="134"/>
      <c r="YY7003" s="134"/>
      <c r="YZ7003" s="134"/>
      <c r="ZA7003" s="134"/>
      <c r="ZB7003" s="134"/>
      <c r="ZC7003" s="134"/>
      <c r="ZD7003" s="135"/>
      <c r="ZE7003" s="133"/>
      <c r="ZF7003" s="134"/>
      <c r="ZG7003" s="134"/>
      <c r="ZH7003" s="134"/>
      <c r="ZI7003" s="134"/>
      <c r="ZJ7003" s="134"/>
      <c r="ZK7003" s="134"/>
      <c r="ZL7003" s="135"/>
      <c r="ZM7003" s="133"/>
      <c r="ZN7003" s="134"/>
      <c r="ZO7003" s="134"/>
      <c r="ZP7003" s="134"/>
      <c r="ZQ7003" s="134"/>
      <c r="ZR7003" s="134"/>
      <c r="ZS7003" s="134"/>
      <c r="ZT7003" s="135"/>
      <c r="ZU7003" s="133"/>
      <c r="ZV7003" s="134"/>
      <c r="ZW7003" s="134"/>
      <c r="ZX7003" s="134"/>
      <c r="ZY7003" s="134"/>
      <c r="ZZ7003" s="134"/>
      <c r="AAA7003" s="134"/>
      <c r="AAB7003" s="135"/>
      <c r="AAC7003" s="133"/>
      <c r="AAD7003" s="134"/>
      <c r="AAE7003" s="134"/>
      <c r="AAF7003" s="134"/>
      <c r="AAG7003" s="134"/>
      <c r="AAH7003" s="134"/>
      <c r="AAI7003" s="134"/>
      <c r="AAJ7003" s="135"/>
      <c r="AAK7003" s="133"/>
      <c r="AAL7003" s="134"/>
      <c r="AAM7003" s="134"/>
      <c r="AAN7003" s="134"/>
      <c r="AAO7003" s="134"/>
      <c r="AAP7003" s="134"/>
      <c r="AAQ7003" s="134"/>
      <c r="AAR7003" s="135"/>
      <c r="AAS7003" s="133"/>
      <c r="AAT7003" s="134"/>
      <c r="AAU7003" s="134"/>
      <c r="AAV7003" s="134"/>
      <c r="AAW7003" s="134"/>
      <c r="AAX7003" s="134"/>
      <c r="AAY7003" s="134"/>
      <c r="AAZ7003" s="135"/>
      <c r="ABA7003" s="133"/>
      <c r="ABB7003" s="134"/>
      <c r="ABC7003" s="134"/>
      <c r="ABD7003" s="134"/>
      <c r="ABE7003" s="134"/>
      <c r="ABF7003" s="134"/>
      <c r="ABG7003" s="134"/>
      <c r="ABH7003" s="135"/>
      <c r="ABI7003" s="133"/>
      <c r="ABJ7003" s="134"/>
      <c r="ABK7003" s="134"/>
      <c r="ABL7003" s="134"/>
      <c r="ABM7003" s="134"/>
      <c r="ABN7003" s="134"/>
      <c r="ABO7003" s="134"/>
      <c r="ABP7003" s="135"/>
      <c r="ABQ7003" s="133"/>
      <c r="ABR7003" s="134"/>
      <c r="ABS7003" s="134"/>
      <c r="ABT7003" s="134"/>
      <c r="ABU7003" s="134"/>
      <c r="ABV7003" s="134"/>
      <c r="ABW7003" s="134"/>
      <c r="ABX7003" s="135"/>
      <c r="ABY7003" s="133"/>
      <c r="ABZ7003" s="134"/>
      <c r="ACA7003" s="134"/>
      <c r="ACB7003" s="134"/>
      <c r="ACC7003" s="134"/>
      <c r="ACD7003" s="134"/>
      <c r="ACE7003" s="134"/>
      <c r="ACF7003" s="135"/>
      <c r="ACG7003" s="133"/>
      <c r="ACH7003" s="134"/>
      <c r="ACI7003" s="134"/>
      <c r="ACJ7003" s="134"/>
      <c r="ACK7003" s="134"/>
      <c r="ACL7003" s="134"/>
      <c r="ACM7003" s="134"/>
      <c r="ACN7003" s="135"/>
      <c r="ACO7003" s="133"/>
      <c r="ACP7003" s="134"/>
      <c r="ACQ7003" s="134"/>
      <c r="ACR7003" s="134"/>
      <c r="ACS7003" s="134"/>
      <c r="ACT7003" s="134"/>
      <c r="ACU7003" s="134"/>
      <c r="ACV7003" s="135"/>
      <c r="ACW7003" s="133"/>
      <c r="ACX7003" s="134"/>
      <c r="ACY7003" s="134"/>
      <c r="ACZ7003" s="134"/>
      <c r="ADA7003" s="134"/>
      <c r="ADB7003" s="134"/>
      <c r="ADC7003" s="134"/>
      <c r="ADD7003" s="135"/>
      <c r="ADE7003" s="133"/>
      <c r="ADF7003" s="134"/>
      <c r="ADG7003" s="134"/>
      <c r="ADH7003" s="134"/>
      <c r="ADI7003" s="134"/>
      <c r="ADJ7003" s="134"/>
      <c r="ADK7003" s="134"/>
      <c r="ADL7003" s="135"/>
      <c r="ADM7003" s="133"/>
      <c r="ADN7003" s="134"/>
      <c r="ADO7003" s="134"/>
      <c r="ADP7003" s="134"/>
      <c r="ADQ7003" s="134"/>
      <c r="ADR7003" s="134"/>
      <c r="ADS7003" s="134"/>
      <c r="ADT7003" s="135"/>
      <c r="ADU7003" s="133"/>
      <c r="ADV7003" s="134"/>
      <c r="ADW7003" s="134"/>
      <c r="ADX7003" s="134"/>
      <c r="ADY7003" s="134"/>
      <c r="ADZ7003" s="134"/>
      <c r="AEA7003" s="134"/>
      <c r="AEB7003" s="135"/>
      <c r="AEC7003" s="133"/>
      <c r="AED7003" s="134"/>
      <c r="AEE7003" s="134"/>
      <c r="AEF7003" s="134"/>
      <c r="AEG7003" s="134"/>
      <c r="AEH7003" s="134"/>
      <c r="AEI7003" s="134"/>
      <c r="AEJ7003" s="135"/>
      <c r="AEK7003" s="133"/>
      <c r="AEL7003" s="134"/>
      <c r="AEM7003" s="134"/>
      <c r="AEN7003" s="134"/>
      <c r="AEO7003" s="134"/>
      <c r="AEP7003" s="134"/>
      <c r="AEQ7003" s="134"/>
      <c r="AER7003" s="135"/>
      <c r="AES7003" s="133"/>
      <c r="AET7003" s="134"/>
      <c r="AEU7003" s="134"/>
      <c r="AEV7003" s="134"/>
      <c r="AEW7003" s="134"/>
      <c r="AEX7003" s="134"/>
      <c r="AEY7003" s="134"/>
      <c r="AEZ7003" s="135"/>
      <c r="AFA7003" s="133"/>
      <c r="AFB7003" s="134"/>
      <c r="AFC7003" s="134"/>
      <c r="AFD7003" s="134"/>
      <c r="AFE7003" s="134"/>
      <c r="AFF7003" s="134"/>
      <c r="AFG7003" s="134"/>
      <c r="AFH7003" s="135"/>
      <c r="AFI7003" s="133"/>
      <c r="AFJ7003" s="134"/>
      <c r="AFK7003" s="134"/>
      <c r="AFL7003" s="134"/>
      <c r="AFM7003" s="134"/>
      <c r="AFN7003" s="134"/>
      <c r="AFO7003" s="134"/>
      <c r="AFP7003" s="135"/>
      <c r="AFQ7003" s="133"/>
      <c r="AFR7003" s="134"/>
      <c r="AFS7003" s="134"/>
      <c r="AFT7003" s="134"/>
      <c r="AFU7003" s="134"/>
      <c r="AFV7003" s="134"/>
      <c r="AFW7003" s="134"/>
      <c r="AFX7003" s="135"/>
      <c r="AFY7003" s="133"/>
      <c r="AFZ7003" s="134"/>
      <c r="AGA7003" s="134"/>
      <c r="AGB7003" s="134"/>
      <c r="AGC7003" s="134"/>
      <c r="AGD7003" s="134"/>
      <c r="AGE7003" s="134"/>
      <c r="AGF7003" s="135"/>
      <c r="AGG7003" s="133"/>
      <c r="AGH7003" s="134"/>
      <c r="AGI7003" s="134"/>
      <c r="AGJ7003" s="134"/>
      <c r="AGK7003" s="134"/>
      <c r="AGL7003" s="134"/>
      <c r="AGM7003" s="134"/>
      <c r="AGN7003" s="135"/>
      <c r="AGO7003" s="133"/>
      <c r="AGP7003" s="134"/>
      <c r="AGQ7003" s="134"/>
      <c r="AGR7003" s="134"/>
      <c r="AGS7003" s="134"/>
      <c r="AGT7003" s="134"/>
      <c r="AGU7003" s="134"/>
      <c r="AGV7003" s="135"/>
      <c r="AGW7003" s="133"/>
      <c r="AGX7003" s="134"/>
      <c r="AGY7003" s="134"/>
      <c r="AGZ7003" s="134"/>
      <c r="AHA7003" s="134"/>
      <c r="AHB7003" s="134"/>
      <c r="AHC7003" s="134"/>
      <c r="AHD7003" s="135"/>
      <c r="AHE7003" s="133"/>
      <c r="AHF7003" s="134"/>
      <c r="AHG7003" s="134"/>
      <c r="AHH7003" s="134"/>
      <c r="AHI7003" s="134"/>
      <c r="AHJ7003" s="134"/>
      <c r="AHK7003" s="134"/>
      <c r="AHL7003" s="135"/>
      <c r="AHM7003" s="133"/>
      <c r="AHN7003" s="134"/>
      <c r="AHO7003" s="134"/>
      <c r="AHP7003" s="134"/>
      <c r="AHQ7003" s="134"/>
      <c r="AHR7003" s="134"/>
      <c r="AHS7003" s="134"/>
      <c r="AHT7003" s="135"/>
      <c r="AHU7003" s="133"/>
      <c r="AHV7003" s="134"/>
      <c r="AHW7003" s="134"/>
      <c r="AHX7003" s="134"/>
      <c r="AHY7003" s="134"/>
      <c r="AHZ7003" s="134"/>
      <c r="AIA7003" s="134"/>
      <c r="AIB7003" s="135"/>
      <c r="AIC7003" s="133"/>
      <c r="AID7003" s="134"/>
      <c r="AIE7003" s="134"/>
      <c r="AIF7003" s="134"/>
      <c r="AIG7003" s="134"/>
      <c r="AIH7003" s="134"/>
      <c r="AII7003" s="134"/>
      <c r="AIJ7003" s="135"/>
      <c r="AIK7003" s="133"/>
      <c r="AIL7003" s="134"/>
      <c r="AIM7003" s="134"/>
      <c r="AIN7003" s="134"/>
      <c r="AIO7003" s="134"/>
      <c r="AIP7003" s="134"/>
      <c r="AIQ7003" s="134"/>
      <c r="AIR7003" s="135"/>
      <c r="AIS7003" s="133"/>
      <c r="AIT7003" s="134"/>
      <c r="AIU7003" s="134"/>
      <c r="AIV7003" s="134"/>
      <c r="AIW7003" s="134"/>
      <c r="AIX7003" s="134"/>
      <c r="AIY7003" s="134"/>
      <c r="AIZ7003" s="135"/>
      <c r="AJA7003" s="133"/>
      <c r="AJB7003" s="134"/>
      <c r="AJC7003" s="134"/>
      <c r="AJD7003" s="134"/>
      <c r="AJE7003" s="134"/>
      <c r="AJF7003" s="134"/>
      <c r="AJG7003" s="134"/>
      <c r="AJH7003" s="135"/>
      <c r="AJI7003" s="133"/>
      <c r="AJJ7003" s="134"/>
      <c r="AJK7003" s="134"/>
      <c r="AJL7003" s="134"/>
      <c r="AJM7003" s="134"/>
      <c r="AJN7003" s="134"/>
      <c r="AJO7003" s="134"/>
      <c r="AJP7003" s="135"/>
      <c r="AJQ7003" s="133"/>
      <c r="AJR7003" s="134"/>
      <c r="AJS7003" s="134"/>
      <c r="AJT7003" s="134"/>
      <c r="AJU7003" s="134"/>
      <c r="AJV7003" s="134"/>
      <c r="AJW7003" s="134"/>
      <c r="AJX7003" s="135"/>
      <c r="AJY7003" s="133"/>
      <c r="AJZ7003" s="134"/>
      <c r="AKA7003" s="134"/>
      <c r="AKB7003" s="134"/>
      <c r="AKC7003" s="134"/>
      <c r="AKD7003" s="134"/>
      <c r="AKE7003" s="134"/>
      <c r="AKF7003" s="135"/>
      <c r="AKG7003" s="133"/>
      <c r="AKH7003" s="134"/>
      <c r="AKI7003" s="134"/>
      <c r="AKJ7003" s="134"/>
      <c r="AKK7003" s="134"/>
      <c r="AKL7003" s="134"/>
      <c r="AKM7003" s="134"/>
      <c r="AKN7003" s="135"/>
      <c r="AKO7003" s="133"/>
      <c r="AKP7003" s="134"/>
      <c r="AKQ7003" s="134"/>
      <c r="AKR7003" s="134"/>
      <c r="AKS7003" s="134"/>
      <c r="AKT7003" s="134"/>
      <c r="AKU7003" s="134"/>
      <c r="AKV7003" s="135"/>
      <c r="AKW7003" s="133"/>
      <c r="AKX7003" s="134"/>
      <c r="AKY7003" s="134"/>
      <c r="AKZ7003" s="134"/>
      <c r="ALA7003" s="134"/>
      <c r="ALB7003" s="134"/>
      <c r="ALC7003" s="134"/>
      <c r="ALD7003" s="135"/>
      <c r="ALE7003" s="133"/>
      <c r="ALF7003" s="134"/>
      <c r="ALG7003" s="134"/>
      <c r="ALH7003" s="134"/>
      <c r="ALI7003" s="134"/>
      <c r="ALJ7003" s="134"/>
      <c r="ALK7003" s="134"/>
      <c r="ALL7003" s="135"/>
      <c r="ALM7003" s="133"/>
      <c r="ALN7003" s="134"/>
      <c r="ALO7003" s="134"/>
      <c r="ALP7003" s="134"/>
      <c r="ALQ7003" s="134"/>
      <c r="ALR7003" s="134"/>
      <c r="ALS7003" s="134"/>
      <c r="ALT7003" s="135"/>
      <c r="ALU7003" s="133"/>
      <c r="ALV7003" s="134"/>
      <c r="ALW7003" s="134"/>
      <c r="ALX7003" s="134"/>
      <c r="ALY7003" s="134"/>
      <c r="ALZ7003" s="134"/>
      <c r="AMA7003" s="134"/>
      <c r="AMB7003" s="135"/>
      <c r="AMC7003" s="133"/>
      <c r="AMD7003" s="134"/>
      <c r="AME7003" s="134"/>
      <c r="AMF7003" s="134"/>
      <c r="AMG7003" s="134"/>
      <c r="AMH7003" s="134"/>
      <c r="AMI7003" s="134"/>
      <c r="AMJ7003" s="135"/>
      <c r="AMK7003" s="133"/>
      <c r="AML7003" s="134"/>
      <c r="AMM7003" s="134"/>
      <c r="AMN7003" s="134"/>
      <c r="AMO7003" s="134"/>
      <c r="AMP7003" s="134"/>
      <c r="AMQ7003" s="134"/>
      <c r="AMR7003" s="135"/>
      <c r="AMS7003" s="133"/>
      <c r="AMT7003" s="134"/>
      <c r="AMU7003" s="134"/>
      <c r="AMV7003" s="134"/>
      <c r="AMW7003" s="134"/>
      <c r="AMX7003" s="134"/>
      <c r="AMY7003" s="134"/>
      <c r="AMZ7003" s="135"/>
      <c r="ANA7003" s="133"/>
      <c r="ANB7003" s="134"/>
      <c r="ANC7003" s="134"/>
      <c r="AND7003" s="134"/>
      <c r="ANE7003" s="134"/>
      <c r="ANF7003" s="134"/>
      <c r="ANG7003" s="134"/>
      <c r="ANH7003" s="135"/>
      <c r="ANI7003" s="133"/>
      <c r="ANJ7003" s="134"/>
      <c r="ANK7003" s="134"/>
      <c r="ANL7003" s="134"/>
      <c r="ANM7003" s="134"/>
      <c r="ANN7003" s="134"/>
      <c r="ANO7003" s="134"/>
      <c r="ANP7003" s="135"/>
      <c r="ANQ7003" s="133"/>
      <c r="ANR7003" s="134"/>
      <c r="ANS7003" s="134"/>
      <c r="ANT7003" s="134"/>
      <c r="ANU7003" s="134"/>
      <c r="ANV7003" s="134"/>
      <c r="ANW7003" s="134"/>
      <c r="ANX7003" s="135"/>
      <c r="ANY7003" s="133"/>
      <c r="ANZ7003" s="134"/>
      <c r="AOA7003" s="134"/>
      <c r="AOB7003" s="134"/>
      <c r="AOC7003" s="134"/>
      <c r="AOD7003" s="134"/>
      <c r="AOE7003" s="134"/>
      <c r="AOF7003" s="135"/>
      <c r="AOG7003" s="133"/>
      <c r="AOH7003" s="134"/>
      <c r="AOI7003" s="134"/>
      <c r="AOJ7003" s="134"/>
      <c r="AOK7003" s="134"/>
      <c r="AOL7003" s="134"/>
      <c r="AOM7003" s="134"/>
      <c r="AON7003" s="135"/>
      <c r="AOO7003" s="133"/>
      <c r="AOP7003" s="134"/>
      <c r="AOQ7003" s="134"/>
      <c r="AOR7003" s="134"/>
      <c r="AOS7003" s="134"/>
      <c r="AOT7003" s="134"/>
      <c r="AOU7003" s="134"/>
      <c r="AOV7003" s="135"/>
      <c r="AOW7003" s="133"/>
      <c r="AOX7003" s="134"/>
      <c r="AOY7003" s="134"/>
      <c r="AOZ7003" s="134"/>
      <c r="APA7003" s="134"/>
      <c r="APB7003" s="134"/>
      <c r="APC7003" s="134"/>
      <c r="APD7003" s="135"/>
      <c r="APE7003" s="133"/>
      <c r="APF7003" s="134"/>
      <c r="APG7003" s="134"/>
      <c r="APH7003" s="134"/>
      <c r="API7003" s="134"/>
      <c r="APJ7003" s="134"/>
      <c r="APK7003" s="134"/>
      <c r="APL7003" s="135"/>
      <c r="APM7003" s="133"/>
      <c r="APN7003" s="134"/>
      <c r="APO7003" s="134"/>
      <c r="APP7003" s="134"/>
      <c r="APQ7003" s="134"/>
      <c r="APR7003" s="134"/>
      <c r="APS7003" s="134"/>
      <c r="APT7003" s="135"/>
      <c r="APU7003" s="133"/>
      <c r="APV7003" s="134"/>
      <c r="APW7003" s="134"/>
      <c r="APX7003" s="134"/>
      <c r="APY7003" s="134"/>
      <c r="APZ7003" s="134"/>
      <c r="AQA7003" s="134"/>
      <c r="AQB7003" s="135"/>
      <c r="AQC7003" s="133"/>
      <c r="AQD7003" s="134"/>
      <c r="AQE7003" s="134"/>
      <c r="AQF7003" s="134"/>
      <c r="AQG7003" s="134"/>
      <c r="AQH7003" s="134"/>
      <c r="AQI7003" s="134"/>
      <c r="AQJ7003" s="135"/>
      <c r="AQK7003" s="133"/>
      <c r="AQL7003" s="134"/>
      <c r="AQM7003" s="134"/>
      <c r="AQN7003" s="134"/>
      <c r="AQO7003" s="134"/>
      <c r="AQP7003" s="134"/>
      <c r="AQQ7003" s="134"/>
      <c r="AQR7003" s="135"/>
      <c r="AQS7003" s="133"/>
      <c r="AQT7003" s="134"/>
      <c r="AQU7003" s="134"/>
      <c r="AQV7003" s="134"/>
      <c r="AQW7003" s="134"/>
      <c r="AQX7003" s="134"/>
      <c r="AQY7003" s="134"/>
      <c r="AQZ7003" s="135"/>
      <c r="ARA7003" s="133"/>
      <c r="ARB7003" s="134"/>
      <c r="ARC7003" s="134"/>
      <c r="ARD7003" s="134"/>
      <c r="ARE7003" s="134"/>
      <c r="ARF7003" s="134"/>
      <c r="ARG7003" s="134"/>
      <c r="ARH7003" s="135"/>
      <c r="ARI7003" s="133"/>
      <c r="ARJ7003" s="134"/>
      <c r="ARK7003" s="134"/>
      <c r="ARL7003" s="134"/>
      <c r="ARM7003" s="134"/>
      <c r="ARN7003" s="134"/>
      <c r="ARO7003" s="134"/>
      <c r="ARP7003" s="135"/>
      <c r="ARQ7003" s="133"/>
      <c r="ARR7003" s="134"/>
      <c r="ARS7003" s="134"/>
      <c r="ART7003" s="134"/>
      <c r="ARU7003" s="134"/>
      <c r="ARV7003" s="134"/>
      <c r="ARW7003" s="134"/>
      <c r="ARX7003" s="135"/>
      <c r="ARY7003" s="133"/>
      <c r="ARZ7003" s="134"/>
      <c r="ASA7003" s="134"/>
      <c r="ASB7003" s="134"/>
      <c r="ASC7003" s="134"/>
      <c r="ASD7003" s="134"/>
      <c r="ASE7003" s="134"/>
      <c r="ASF7003" s="135"/>
      <c r="ASG7003" s="133"/>
      <c r="ASH7003" s="134"/>
      <c r="ASI7003" s="134"/>
      <c r="ASJ7003" s="134"/>
      <c r="ASK7003" s="134"/>
      <c r="ASL7003" s="134"/>
      <c r="ASM7003" s="134"/>
      <c r="ASN7003" s="135"/>
      <c r="ASO7003" s="133"/>
      <c r="ASP7003" s="134"/>
      <c r="ASQ7003" s="134"/>
      <c r="ASR7003" s="134"/>
      <c r="ASS7003" s="134"/>
      <c r="AST7003" s="134"/>
      <c r="ASU7003" s="134"/>
      <c r="ASV7003" s="135"/>
      <c r="ASW7003" s="133"/>
      <c r="ASX7003" s="134"/>
      <c r="ASY7003" s="134"/>
      <c r="ASZ7003" s="134"/>
      <c r="ATA7003" s="134"/>
      <c r="ATB7003" s="134"/>
      <c r="ATC7003" s="134"/>
      <c r="ATD7003" s="135"/>
      <c r="ATE7003" s="133"/>
      <c r="ATF7003" s="134"/>
      <c r="ATG7003" s="134"/>
      <c r="ATH7003" s="134"/>
      <c r="ATI7003" s="134"/>
      <c r="ATJ7003" s="134"/>
      <c r="ATK7003" s="134"/>
      <c r="ATL7003" s="135"/>
      <c r="ATM7003" s="133"/>
      <c r="ATN7003" s="134"/>
      <c r="ATO7003" s="134"/>
      <c r="ATP7003" s="134"/>
      <c r="ATQ7003" s="134"/>
      <c r="ATR7003" s="134"/>
      <c r="ATS7003" s="134"/>
      <c r="ATT7003" s="135"/>
      <c r="ATU7003" s="133"/>
      <c r="ATV7003" s="134"/>
      <c r="ATW7003" s="134"/>
      <c r="ATX7003" s="134"/>
      <c r="ATY7003" s="134"/>
      <c r="ATZ7003" s="134"/>
      <c r="AUA7003" s="134"/>
      <c r="AUB7003" s="135"/>
      <c r="AUC7003" s="133"/>
      <c r="AUD7003" s="134"/>
      <c r="AUE7003" s="134"/>
      <c r="AUF7003" s="134"/>
      <c r="AUG7003" s="134"/>
      <c r="AUH7003" s="134"/>
      <c r="AUI7003" s="134"/>
      <c r="AUJ7003" s="135"/>
      <c r="AUK7003" s="133"/>
      <c r="AUL7003" s="134"/>
      <c r="AUM7003" s="134"/>
      <c r="AUN7003" s="134"/>
      <c r="AUO7003" s="134"/>
      <c r="AUP7003" s="134"/>
      <c r="AUQ7003" s="134"/>
      <c r="AUR7003" s="135"/>
      <c r="AUS7003" s="133"/>
      <c r="AUT7003" s="134"/>
      <c r="AUU7003" s="134"/>
      <c r="AUV7003" s="134"/>
      <c r="AUW7003" s="134"/>
      <c r="AUX7003" s="134"/>
      <c r="AUY7003" s="134"/>
      <c r="AUZ7003" s="135"/>
      <c r="AVA7003" s="133"/>
      <c r="AVB7003" s="134"/>
      <c r="AVC7003" s="134"/>
      <c r="AVD7003" s="134"/>
      <c r="AVE7003" s="134"/>
      <c r="AVF7003" s="134"/>
      <c r="AVG7003" s="134"/>
      <c r="AVH7003" s="135"/>
      <c r="AVI7003" s="133"/>
      <c r="AVJ7003" s="134"/>
      <c r="AVK7003" s="134"/>
      <c r="AVL7003" s="134"/>
      <c r="AVM7003" s="134"/>
      <c r="AVN7003" s="134"/>
      <c r="AVO7003" s="134"/>
      <c r="AVP7003" s="135"/>
      <c r="AVQ7003" s="133"/>
      <c r="AVR7003" s="134"/>
      <c r="AVS7003" s="134"/>
      <c r="AVT7003" s="134"/>
      <c r="AVU7003" s="134"/>
      <c r="AVV7003" s="134"/>
      <c r="AVW7003" s="134"/>
      <c r="AVX7003" s="135"/>
      <c r="AVY7003" s="133"/>
      <c r="AVZ7003" s="134"/>
      <c r="AWA7003" s="134"/>
      <c r="AWB7003" s="134"/>
      <c r="AWC7003" s="134"/>
      <c r="AWD7003" s="134"/>
      <c r="AWE7003" s="134"/>
      <c r="AWF7003" s="135"/>
      <c r="AWG7003" s="133"/>
      <c r="AWH7003" s="134"/>
      <c r="AWI7003" s="134"/>
      <c r="AWJ7003" s="134"/>
      <c r="AWK7003" s="134"/>
      <c r="AWL7003" s="134"/>
      <c r="AWM7003" s="134"/>
      <c r="AWN7003" s="135"/>
      <c r="AWO7003" s="133"/>
      <c r="AWP7003" s="134"/>
      <c r="AWQ7003" s="134"/>
      <c r="AWR7003" s="134"/>
      <c r="AWS7003" s="134"/>
      <c r="AWT7003" s="134"/>
      <c r="AWU7003" s="134"/>
      <c r="AWV7003" s="135"/>
      <c r="AWW7003" s="133"/>
      <c r="AWX7003" s="134"/>
      <c r="AWY7003" s="134"/>
      <c r="AWZ7003" s="134"/>
      <c r="AXA7003" s="134"/>
      <c r="AXB7003" s="134"/>
      <c r="AXC7003" s="134"/>
      <c r="AXD7003" s="135"/>
      <c r="AXE7003" s="133"/>
      <c r="AXF7003" s="134"/>
      <c r="AXG7003" s="134"/>
      <c r="AXH7003" s="134"/>
      <c r="AXI7003" s="134"/>
      <c r="AXJ7003" s="134"/>
      <c r="AXK7003" s="134"/>
      <c r="AXL7003" s="135"/>
      <c r="AXM7003" s="133"/>
      <c r="AXN7003" s="134"/>
      <c r="AXO7003" s="134"/>
      <c r="AXP7003" s="134"/>
      <c r="AXQ7003" s="134"/>
      <c r="AXR7003" s="134"/>
      <c r="AXS7003" s="134"/>
      <c r="AXT7003" s="135"/>
      <c r="AXU7003" s="133"/>
      <c r="AXV7003" s="134"/>
      <c r="AXW7003" s="134"/>
      <c r="AXX7003" s="134"/>
      <c r="AXY7003" s="134"/>
      <c r="AXZ7003" s="134"/>
      <c r="AYA7003" s="134"/>
      <c r="AYB7003" s="135"/>
      <c r="AYC7003" s="133"/>
      <c r="AYD7003" s="134"/>
      <c r="AYE7003" s="134"/>
      <c r="AYF7003" s="134"/>
      <c r="AYG7003" s="134"/>
      <c r="AYH7003" s="134"/>
      <c r="AYI7003" s="134"/>
      <c r="AYJ7003" s="135"/>
      <c r="AYK7003" s="133"/>
      <c r="AYL7003" s="134"/>
      <c r="AYM7003" s="134"/>
      <c r="AYN7003" s="134"/>
      <c r="AYO7003" s="134"/>
      <c r="AYP7003" s="134"/>
      <c r="AYQ7003" s="134"/>
      <c r="AYR7003" s="135"/>
      <c r="AYS7003" s="133"/>
      <c r="AYT7003" s="134"/>
      <c r="AYU7003" s="134"/>
      <c r="AYV7003" s="134"/>
      <c r="AYW7003" s="134"/>
      <c r="AYX7003" s="134"/>
      <c r="AYY7003" s="134"/>
      <c r="AYZ7003" s="135"/>
      <c r="AZA7003" s="133"/>
      <c r="AZB7003" s="134"/>
      <c r="AZC7003" s="134"/>
      <c r="AZD7003" s="134"/>
      <c r="AZE7003" s="134"/>
      <c r="AZF7003" s="134"/>
      <c r="AZG7003" s="134"/>
      <c r="AZH7003" s="135"/>
      <c r="AZI7003" s="133"/>
      <c r="AZJ7003" s="134"/>
      <c r="AZK7003" s="134"/>
      <c r="AZL7003" s="134"/>
      <c r="AZM7003" s="134"/>
      <c r="AZN7003" s="134"/>
      <c r="AZO7003" s="134"/>
      <c r="AZP7003" s="135"/>
      <c r="AZQ7003" s="133"/>
      <c r="AZR7003" s="134"/>
      <c r="AZS7003" s="134"/>
      <c r="AZT7003" s="134"/>
      <c r="AZU7003" s="134"/>
      <c r="AZV7003" s="134"/>
      <c r="AZW7003" s="134"/>
      <c r="AZX7003" s="135"/>
      <c r="AZY7003" s="133"/>
      <c r="AZZ7003" s="134"/>
      <c r="BAA7003" s="134"/>
      <c r="BAB7003" s="134"/>
      <c r="BAC7003" s="134"/>
      <c r="BAD7003" s="134"/>
      <c r="BAE7003" s="134"/>
      <c r="BAF7003" s="135"/>
      <c r="BAG7003" s="133"/>
      <c r="BAH7003" s="134"/>
      <c r="BAI7003" s="134"/>
      <c r="BAJ7003" s="134"/>
      <c r="BAK7003" s="134"/>
      <c r="BAL7003" s="134"/>
      <c r="BAM7003" s="134"/>
      <c r="BAN7003" s="135"/>
      <c r="BAO7003" s="133"/>
      <c r="BAP7003" s="134"/>
      <c r="BAQ7003" s="134"/>
      <c r="BAR7003" s="134"/>
      <c r="BAS7003" s="134"/>
      <c r="BAT7003" s="134"/>
      <c r="BAU7003" s="134"/>
      <c r="BAV7003" s="135"/>
      <c r="BAW7003" s="133"/>
      <c r="BAX7003" s="134"/>
      <c r="BAY7003" s="134"/>
      <c r="BAZ7003" s="134"/>
      <c r="BBA7003" s="134"/>
      <c r="BBB7003" s="134"/>
      <c r="BBC7003" s="134"/>
      <c r="BBD7003" s="135"/>
      <c r="BBE7003" s="133"/>
      <c r="BBF7003" s="134"/>
      <c r="BBG7003" s="134"/>
      <c r="BBH7003" s="134"/>
      <c r="BBI7003" s="134"/>
      <c r="BBJ7003" s="134"/>
      <c r="BBK7003" s="134"/>
      <c r="BBL7003" s="135"/>
      <c r="BBM7003" s="133"/>
      <c r="BBN7003" s="134"/>
      <c r="BBO7003" s="134"/>
      <c r="BBP7003" s="134"/>
      <c r="BBQ7003" s="134"/>
      <c r="BBR7003" s="134"/>
      <c r="BBS7003" s="134"/>
      <c r="BBT7003" s="135"/>
      <c r="BBU7003" s="133"/>
      <c r="BBV7003" s="134"/>
      <c r="BBW7003" s="134"/>
      <c r="BBX7003" s="134"/>
      <c r="BBY7003" s="134"/>
      <c r="BBZ7003" s="134"/>
      <c r="BCA7003" s="134"/>
      <c r="BCB7003" s="135"/>
      <c r="BCC7003" s="133"/>
      <c r="BCD7003" s="134"/>
      <c r="BCE7003" s="134"/>
      <c r="BCF7003" s="134"/>
      <c r="BCG7003" s="134"/>
      <c r="BCH7003" s="134"/>
      <c r="BCI7003" s="134"/>
      <c r="BCJ7003" s="135"/>
      <c r="BCK7003" s="133"/>
      <c r="BCL7003" s="134"/>
      <c r="BCM7003" s="134"/>
      <c r="BCN7003" s="134"/>
      <c r="BCO7003" s="134"/>
      <c r="BCP7003" s="134"/>
      <c r="BCQ7003" s="134"/>
      <c r="BCR7003" s="135"/>
      <c r="BCS7003" s="133"/>
      <c r="BCT7003" s="134"/>
      <c r="BCU7003" s="134"/>
      <c r="BCV7003" s="134"/>
      <c r="BCW7003" s="134"/>
      <c r="BCX7003" s="134"/>
      <c r="BCY7003" s="134"/>
      <c r="BCZ7003" s="135"/>
      <c r="BDA7003" s="133"/>
      <c r="BDB7003" s="134"/>
      <c r="BDC7003" s="134"/>
      <c r="BDD7003" s="134"/>
      <c r="BDE7003" s="134"/>
      <c r="BDF7003" s="134"/>
      <c r="BDG7003" s="134"/>
      <c r="BDH7003" s="135"/>
      <c r="BDI7003" s="133"/>
      <c r="BDJ7003" s="134"/>
      <c r="BDK7003" s="134"/>
      <c r="BDL7003" s="134"/>
      <c r="BDM7003" s="134"/>
      <c r="BDN7003" s="134"/>
      <c r="BDO7003" s="134"/>
      <c r="BDP7003" s="135"/>
      <c r="BDQ7003" s="133"/>
      <c r="BDR7003" s="134"/>
      <c r="BDS7003" s="134"/>
      <c r="BDT7003" s="134"/>
      <c r="BDU7003" s="134"/>
      <c r="BDV7003" s="134"/>
      <c r="BDW7003" s="134"/>
      <c r="BDX7003" s="135"/>
      <c r="BDY7003" s="133"/>
      <c r="BDZ7003" s="134"/>
      <c r="BEA7003" s="134"/>
      <c r="BEB7003" s="134"/>
      <c r="BEC7003" s="134"/>
      <c r="BED7003" s="134"/>
      <c r="BEE7003" s="134"/>
      <c r="BEF7003" s="135"/>
      <c r="BEG7003" s="133"/>
      <c r="BEH7003" s="134"/>
      <c r="BEI7003" s="134"/>
      <c r="BEJ7003" s="134"/>
      <c r="BEK7003" s="134"/>
      <c r="BEL7003" s="134"/>
      <c r="BEM7003" s="134"/>
      <c r="BEN7003" s="135"/>
      <c r="BEO7003" s="133"/>
      <c r="BEP7003" s="134"/>
      <c r="BEQ7003" s="134"/>
      <c r="BER7003" s="134"/>
      <c r="BES7003" s="134"/>
      <c r="BET7003" s="134"/>
      <c r="BEU7003" s="134"/>
      <c r="BEV7003" s="135"/>
      <c r="BEW7003" s="133"/>
      <c r="BEX7003" s="134"/>
      <c r="BEY7003" s="134"/>
      <c r="BEZ7003" s="134"/>
      <c r="BFA7003" s="134"/>
      <c r="BFB7003" s="134"/>
      <c r="BFC7003" s="134"/>
      <c r="BFD7003" s="135"/>
      <c r="BFE7003" s="133"/>
      <c r="BFF7003" s="134"/>
      <c r="BFG7003" s="134"/>
      <c r="BFH7003" s="134"/>
      <c r="BFI7003" s="134"/>
      <c r="BFJ7003" s="134"/>
      <c r="BFK7003" s="134"/>
      <c r="BFL7003" s="135"/>
      <c r="BFM7003" s="133"/>
      <c r="BFN7003" s="134"/>
      <c r="BFO7003" s="134"/>
      <c r="BFP7003" s="134"/>
      <c r="BFQ7003" s="134"/>
      <c r="BFR7003" s="134"/>
      <c r="BFS7003" s="134"/>
      <c r="BFT7003" s="135"/>
      <c r="BFU7003" s="133"/>
      <c r="BFV7003" s="134"/>
      <c r="BFW7003" s="134"/>
      <c r="BFX7003" s="134"/>
      <c r="BFY7003" s="134"/>
      <c r="BFZ7003" s="134"/>
      <c r="BGA7003" s="134"/>
      <c r="BGB7003" s="135"/>
      <c r="BGC7003" s="133"/>
      <c r="BGD7003" s="134"/>
      <c r="BGE7003" s="134"/>
      <c r="BGF7003" s="134"/>
      <c r="BGG7003" s="134"/>
      <c r="BGH7003" s="134"/>
      <c r="BGI7003" s="134"/>
      <c r="BGJ7003" s="135"/>
      <c r="BGK7003" s="133"/>
      <c r="BGL7003" s="134"/>
      <c r="BGM7003" s="134"/>
      <c r="BGN7003" s="134"/>
      <c r="BGO7003" s="134"/>
      <c r="BGP7003" s="134"/>
      <c r="BGQ7003" s="134"/>
      <c r="BGR7003" s="135"/>
      <c r="BGS7003" s="133"/>
      <c r="BGT7003" s="134"/>
      <c r="BGU7003" s="134"/>
      <c r="BGV7003" s="134"/>
      <c r="BGW7003" s="134"/>
      <c r="BGX7003" s="134"/>
      <c r="BGY7003" s="134"/>
      <c r="BGZ7003" s="135"/>
      <c r="BHA7003" s="133"/>
      <c r="BHB7003" s="134"/>
      <c r="BHC7003" s="134"/>
      <c r="BHD7003" s="134"/>
      <c r="BHE7003" s="134"/>
      <c r="BHF7003" s="134"/>
      <c r="BHG7003" s="134"/>
      <c r="BHH7003" s="135"/>
      <c r="BHI7003" s="133"/>
      <c r="BHJ7003" s="134"/>
      <c r="BHK7003" s="134"/>
      <c r="BHL7003" s="134"/>
      <c r="BHM7003" s="134"/>
      <c r="BHN7003" s="134"/>
      <c r="BHO7003" s="134"/>
      <c r="BHP7003" s="135"/>
      <c r="BHQ7003" s="133"/>
      <c r="BHR7003" s="134"/>
      <c r="BHS7003" s="134"/>
      <c r="BHT7003" s="134"/>
      <c r="BHU7003" s="134"/>
      <c r="BHV7003" s="134"/>
      <c r="BHW7003" s="134"/>
      <c r="BHX7003" s="135"/>
      <c r="BHY7003" s="133"/>
      <c r="BHZ7003" s="134"/>
      <c r="BIA7003" s="134"/>
      <c r="BIB7003" s="134"/>
      <c r="BIC7003" s="134"/>
      <c r="BID7003" s="134"/>
      <c r="BIE7003" s="134"/>
      <c r="BIF7003" s="135"/>
      <c r="BIG7003" s="133"/>
      <c r="BIH7003" s="134"/>
      <c r="BII7003" s="134"/>
      <c r="BIJ7003" s="134"/>
      <c r="BIK7003" s="134"/>
      <c r="BIL7003" s="134"/>
      <c r="BIM7003" s="134"/>
      <c r="BIN7003" s="135"/>
      <c r="BIO7003" s="133"/>
      <c r="BIP7003" s="134"/>
      <c r="BIQ7003" s="134"/>
      <c r="BIR7003" s="134"/>
      <c r="BIS7003" s="134"/>
      <c r="BIT7003" s="134"/>
      <c r="BIU7003" s="134"/>
      <c r="BIV7003" s="135"/>
      <c r="BIW7003" s="133"/>
      <c r="BIX7003" s="134"/>
      <c r="BIY7003" s="134"/>
      <c r="BIZ7003" s="134"/>
      <c r="BJA7003" s="134"/>
      <c r="BJB7003" s="134"/>
      <c r="BJC7003" s="134"/>
      <c r="BJD7003" s="135"/>
      <c r="BJE7003" s="133"/>
      <c r="BJF7003" s="134"/>
      <c r="BJG7003" s="134"/>
      <c r="BJH7003" s="134"/>
      <c r="BJI7003" s="134"/>
      <c r="BJJ7003" s="134"/>
      <c r="BJK7003" s="134"/>
      <c r="BJL7003" s="135"/>
      <c r="BJM7003" s="133"/>
      <c r="BJN7003" s="134"/>
      <c r="BJO7003" s="134"/>
      <c r="BJP7003" s="134"/>
      <c r="BJQ7003" s="134"/>
      <c r="BJR7003" s="134"/>
      <c r="BJS7003" s="134"/>
      <c r="BJT7003" s="135"/>
      <c r="BJU7003" s="133"/>
      <c r="BJV7003" s="134"/>
      <c r="BJW7003" s="134"/>
      <c r="BJX7003" s="134"/>
      <c r="BJY7003" s="134"/>
      <c r="BJZ7003" s="134"/>
      <c r="BKA7003" s="134"/>
      <c r="BKB7003" s="135"/>
      <c r="BKC7003" s="133"/>
      <c r="BKD7003" s="134"/>
      <c r="BKE7003" s="134"/>
      <c r="BKF7003" s="134"/>
      <c r="BKG7003" s="134"/>
      <c r="BKH7003" s="134"/>
      <c r="BKI7003" s="134"/>
      <c r="BKJ7003" s="135"/>
      <c r="BKK7003" s="133"/>
      <c r="BKL7003" s="134"/>
      <c r="BKM7003" s="134"/>
      <c r="BKN7003" s="134"/>
      <c r="BKO7003" s="134"/>
      <c r="BKP7003" s="134"/>
      <c r="BKQ7003" s="134"/>
      <c r="BKR7003" s="135"/>
      <c r="BKS7003" s="133"/>
      <c r="BKT7003" s="134"/>
      <c r="BKU7003" s="134"/>
      <c r="BKV7003" s="134"/>
      <c r="BKW7003" s="134"/>
      <c r="BKX7003" s="134"/>
      <c r="BKY7003" s="134"/>
      <c r="BKZ7003" s="135"/>
      <c r="BLA7003" s="133"/>
      <c r="BLB7003" s="134"/>
      <c r="BLC7003" s="134"/>
      <c r="BLD7003" s="134"/>
      <c r="BLE7003" s="134"/>
      <c r="BLF7003" s="134"/>
      <c r="BLG7003" s="134"/>
      <c r="BLH7003" s="135"/>
      <c r="BLI7003" s="133"/>
      <c r="BLJ7003" s="134"/>
      <c r="BLK7003" s="134"/>
      <c r="BLL7003" s="134"/>
      <c r="BLM7003" s="134"/>
      <c r="BLN7003" s="134"/>
      <c r="BLO7003" s="134"/>
      <c r="BLP7003" s="135"/>
      <c r="BLQ7003" s="133"/>
      <c r="BLR7003" s="134"/>
      <c r="BLS7003" s="134"/>
      <c r="BLT7003" s="134"/>
      <c r="BLU7003" s="134"/>
      <c r="BLV7003" s="134"/>
      <c r="BLW7003" s="134"/>
      <c r="BLX7003" s="135"/>
      <c r="BLY7003" s="133"/>
      <c r="BLZ7003" s="134"/>
      <c r="BMA7003" s="134"/>
      <c r="BMB7003" s="134"/>
      <c r="BMC7003" s="134"/>
      <c r="BMD7003" s="134"/>
      <c r="BME7003" s="134"/>
      <c r="BMF7003" s="135"/>
      <c r="BMG7003" s="133"/>
      <c r="BMH7003" s="134"/>
      <c r="BMI7003" s="134"/>
      <c r="BMJ7003" s="134"/>
      <c r="BMK7003" s="134"/>
      <c r="BML7003" s="134"/>
      <c r="BMM7003" s="134"/>
      <c r="BMN7003" s="135"/>
      <c r="BMO7003" s="133"/>
      <c r="BMP7003" s="134"/>
      <c r="BMQ7003" s="134"/>
      <c r="BMR7003" s="134"/>
      <c r="BMS7003" s="134"/>
      <c r="BMT7003" s="134"/>
      <c r="BMU7003" s="134"/>
      <c r="BMV7003" s="135"/>
      <c r="BMW7003" s="133"/>
      <c r="BMX7003" s="134"/>
      <c r="BMY7003" s="134"/>
      <c r="BMZ7003" s="134"/>
      <c r="BNA7003" s="134"/>
      <c r="BNB7003" s="134"/>
      <c r="BNC7003" s="134"/>
      <c r="BND7003" s="135"/>
      <c r="BNE7003" s="133"/>
      <c r="BNF7003" s="134"/>
      <c r="BNG7003" s="134"/>
      <c r="BNH7003" s="134"/>
      <c r="BNI7003" s="134"/>
      <c r="BNJ7003" s="134"/>
      <c r="BNK7003" s="134"/>
      <c r="BNL7003" s="135"/>
      <c r="BNM7003" s="133"/>
      <c r="BNN7003" s="134"/>
      <c r="BNO7003" s="134"/>
      <c r="BNP7003" s="134"/>
      <c r="BNQ7003" s="134"/>
      <c r="BNR7003" s="134"/>
      <c r="BNS7003" s="134"/>
      <c r="BNT7003" s="135"/>
      <c r="BNU7003" s="133"/>
      <c r="BNV7003" s="134"/>
      <c r="BNW7003" s="134"/>
      <c r="BNX7003" s="134"/>
      <c r="BNY7003" s="134"/>
      <c r="BNZ7003" s="134"/>
      <c r="BOA7003" s="134"/>
      <c r="BOB7003" s="135"/>
      <c r="BOC7003" s="133"/>
      <c r="BOD7003" s="134"/>
      <c r="BOE7003" s="134"/>
      <c r="BOF7003" s="134"/>
      <c r="BOG7003" s="134"/>
      <c r="BOH7003" s="134"/>
      <c r="BOI7003" s="134"/>
      <c r="BOJ7003" s="135"/>
      <c r="BOK7003" s="133"/>
      <c r="BOL7003" s="134"/>
      <c r="BOM7003" s="134"/>
      <c r="BON7003" s="134"/>
      <c r="BOO7003" s="134"/>
      <c r="BOP7003" s="134"/>
      <c r="BOQ7003" s="134"/>
      <c r="BOR7003" s="135"/>
      <c r="BOS7003" s="133"/>
      <c r="BOT7003" s="134"/>
      <c r="BOU7003" s="134"/>
      <c r="BOV7003" s="134"/>
      <c r="BOW7003" s="134"/>
      <c r="BOX7003" s="134"/>
      <c r="BOY7003" s="134"/>
      <c r="BOZ7003" s="135"/>
      <c r="BPA7003" s="133"/>
      <c r="BPB7003" s="134"/>
      <c r="BPC7003" s="134"/>
      <c r="BPD7003" s="134"/>
      <c r="BPE7003" s="134"/>
      <c r="BPF7003" s="134"/>
      <c r="BPG7003" s="134"/>
      <c r="BPH7003" s="135"/>
      <c r="BPI7003" s="133"/>
      <c r="BPJ7003" s="134"/>
      <c r="BPK7003" s="134"/>
      <c r="BPL7003" s="134"/>
      <c r="BPM7003" s="134"/>
      <c r="BPN7003" s="134"/>
      <c r="BPO7003" s="134"/>
      <c r="BPP7003" s="135"/>
      <c r="BPQ7003" s="133"/>
      <c r="BPR7003" s="134"/>
      <c r="BPS7003" s="134"/>
      <c r="BPT7003" s="134"/>
      <c r="BPU7003" s="134"/>
      <c r="BPV7003" s="134"/>
      <c r="BPW7003" s="134"/>
      <c r="BPX7003" s="135"/>
      <c r="BPY7003" s="133"/>
      <c r="BPZ7003" s="134"/>
      <c r="BQA7003" s="134"/>
      <c r="BQB7003" s="134"/>
      <c r="BQC7003" s="134"/>
      <c r="BQD7003" s="134"/>
      <c r="BQE7003" s="134"/>
      <c r="BQF7003" s="135"/>
      <c r="BQG7003" s="133"/>
      <c r="BQH7003" s="134"/>
      <c r="BQI7003" s="134"/>
      <c r="BQJ7003" s="134"/>
      <c r="BQK7003" s="134"/>
      <c r="BQL7003" s="134"/>
      <c r="BQM7003" s="134"/>
      <c r="BQN7003" s="135"/>
      <c r="BQO7003" s="133"/>
      <c r="BQP7003" s="134"/>
      <c r="BQQ7003" s="134"/>
      <c r="BQR7003" s="134"/>
      <c r="BQS7003" s="134"/>
      <c r="BQT7003" s="134"/>
      <c r="BQU7003" s="134"/>
      <c r="BQV7003" s="135"/>
      <c r="BQW7003" s="133"/>
      <c r="BQX7003" s="134"/>
      <c r="BQY7003" s="134"/>
      <c r="BQZ7003" s="134"/>
      <c r="BRA7003" s="134"/>
      <c r="BRB7003" s="134"/>
      <c r="BRC7003" s="134"/>
      <c r="BRD7003" s="135"/>
      <c r="BRE7003" s="133"/>
      <c r="BRF7003" s="134"/>
      <c r="BRG7003" s="134"/>
      <c r="BRH7003" s="134"/>
      <c r="BRI7003" s="134"/>
      <c r="BRJ7003" s="134"/>
      <c r="BRK7003" s="134"/>
      <c r="BRL7003" s="135"/>
      <c r="BRM7003" s="133"/>
      <c r="BRN7003" s="134"/>
      <c r="BRO7003" s="134"/>
      <c r="BRP7003" s="134"/>
      <c r="BRQ7003" s="134"/>
      <c r="BRR7003" s="134"/>
      <c r="BRS7003" s="134"/>
      <c r="BRT7003" s="135"/>
      <c r="BRU7003" s="133"/>
      <c r="BRV7003" s="134"/>
      <c r="BRW7003" s="134"/>
      <c r="BRX7003" s="134"/>
      <c r="BRY7003" s="134"/>
      <c r="BRZ7003" s="134"/>
      <c r="BSA7003" s="134"/>
      <c r="BSB7003" s="135"/>
      <c r="BSC7003" s="133"/>
      <c r="BSD7003" s="134"/>
      <c r="BSE7003" s="134"/>
      <c r="BSF7003" s="134"/>
      <c r="BSG7003" s="134"/>
      <c r="BSH7003" s="134"/>
      <c r="BSI7003" s="134"/>
      <c r="BSJ7003" s="135"/>
      <c r="BSK7003" s="133"/>
      <c r="BSL7003" s="134"/>
      <c r="BSM7003" s="134"/>
      <c r="BSN7003" s="134"/>
      <c r="BSO7003" s="134"/>
      <c r="BSP7003" s="134"/>
      <c r="BSQ7003" s="134"/>
      <c r="BSR7003" s="135"/>
      <c r="BSS7003" s="133"/>
      <c r="BST7003" s="134"/>
      <c r="BSU7003" s="134"/>
      <c r="BSV7003" s="134"/>
      <c r="BSW7003" s="134"/>
      <c r="BSX7003" s="134"/>
      <c r="BSY7003" s="134"/>
      <c r="BSZ7003" s="135"/>
      <c r="BTA7003" s="133"/>
      <c r="BTB7003" s="134"/>
      <c r="BTC7003" s="134"/>
      <c r="BTD7003" s="134"/>
      <c r="BTE7003" s="134"/>
      <c r="BTF7003" s="134"/>
      <c r="BTG7003" s="134"/>
      <c r="BTH7003" s="135"/>
      <c r="BTI7003" s="133"/>
      <c r="BTJ7003" s="134"/>
      <c r="BTK7003" s="134"/>
      <c r="BTL7003" s="134"/>
      <c r="BTM7003" s="134"/>
      <c r="BTN7003" s="134"/>
      <c r="BTO7003" s="134"/>
      <c r="BTP7003" s="135"/>
      <c r="BTQ7003" s="133"/>
      <c r="BTR7003" s="134"/>
      <c r="BTS7003" s="134"/>
      <c r="BTT7003" s="134"/>
      <c r="BTU7003" s="134"/>
      <c r="BTV7003" s="134"/>
      <c r="BTW7003" s="134"/>
      <c r="BTX7003" s="135"/>
      <c r="BTY7003" s="133"/>
      <c r="BTZ7003" s="134"/>
      <c r="BUA7003" s="134"/>
      <c r="BUB7003" s="134"/>
      <c r="BUC7003" s="134"/>
      <c r="BUD7003" s="134"/>
      <c r="BUE7003" s="134"/>
      <c r="BUF7003" s="135"/>
      <c r="BUG7003" s="133"/>
      <c r="BUH7003" s="134"/>
      <c r="BUI7003" s="134"/>
      <c r="BUJ7003" s="134"/>
      <c r="BUK7003" s="134"/>
      <c r="BUL7003" s="134"/>
      <c r="BUM7003" s="134"/>
      <c r="BUN7003" s="135"/>
      <c r="BUO7003" s="133"/>
      <c r="BUP7003" s="134"/>
      <c r="BUQ7003" s="134"/>
      <c r="BUR7003" s="134"/>
      <c r="BUS7003" s="134"/>
      <c r="BUT7003" s="134"/>
      <c r="BUU7003" s="134"/>
      <c r="BUV7003" s="135"/>
      <c r="BUW7003" s="133"/>
      <c r="BUX7003" s="134"/>
      <c r="BUY7003" s="134"/>
      <c r="BUZ7003" s="134"/>
      <c r="BVA7003" s="134"/>
      <c r="BVB7003" s="134"/>
      <c r="BVC7003" s="134"/>
      <c r="BVD7003" s="135"/>
      <c r="BVE7003" s="133"/>
      <c r="BVF7003" s="134"/>
      <c r="BVG7003" s="134"/>
      <c r="BVH7003" s="134"/>
      <c r="BVI7003" s="134"/>
      <c r="BVJ7003" s="134"/>
      <c r="BVK7003" s="134"/>
      <c r="BVL7003" s="135"/>
      <c r="BVM7003" s="133"/>
      <c r="BVN7003" s="134"/>
      <c r="BVO7003" s="134"/>
      <c r="BVP7003" s="134"/>
      <c r="BVQ7003" s="134"/>
      <c r="BVR7003" s="134"/>
      <c r="BVS7003" s="134"/>
      <c r="BVT7003" s="135"/>
      <c r="BVU7003" s="133"/>
      <c r="BVV7003" s="134"/>
      <c r="BVW7003" s="134"/>
      <c r="BVX7003" s="134"/>
      <c r="BVY7003" s="134"/>
      <c r="BVZ7003" s="134"/>
      <c r="BWA7003" s="134"/>
      <c r="BWB7003" s="135"/>
      <c r="BWC7003" s="133"/>
      <c r="BWD7003" s="134"/>
      <c r="BWE7003" s="134"/>
      <c r="BWF7003" s="134"/>
      <c r="BWG7003" s="134"/>
      <c r="BWH7003" s="134"/>
      <c r="BWI7003" s="134"/>
      <c r="BWJ7003" s="135"/>
      <c r="BWK7003" s="133"/>
      <c r="BWL7003" s="134"/>
      <c r="BWM7003" s="134"/>
      <c r="BWN7003" s="134"/>
      <c r="BWO7003" s="134"/>
      <c r="BWP7003" s="134"/>
      <c r="BWQ7003" s="134"/>
      <c r="BWR7003" s="135"/>
      <c r="BWS7003" s="133"/>
      <c r="BWT7003" s="134"/>
      <c r="BWU7003" s="134"/>
      <c r="BWV7003" s="134"/>
      <c r="BWW7003" s="134"/>
      <c r="BWX7003" s="134"/>
      <c r="BWY7003" s="134"/>
      <c r="BWZ7003" s="135"/>
      <c r="BXA7003" s="133"/>
      <c r="BXB7003" s="134"/>
      <c r="BXC7003" s="134"/>
      <c r="BXD7003" s="134"/>
      <c r="BXE7003" s="134"/>
      <c r="BXF7003" s="134"/>
      <c r="BXG7003" s="134"/>
      <c r="BXH7003" s="135"/>
      <c r="BXI7003" s="133"/>
      <c r="BXJ7003" s="134"/>
      <c r="BXK7003" s="134"/>
      <c r="BXL7003" s="134"/>
      <c r="BXM7003" s="134"/>
      <c r="BXN7003" s="134"/>
      <c r="BXO7003" s="134"/>
      <c r="BXP7003" s="135"/>
      <c r="BXQ7003" s="133"/>
      <c r="BXR7003" s="134"/>
      <c r="BXS7003" s="134"/>
      <c r="BXT7003" s="134"/>
      <c r="BXU7003" s="134"/>
      <c r="BXV7003" s="134"/>
      <c r="BXW7003" s="134"/>
      <c r="BXX7003" s="135"/>
      <c r="BXY7003" s="133"/>
      <c r="BXZ7003" s="134"/>
      <c r="BYA7003" s="134"/>
      <c r="BYB7003" s="134"/>
      <c r="BYC7003" s="134"/>
      <c r="BYD7003" s="134"/>
      <c r="BYE7003" s="134"/>
      <c r="BYF7003" s="135"/>
      <c r="BYG7003" s="133"/>
      <c r="BYH7003" s="134"/>
      <c r="BYI7003" s="134"/>
      <c r="BYJ7003" s="134"/>
      <c r="BYK7003" s="134"/>
      <c r="BYL7003" s="134"/>
      <c r="BYM7003" s="134"/>
      <c r="BYN7003" s="135"/>
      <c r="BYO7003" s="133"/>
      <c r="BYP7003" s="134"/>
      <c r="BYQ7003" s="134"/>
      <c r="BYR7003" s="134"/>
      <c r="BYS7003" s="134"/>
      <c r="BYT7003" s="134"/>
      <c r="BYU7003" s="134"/>
      <c r="BYV7003" s="135"/>
      <c r="BYW7003" s="133"/>
      <c r="BYX7003" s="134"/>
      <c r="BYY7003" s="134"/>
      <c r="BYZ7003" s="134"/>
      <c r="BZA7003" s="134"/>
      <c r="BZB7003" s="134"/>
      <c r="BZC7003" s="134"/>
      <c r="BZD7003" s="135"/>
      <c r="BZE7003" s="133"/>
      <c r="BZF7003" s="134"/>
      <c r="BZG7003" s="134"/>
      <c r="BZH7003" s="134"/>
      <c r="BZI7003" s="134"/>
      <c r="BZJ7003" s="134"/>
      <c r="BZK7003" s="134"/>
      <c r="BZL7003" s="135"/>
      <c r="BZM7003" s="133"/>
      <c r="BZN7003" s="134"/>
      <c r="BZO7003" s="134"/>
      <c r="BZP7003" s="134"/>
      <c r="BZQ7003" s="134"/>
      <c r="BZR7003" s="134"/>
      <c r="BZS7003" s="134"/>
      <c r="BZT7003" s="135"/>
      <c r="BZU7003" s="133"/>
      <c r="BZV7003" s="134"/>
      <c r="BZW7003" s="134"/>
      <c r="BZX7003" s="134"/>
      <c r="BZY7003" s="134"/>
      <c r="BZZ7003" s="134"/>
      <c r="CAA7003" s="134"/>
      <c r="CAB7003" s="135"/>
      <c r="CAC7003" s="133"/>
      <c r="CAD7003" s="134"/>
      <c r="CAE7003" s="134"/>
      <c r="CAF7003" s="134"/>
      <c r="CAG7003" s="134"/>
      <c r="CAH7003" s="134"/>
      <c r="CAI7003" s="134"/>
      <c r="CAJ7003" s="135"/>
      <c r="CAK7003" s="133"/>
      <c r="CAL7003" s="134"/>
      <c r="CAM7003" s="134"/>
      <c r="CAN7003" s="134"/>
      <c r="CAO7003" s="134"/>
      <c r="CAP7003" s="134"/>
      <c r="CAQ7003" s="134"/>
      <c r="CAR7003" s="135"/>
      <c r="CAS7003" s="133"/>
      <c r="CAT7003" s="134"/>
      <c r="CAU7003" s="134"/>
      <c r="CAV7003" s="134"/>
      <c r="CAW7003" s="134"/>
      <c r="CAX7003" s="134"/>
      <c r="CAY7003" s="134"/>
      <c r="CAZ7003" s="135"/>
      <c r="CBA7003" s="133"/>
      <c r="CBB7003" s="134"/>
      <c r="CBC7003" s="134"/>
      <c r="CBD7003" s="134"/>
      <c r="CBE7003" s="134"/>
      <c r="CBF7003" s="134"/>
      <c r="CBG7003" s="134"/>
      <c r="CBH7003" s="135"/>
      <c r="CBI7003" s="133"/>
      <c r="CBJ7003" s="134"/>
      <c r="CBK7003" s="134"/>
      <c r="CBL7003" s="134"/>
      <c r="CBM7003" s="134"/>
      <c r="CBN7003" s="134"/>
      <c r="CBO7003" s="134"/>
      <c r="CBP7003" s="135"/>
      <c r="CBQ7003" s="133"/>
      <c r="CBR7003" s="134"/>
      <c r="CBS7003" s="134"/>
      <c r="CBT7003" s="134"/>
      <c r="CBU7003" s="134"/>
      <c r="CBV7003" s="134"/>
      <c r="CBW7003" s="134"/>
      <c r="CBX7003" s="135"/>
      <c r="CBY7003" s="133"/>
      <c r="CBZ7003" s="134"/>
      <c r="CCA7003" s="134"/>
      <c r="CCB7003" s="134"/>
      <c r="CCC7003" s="134"/>
      <c r="CCD7003" s="134"/>
      <c r="CCE7003" s="134"/>
      <c r="CCF7003" s="135"/>
      <c r="CCG7003" s="133"/>
      <c r="CCH7003" s="134"/>
      <c r="CCI7003" s="134"/>
      <c r="CCJ7003" s="134"/>
      <c r="CCK7003" s="134"/>
      <c r="CCL7003" s="134"/>
      <c r="CCM7003" s="134"/>
      <c r="CCN7003" s="135"/>
      <c r="CCO7003" s="133"/>
      <c r="CCP7003" s="134"/>
      <c r="CCQ7003" s="134"/>
      <c r="CCR7003" s="134"/>
      <c r="CCS7003" s="134"/>
      <c r="CCT7003" s="134"/>
      <c r="CCU7003" s="134"/>
      <c r="CCV7003" s="135"/>
      <c r="CCW7003" s="133"/>
      <c r="CCX7003" s="134"/>
      <c r="CCY7003" s="134"/>
      <c r="CCZ7003" s="134"/>
      <c r="CDA7003" s="134"/>
      <c r="CDB7003" s="134"/>
      <c r="CDC7003" s="134"/>
      <c r="CDD7003" s="135"/>
      <c r="CDE7003" s="133"/>
      <c r="CDF7003" s="134"/>
      <c r="CDG7003" s="134"/>
      <c r="CDH7003" s="134"/>
      <c r="CDI7003" s="134"/>
      <c r="CDJ7003" s="134"/>
      <c r="CDK7003" s="134"/>
      <c r="CDL7003" s="135"/>
      <c r="CDM7003" s="133"/>
      <c r="CDN7003" s="134"/>
      <c r="CDO7003" s="134"/>
      <c r="CDP7003" s="134"/>
      <c r="CDQ7003" s="134"/>
      <c r="CDR7003" s="134"/>
      <c r="CDS7003" s="134"/>
      <c r="CDT7003" s="135"/>
      <c r="CDU7003" s="133"/>
      <c r="CDV7003" s="134"/>
      <c r="CDW7003" s="134"/>
      <c r="CDX7003" s="134"/>
      <c r="CDY7003" s="134"/>
      <c r="CDZ7003" s="134"/>
      <c r="CEA7003" s="134"/>
      <c r="CEB7003" s="135"/>
      <c r="CEC7003" s="133"/>
      <c r="CED7003" s="134"/>
      <c r="CEE7003" s="134"/>
      <c r="CEF7003" s="134"/>
      <c r="CEG7003" s="134"/>
      <c r="CEH7003" s="134"/>
      <c r="CEI7003" s="134"/>
      <c r="CEJ7003" s="135"/>
      <c r="CEK7003" s="133"/>
      <c r="CEL7003" s="134"/>
      <c r="CEM7003" s="134"/>
      <c r="CEN7003" s="134"/>
      <c r="CEO7003" s="134"/>
      <c r="CEP7003" s="134"/>
      <c r="CEQ7003" s="134"/>
      <c r="CER7003" s="135"/>
      <c r="CES7003" s="133"/>
      <c r="CET7003" s="134"/>
      <c r="CEU7003" s="134"/>
      <c r="CEV7003" s="134"/>
      <c r="CEW7003" s="134"/>
      <c r="CEX7003" s="134"/>
      <c r="CEY7003" s="134"/>
      <c r="CEZ7003" s="135"/>
      <c r="CFA7003" s="133"/>
      <c r="CFB7003" s="134"/>
      <c r="CFC7003" s="134"/>
      <c r="CFD7003" s="134"/>
      <c r="CFE7003" s="134"/>
      <c r="CFF7003" s="134"/>
      <c r="CFG7003" s="134"/>
      <c r="CFH7003" s="135"/>
      <c r="CFI7003" s="133"/>
      <c r="CFJ7003" s="134"/>
      <c r="CFK7003" s="134"/>
      <c r="CFL7003" s="134"/>
      <c r="CFM7003" s="134"/>
      <c r="CFN7003" s="134"/>
      <c r="CFO7003" s="134"/>
      <c r="CFP7003" s="135"/>
      <c r="CFQ7003" s="133"/>
      <c r="CFR7003" s="134"/>
      <c r="CFS7003" s="134"/>
      <c r="CFT7003" s="134"/>
      <c r="CFU7003" s="134"/>
      <c r="CFV7003" s="134"/>
      <c r="CFW7003" s="134"/>
      <c r="CFX7003" s="135"/>
      <c r="CFY7003" s="133"/>
      <c r="CFZ7003" s="134"/>
      <c r="CGA7003" s="134"/>
      <c r="CGB7003" s="134"/>
      <c r="CGC7003" s="134"/>
      <c r="CGD7003" s="134"/>
      <c r="CGE7003" s="134"/>
      <c r="CGF7003" s="135"/>
      <c r="CGG7003" s="133"/>
      <c r="CGH7003" s="134"/>
      <c r="CGI7003" s="134"/>
      <c r="CGJ7003" s="134"/>
      <c r="CGK7003" s="134"/>
      <c r="CGL7003" s="134"/>
      <c r="CGM7003" s="134"/>
      <c r="CGN7003" s="135"/>
      <c r="CGO7003" s="133"/>
      <c r="CGP7003" s="134"/>
      <c r="CGQ7003" s="134"/>
      <c r="CGR7003" s="134"/>
      <c r="CGS7003" s="134"/>
      <c r="CGT7003" s="134"/>
      <c r="CGU7003" s="134"/>
      <c r="CGV7003" s="135"/>
      <c r="CGW7003" s="133"/>
      <c r="CGX7003" s="134"/>
      <c r="CGY7003" s="134"/>
      <c r="CGZ7003" s="134"/>
      <c r="CHA7003" s="134"/>
      <c r="CHB7003" s="134"/>
      <c r="CHC7003" s="134"/>
      <c r="CHD7003" s="135"/>
      <c r="CHE7003" s="133"/>
      <c r="CHF7003" s="134"/>
      <c r="CHG7003" s="134"/>
      <c r="CHH7003" s="134"/>
      <c r="CHI7003" s="134"/>
      <c r="CHJ7003" s="134"/>
      <c r="CHK7003" s="134"/>
      <c r="CHL7003" s="135"/>
      <c r="CHM7003" s="133"/>
      <c r="CHN7003" s="134"/>
      <c r="CHO7003" s="134"/>
      <c r="CHP7003" s="134"/>
      <c r="CHQ7003" s="134"/>
      <c r="CHR7003" s="134"/>
      <c r="CHS7003" s="134"/>
      <c r="CHT7003" s="135"/>
      <c r="CHU7003" s="133"/>
      <c r="CHV7003" s="134"/>
      <c r="CHW7003" s="134"/>
      <c r="CHX7003" s="134"/>
      <c r="CHY7003" s="134"/>
      <c r="CHZ7003" s="134"/>
      <c r="CIA7003" s="134"/>
      <c r="CIB7003" s="135"/>
      <c r="CIC7003" s="133"/>
      <c r="CID7003" s="134"/>
      <c r="CIE7003" s="134"/>
      <c r="CIF7003" s="134"/>
      <c r="CIG7003" s="134"/>
      <c r="CIH7003" s="134"/>
      <c r="CII7003" s="134"/>
      <c r="CIJ7003" s="135"/>
      <c r="CIK7003" s="133"/>
      <c r="CIL7003" s="134"/>
      <c r="CIM7003" s="134"/>
      <c r="CIN7003" s="134"/>
      <c r="CIO7003" s="134"/>
      <c r="CIP7003" s="134"/>
      <c r="CIQ7003" s="134"/>
      <c r="CIR7003" s="135"/>
      <c r="CIS7003" s="133"/>
      <c r="CIT7003" s="134"/>
      <c r="CIU7003" s="134"/>
      <c r="CIV7003" s="134"/>
      <c r="CIW7003" s="134"/>
      <c r="CIX7003" s="134"/>
      <c r="CIY7003" s="134"/>
      <c r="CIZ7003" s="135"/>
      <c r="CJA7003" s="133"/>
      <c r="CJB7003" s="134"/>
      <c r="CJC7003" s="134"/>
      <c r="CJD7003" s="134"/>
      <c r="CJE7003" s="134"/>
      <c r="CJF7003" s="134"/>
      <c r="CJG7003" s="134"/>
      <c r="CJH7003" s="135"/>
      <c r="CJI7003" s="133"/>
      <c r="CJJ7003" s="134"/>
      <c r="CJK7003" s="134"/>
      <c r="CJL7003" s="134"/>
      <c r="CJM7003" s="134"/>
      <c r="CJN7003" s="134"/>
      <c r="CJO7003" s="134"/>
      <c r="CJP7003" s="135"/>
      <c r="CJQ7003" s="133"/>
      <c r="CJR7003" s="134"/>
      <c r="CJS7003" s="134"/>
      <c r="CJT7003" s="134"/>
      <c r="CJU7003" s="134"/>
      <c r="CJV7003" s="134"/>
      <c r="CJW7003" s="134"/>
      <c r="CJX7003" s="135"/>
      <c r="CJY7003" s="133"/>
      <c r="CJZ7003" s="134"/>
      <c r="CKA7003" s="134"/>
      <c r="CKB7003" s="134"/>
      <c r="CKC7003" s="134"/>
      <c r="CKD7003" s="134"/>
      <c r="CKE7003" s="134"/>
      <c r="CKF7003" s="135"/>
      <c r="CKG7003" s="133"/>
      <c r="CKH7003" s="134"/>
      <c r="CKI7003" s="134"/>
      <c r="CKJ7003" s="134"/>
      <c r="CKK7003" s="134"/>
      <c r="CKL7003" s="134"/>
      <c r="CKM7003" s="134"/>
      <c r="CKN7003" s="135"/>
      <c r="CKO7003" s="133"/>
      <c r="CKP7003" s="134"/>
      <c r="CKQ7003" s="134"/>
      <c r="CKR7003" s="134"/>
      <c r="CKS7003" s="134"/>
      <c r="CKT7003" s="134"/>
      <c r="CKU7003" s="134"/>
      <c r="CKV7003" s="135"/>
      <c r="CKW7003" s="133"/>
      <c r="CKX7003" s="134"/>
      <c r="CKY7003" s="134"/>
      <c r="CKZ7003" s="134"/>
      <c r="CLA7003" s="134"/>
      <c r="CLB7003" s="134"/>
      <c r="CLC7003" s="134"/>
      <c r="CLD7003" s="135"/>
      <c r="CLE7003" s="133"/>
      <c r="CLF7003" s="134"/>
      <c r="CLG7003" s="134"/>
      <c r="CLH7003" s="134"/>
      <c r="CLI7003" s="134"/>
      <c r="CLJ7003" s="134"/>
      <c r="CLK7003" s="134"/>
      <c r="CLL7003" s="135"/>
      <c r="CLM7003" s="133"/>
      <c r="CLN7003" s="134"/>
      <c r="CLO7003" s="134"/>
      <c r="CLP7003" s="134"/>
      <c r="CLQ7003" s="134"/>
      <c r="CLR7003" s="134"/>
      <c r="CLS7003" s="134"/>
      <c r="CLT7003" s="135"/>
      <c r="CLU7003" s="133"/>
      <c r="CLV7003" s="134"/>
      <c r="CLW7003" s="134"/>
      <c r="CLX7003" s="134"/>
      <c r="CLY7003" s="134"/>
      <c r="CLZ7003" s="134"/>
      <c r="CMA7003" s="134"/>
      <c r="CMB7003" s="135"/>
      <c r="CMC7003" s="133"/>
      <c r="CMD7003" s="134"/>
      <c r="CME7003" s="134"/>
      <c r="CMF7003" s="134"/>
      <c r="CMG7003" s="134"/>
      <c r="CMH7003" s="134"/>
      <c r="CMI7003" s="134"/>
      <c r="CMJ7003" s="135"/>
      <c r="CMK7003" s="133"/>
      <c r="CML7003" s="134"/>
      <c r="CMM7003" s="134"/>
      <c r="CMN7003" s="134"/>
      <c r="CMO7003" s="134"/>
      <c r="CMP7003" s="134"/>
      <c r="CMQ7003" s="134"/>
      <c r="CMR7003" s="135"/>
      <c r="CMS7003" s="133"/>
      <c r="CMT7003" s="134"/>
      <c r="CMU7003" s="134"/>
      <c r="CMV7003" s="134"/>
      <c r="CMW7003" s="134"/>
      <c r="CMX7003" s="134"/>
      <c r="CMY7003" s="134"/>
      <c r="CMZ7003" s="135"/>
      <c r="CNA7003" s="133"/>
      <c r="CNB7003" s="134"/>
      <c r="CNC7003" s="134"/>
      <c r="CND7003" s="134"/>
      <c r="CNE7003" s="134"/>
      <c r="CNF7003" s="134"/>
      <c r="CNG7003" s="134"/>
      <c r="CNH7003" s="135"/>
      <c r="CNI7003" s="133"/>
      <c r="CNJ7003" s="134"/>
      <c r="CNK7003" s="134"/>
      <c r="CNL7003" s="134"/>
      <c r="CNM7003" s="134"/>
      <c r="CNN7003" s="134"/>
      <c r="CNO7003" s="134"/>
      <c r="CNP7003" s="135"/>
      <c r="CNQ7003" s="133"/>
      <c r="CNR7003" s="134"/>
      <c r="CNS7003" s="134"/>
      <c r="CNT7003" s="134"/>
      <c r="CNU7003" s="134"/>
      <c r="CNV7003" s="134"/>
      <c r="CNW7003" s="134"/>
      <c r="CNX7003" s="135"/>
      <c r="CNY7003" s="133"/>
      <c r="CNZ7003" s="134"/>
      <c r="COA7003" s="134"/>
      <c r="COB7003" s="134"/>
      <c r="COC7003" s="134"/>
      <c r="COD7003" s="134"/>
      <c r="COE7003" s="134"/>
      <c r="COF7003" s="135"/>
      <c r="COG7003" s="133"/>
      <c r="COH7003" s="134"/>
      <c r="COI7003" s="134"/>
      <c r="COJ7003" s="134"/>
      <c r="COK7003" s="134"/>
      <c r="COL7003" s="134"/>
      <c r="COM7003" s="134"/>
      <c r="CON7003" s="135"/>
      <c r="COO7003" s="133"/>
      <c r="COP7003" s="134"/>
      <c r="COQ7003" s="134"/>
      <c r="COR7003" s="134"/>
      <c r="COS7003" s="134"/>
      <c r="COT7003" s="134"/>
      <c r="COU7003" s="134"/>
      <c r="COV7003" s="135"/>
      <c r="COW7003" s="133"/>
      <c r="COX7003" s="134"/>
      <c r="COY7003" s="134"/>
      <c r="COZ7003" s="134"/>
      <c r="CPA7003" s="134"/>
      <c r="CPB7003" s="134"/>
      <c r="CPC7003" s="134"/>
      <c r="CPD7003" s="135"/>
      <c r="CPE7003" s="133"/>
      <c r="CPF7003" s="134"/>
      <c r="CPG7003" s="134"/>
      <c r="CPH7003" s="134"/>
      <c r="CPI7003" s="134"/>
      <c r="CPJ7003" s="134"/>
      <c r="CPK7003" s="134"/>
      <c r="CPL7003" s="135"/>
      <c r="CPM7003" s="133"/>
      <c r="CPN7003" s="134"/>
      <c r="CPO7003" s="134"/>
      <c r="CPP7003" s="134"/>
      <c r="CPQ7003" s="134"/>
      <c r="CPR7003" s="134"/>
      <c r="CPS7003" s="134"/>
      <c r="CPT7003" s="135"/>
      <c r="CPU7003" s="133"/>
      <c r="CPV7003" s="134"/>
      <c r="CPW7003" s="134"/>
      <c r="CPX7003" s="134"/>
      <c r="CPY7003" s="134"/>
      <c r="CPZ7003" s="134"/>
      <c r="CQA7003" s="134"/>
      <c r="CQB7003" s="135"/>
      <c r="CQC7003" s="133"/>
      <c r="CQD7003" s="134"/>
      <c r="CQE7003" s="134"/>
      <c r="CQF7003" s="134"/>
      <c r="CQG7003" s="134"/>
      <c r="CQH7003" s="134"/>
      <c r="CQI7003" s="134"/>
      <c r="CQJ7003" s="135"/>
      <c r="CQK7003" s="133"/>
      <c r="CQL7003" s="134"/>
      <c r="CQM7003" s="134"/>
      <c r="CQN7003" s="134"/>
      <c r="CQO7003" s="134"/>
      <c r="CQP7003" s="134"/>
      <c r="CQQ7003" s="134"/>
      <c r="CQR7003" s="135"/>
      <c r="CQS7003" s="133"/>
      <c r="CQT7003" s="134"/>
      <c r="CQU7003" s="134"/>
      <c r="CQV7003" s="134"/>
      <c r="CQW7003" s="134"/>
      <c r="CQX7003" s="134"/>
      <c r="CQY7003" s="134"/>
      <c r="CQZ7003" s="135"/>
      <c r="CRA7003" s="133"/>
      <c r="CRB7003" s="134"/>
      <c r="CRC7003" s="134"/>
      <c r="CRD7003" s="134"/>
      <c r="CRE7003" s="134"/>
      <c r="CRF7003" s="134"/>
      <c r="CRG7003" s="134"/>
      <c r="CRH7003" s="135"/>
      <c r="CRI7003" s="133"/>
      <c r="CRJ7003" s="134"/>
      <c r="CRK7003" s="134"/>
      <c r="CRL7003" s="134"/>
      <c r="CRM7003" s="134"/>
      <c r="CRN7003" s="134"/>
      <c r="CRO7003" s="134"/>
      <c r="CRP7003" s="135"/>
      <c r="CRQ7003" s="133"/>
      <c r="CRR7003" s="134"/>
      <c r="CRS7003" s="134"/>
      <c r="CRT7003" s="134"/>
      <c r="CRU7003" s="134"/>
      <c r="CRV7003" s="134"/>
      <c r="CRW7003" s="134"/>
      <c r="CRX7003" s="135"/>
      <c r="CRY7003" s="133"/>
      <c r="CRZ7003" s="134"/>
      <c r="CSA7003" s="134"/>
      <c r="CSB7003" s="134"/>
      <c r="CSC7003" s="134"/>
      <c r="CSD7003" s="134"/>
      <c r="CSE7003" s="134"/>
      <c r="CSF7003" s="135"/>
      <c r="CSG7003" s="133"/>
      <c r="CSH7003" s="134"/>
      <c r="CSI7003" s="134"/>
      <c r="CSJ7003" s="134"/>
      <c r="CSK7003" s="134"/>
      <c r="CSL7003" s="134"/>
      <c r="CSM7003" s="134"/>
      <c r="CSN7003" s="135"/>
      <c r="CSO7003" s="133"/>
      <c r="CSP7003" s="134"/>
      <c r="CSQ7003" s="134"/>
      <c r="CSR7003" s="134"/>
      <c r="CSS7003" s="134"/>
      <c r="CST7003" s="134"/>
      <c r="CSU7003" s="134"/>
      <c r="CSV7003" s="135"/>
      <c r="CSW7003" s="133"/>
      <c r="CSX7003" s="134"/>
      <c r="CSY7003" s="134"/>
      <c r="CSZ7003" s="134"/>
      <c r="CTA7003" s="134"/>
      <c r="CTB7003" s="134"/>
      <c r="CTC7003" s="134"/>
      <c r="CTD7003" s="135"/>
      <c r="CTE7003" s="133"/>
      <c r="CTF7003" s="134"/>
      <c r="CTG7003" s="134"/>
      <c r="CTH7003" s="134"/>
      <c r="CTI7003" s="134"/>
      <c r="CTJ7003" s="134"/>
      <c r="CTK7003" s="134"/>
      <c r="CTL7003" s="135"/>
      <c r="CTM7003" s="133"/>
      <c r="CTN7003" s="134"/>
      <c r="CTO7003" s="134"/>
      <c r="CTP7003" s="134"/>
      <c r="CTQ7003" s="134"/>
      <c r="CTR7003" s="134"/>
      <c r="CTS7003" s="134"/>
      <c r="CTT7003" s="135"/>
      <c r="CTU7003" s="133"/>
      <c r="CTV7003" s="134"/>
      <c r="CTW7003" s="134"/>
      <c r="CTX7003" s="134"/>
      <c r="CTY7003" s="134"/>
      <c r="CTZ7003" s="134"/>
      <c r="CUA7003" s="134"/>
      <c r="CUB7003" s="135"/>
      <c r="CUC7003" s="133"/>
      <c r="CUD7003" s="134"/>
      <c r="CUE7003" s="134"/>
      <c r="CUF7003" s="134"/>
      <c r="CUG7003" s="134"/>
      <c r="CUH7003" s="134"/>
      <c r="CUI7003" s="134"/>
      <c r="CUJ7003" s="135"/>
      <c r="CUK7003" s="133"/>
      <c r="CUL7003" s="134"/>
      <c r="CUM7003" s="134"/>
      <c r="CUN7003" s="134"/>
      <c r="CUO7003" s="134"/>
      <c r="CUP7003" s="134"/>
      <c r="CUQ7003" s="134"/>
      <c r="CUR7003" s="135"/>
      <c r="CUS7003" s="133"/>
      <c r="CUT7003" s="134"/>
      <c r="CUU7003" s="134"/>
      <c r="CUV7003" s="134"/>
      <c r="CUW7003" s="134"/>
      <c r="CUX7003" s="134"/>
      <c r="CUY7003" s="134"/>
      <c r="CUZ7003" s="135"/>
      <c r="CVA7003" s="133"/>
      <c r="CVB7003" s="134"/>
      <c r="CVC7003" s="134"/>
      <c r="CVD7003" s="134"/>
      <c r="CVE7003" s="134"/>
      <c r="CVF7003" s="134"/>
      <c r="CVG7003" s="134"/>
      <c r="CVH7003" s="135"/>
      <c r="CVI7003" s="133"/>
      <c r="CVJ7003" s="134"/>
      <c r="CVK7003" s="134"/>
      <c r="CVL7003" s="134"/>
      <c r="CVM7003" s="134"/>
      <c r="CVN7003" s="134"/>
      <c r="CVO7003" s="134"/>
      <c r="CVP7003" s="135"/>
      <c r="CVQ7003" s="133"/>
      <c r="CVR7003" s="134"/>
      <c r="CVS7003" s="134"/>
      <c r="CVT7003" s="134"/>
      <c r="CVU7003" s="134"/>
      <c r="CVV7003" s="134"/>
      <c r="CVW7003" s="134"/>
      <c r="CVX7003" s="135"/>
      <c r="CVY7003" s="133"/>
      <c r="CVZ7003" s="134"/>
      <c r="CWA7003" s="134"/>
      <c r="CWB7003" s="134"/>
      <c r="CWC7003" s="134"/>
      <c r="CWD7003" s="134"/>
      <c r="CWE7003" s="134"/>
      <c r="CWF7003" s="135"/>
      <c r="CWG7003" s="133"/>
      <c r="CWH7003" s="134"/>
      <c r="CWI7003" s="134"/>
      <c r="CWJ7003" s="134"/>
      <c r="CWK7003" s="134"/>
      <c r="CWL7003" s="134"/>
      <c r="CWM7003" s="134"/>
      <c r="CWN7003" s="135"/>
      <c r="CWO7003" s="133"/>
      <c r="CWP7003" s="134"/>
      <c r="CWQ7003" s="134"/>
      <c r="CWR7003" s="134"/>
      <c r="CWS7003" s="134"/>
      <c r="CWT7003" s="134"/>
      <c r="CWU7003" s="134"/>
      <c r="CWV7003" s="135"/>
      <c r="CWW7003" s="133"/>
      <c r="CWX7003" s="134"/>
      <c r="CWY7003" s="134"/>
      <c r="CWZ7003" s="134"/>
      <c r="CXA7003" s="134"/>
      <c r="CXB7003" s="134"/>
      <c r="CXC7003" s="134"/>
      <c r="CXD7003" s="135"/>
      <c r="CXE7003" s="133"/>
      <c r="CXF7003" s="134"/>
      <c r="CXG7003" s="134"/>
      <c r="CXH7003" s="134"/>
      <c r="CXI7003" s="134"/>
      <c r="CXJ7003" s="134"/>
      <c r="CXK7003" s="134"/>
      <c r="CXL7003" s="135"/>
      <c r="CXM7003" s="133"/>
      <c r="CXN7003" s="134"/>
      <c r="CXO7003" s="134"/>
      <c r="CXP7003" s="134"/>
      <c r="CXQ7003" s="134"/>
      <c r="CXR7003" s="134"/>
      <c r="CXS7003" s="134"/>
      <c r="CXT7003" s="135"/>
      <c r="CXU7003" s="133"/>
      <c r="CXV7003" s="134"/>
      <c r="CXW7003" s="134"/>
      <c r="CXX7003" s="134"/>
      <c r="CXY7003" s="134"/>
      <c r="CXZ7003" s="134"/>
      <c r="CYA7003" s="134"/>
      <c r="CYB7003" s="135"/>
      <c r="CYC7003" s="133"/>
      <c r="CYD7003" s="134"/>
      <c r="CYE7003" s="134"/>
      <c r="CYF7003" s="134"/>
      <c r="CYG7003" s="134"/>
      <c r="CYH7003" s="134"/>
      <c r="CYI7003" s="134"/>
      <c r="CYJ7003" s="135"/>
      <c r="CYK7003" s="133"/>
      <c r="CYL7003" s="134"/>
      <c r="CYM7003" s="134"/>
      <c r="CYN7003" s="134"/>
      <c r="CYO7003" s="134"/>
      <c r="CYP7003" s="134"/>
      <c r="CYQ7003" s="134"/>
      <c r="CYR7003" s="135"/>
      <c r="CYS7003" s="133"/>
      <c r="CYT7003" s="134"/>
      <c r="CYU7003" s="134"/>
      <c r="CYV7003" s="134"/>
      <c r="CYW7003" s="134"/>
      <c r="CYX7003" s="134"/>
      <c r="CYY7003" s="134"/>
      <c r="CYZ7003" s="135"/>
      <c r="CZA7003" s="133"/>
      <c r="CZB7003" s="134"/>
      <c r="CZC7003" s="134"/>
      <c r="CZD7003" s="134"/>
      <c r="CZE7003" s="134"/>
      <c r="CZF7003" s="134"/>
      <c r="CZG7003" s="134"/>
      <c r="CZH7003" s="135"/>
      <c r="CZI7003" s="133"/>
      <c r="CZJ7003" s="134"/>
      <c r="CZK7003" s="134"/>
      <c r="CZL7003" s="134"/>
      <c r="CZM7003" s="134"/>
      <c r="CZN7003" s="134"/>
      <c r="CZO7003" s="134"/>
      <c r="CZP7003" s="135"/>
      <c r="CZQ7003" s="133"/>
      <c r="CZR7003" s="134"/>
      <c r="CZS7003" s="134"/>
      <c r="CZT7003" s="134"/>
      <c r="CZU7003" s="134"/>
      <c r="CZV7003" s="134"/>
      <c r="CZW7003" s="134"/>
      <c r="CZX7003" s="135"/>
      <c r="CZY7003" s="133"/>
      <c r="CZZ7003" s="134"/>
      <c r="DAA7003" s="134"/>
      <c r="DAB7003" s="134"/>
      <c r="DAC7003" s="134"/>
      <c r="DAD7003" s="134"/>
      <c r="DAE7003" s="134"/>
      <c r="DAF7003" s="135"/>
      <c r="DAG7003" s="133"/>
      <c r="DAH7003" s="134"/>
      <c r="DAI7003" s="134"/>
      <c r="DAJ7003" s="134"/>
      <c r="DAK7003" s="134"/>
      <c r="DAL7003" s="134"/>
      <c r="DAM7003" s="134"/>
      <c r="DAN7003" s="135"/>
      <c r="DAO7003" s="133"/>
      <c r="DAP7003" s="134"/>
      <c r="DAQ7003" s="134"/>
      <c r="DAR7003" s="134"/>
      <c r="DAS7003" s="134"/>
      <c r="DAT7003" s="134"/>
      <c r="DAU7003" s="134"/>
      <c r="DAV7003" s="135"/>
      <c r="DAW7003" s="133"/>
      <c r="DAX7003" s="134"/>
      <c r="DAY7003" s="134"/>
      <c r="DAZ7003" s="134"/>
      <c r="DBA7003" s="134"/>
      <c r="DBB7003" s="134"/>
      <c r="DBC7003" s="134"/>
      <c r="DBD7003" s="135"/>
      <c r="DBE7003" s="133"/>
      <c r="DBF7003" s="134"/>
      <c r="DBG7003" s="134"/>
      <c r="DBH7003" s="134"/>
      <c r="DBI7003" s="134"/>
      <c r="DBJ7003" s="134"/>
      <c r="DBK7003" s="134"/>
      <c r="DBL7003" s="135"/>
      <c r="DBM7003" s="133"/>
      <c r="DBN7003" s="134"/>
      <c r="DBO7003" s="134"/>
      <c r="DBP7003" s="134"/>
      <c r="DBQ7003" s="134"/>
      <c r="DBR7003" s="134"/>
      <c r="DBS7003" s="134"/>
      <c r="DBT7003" s="135"/>
      <c r="DBU7003" s="133"/>
      <c r="DBV7003" s="134"/>
      <c r="DBW7003" s="134"/>
      <c r="DBX7003" s="134"/>
      <c r="DBY7003" s="134"/>
      <c r="DBZ7003" s="134"/>
      <c r="DCA7003" s="134"/>
      <c r="DCB7003" s="135"/>
      <c r="DCC7003" s="133"/>
      <c r="DCD7003" s="134"/>
      <c r="DCE7003" s="134"/>
      <c r="DCF7003" s="134"/>
      <c r="DCG7003" s="134"/>
      <c r="DCH7003" s="134"/>
      <c r="DCI7003" s="134"/>
      <c r="DCJ7003" s="135"/>
      <c r="DCK7003" s="133"/>
      <c r="DCL7003" s="134"/>
      <c r="DCM7003" s="134"/>
      <c r="DCN7003" s="134"/>
      <c r="DCO7003" s="134"/>
      <c r="DCP7003" s="134"/>
      <c r="DCQ7003" s="134"/>
      <c r="DCR7003" s="135"/>
      <c r="DCS7003" s="133"/>
      <c r="DCT7003" s="134"/>
      <c r="DCU7003" s="134"/>
      <c r="DCV7003" s="134"/>
      <c r="DCW7003" s="134"/>
      <c r="DCX7003" s="134"/>
      <c r="DCY7003" s="134"/>
      <c r="DCZ7003" s="135"/>
      <c r="DDA7003" s="133"/>
      <c r="DDB7003" s="134"/>
      <c r="DDC7003" s="134"/>
      <c r="DDD7003" s="134"/>
      <c r="DDE7003" s="134"/>
      <c r="DDF7003" s="134"/>
      <c r="DDG7003" s="134"/>
      <c r="DDH7003" s="135"/>
      <c r="DDI7003" s="133"/>
      <c r="DDJ7003" s="134"/>
      <c r="DDK7003" s="134"/>
      <c r="DDL7003" s="134"/>
      <c r="DDM7003" s="134"/>
      <c r="DDN7003" s="134"/>
      <c r="DDO7003" s="134"/>
      <c r="DDP7003" s="135"/>
      <c r="DDQ7003" s="133"/>
      <c r="DDR7003" s="134"/>
      <c r="DDS7003" s="134"/>
      <c r="DDT7003" s="134"/>
      <c r="DDU7003" s="134"/>
      <c r="DDV7003" s="134"/>
      <c r="DDW7003" s="134"/>
      <c r="DDX7003" s="135"/>
      <c r="DDY7003" s="133"/>
      <c r="DDZ7003" s="134"/>
      <c r="DEA7003" s="134"/>
      <c r="DEB7003" s="134"/>
      <c r="DEC7003" s="134"/>
      <c r="DED7003" s="134"/>
      <c r="DEE7003" s="134"/>
      <c r="DEF7003" s="135"/>
      <c r="DEG7003" s="133"/>
      <c r="DEH7003" s="134"/>
      <c r="DEI7003" s="134"/>
      <c r="DEJ7003" s="134"/>
      <c r="DEK7003" s="134"/>
      <c r="DEL7003" s="134"/>
      <c r="DEM7003" s="134"/>
      <c r="DEN7003" s="135"/>
      <c r="DEO7003" s="133"/>
      <c r="DEP7003" s="134"/>
      <c r="DEQ7003" s="134"/>
      <c r="DER7003" s="134"/>
      <c r="DES7003" s="134"/>
      <c r="DET7003" s="134"/>
      <c r="DEU7003" s="134"/>
      <c r="DEV7003" s="135"/>
      <c r="DEW7003" s="133"/>
      <c r="DEX7003" s="134"/>
      <c r="DEY7003" s="134"/>
      <c r="DEZ7003" s="134"/>
      <c r="DFA7003" s="134"/>
      <c r="DFB7003" s="134"/>
      <c r="DFC7003" s="134"/>
      <c r="DFD7003" s="135"/>
      <c r="DFE7003" s="133"/>
      <c r="DFF7003" s="134"/>
      <c r="DFG7003" s="134"/>
      <c r="DFH7003" s="134"/>
      <c r="DFI7003" s="134"/>
      <c r="DFJ7003" s="134"/>
      <c r="DFK7003" s="134"/>
      <c r="DFL7003" s="135"/>
      <c r="DFM7003" s="133"/>
      <c r="DFN7003" s="134"/>
      <c r="DFO7003" s="134"/>
      <c r="DFP7003" s="134"/>
      <c r="DFQ7003" s="134"/>
      <c r="DFR7003" s="134"/>
      <c r="DFS7003" s="134"/>
      <c r="DFT7003" s="135"/>
      <c r="DFU7003" s="133"/>
      <c r="DFV7003" s="134"/>
      <c r="DFW7003" s="134"/>
      <c r="DFX7003" s="134"/>
      <c r="DFY7003" s="134"/>
      <c r="DFZ7003" s="134"/>
      <c r="DGA7003" s="134"/>
      <c r="DGB7003" s="135"/>
      <c r="DGC7003" s="133"/>
      <c r="DGD7003" s="134"/>
      <c r="DGE7003" s="134"/>
      <c r="DGF7003" s="134"/>
      <c r="DGG7003" s="134"/>
      <c r="DGH7003" s="134"/>
      <c r="DGI7003" s="134"/>
      <c r="DGJ7003" s="135"/>
      <c r="DGK7003" s="133"/>
      <c r="DGL7003" s="134"/>
      <c r="DGM7003" s="134"/>
      <c r="DGN7003" s="134"/>
      <c r="DGO7003" s="134"/>
      <c r="DGP7003" s="134"/>
      <c r="DGQ7003" s="134"/>
      <c r="DGR7003" s="135"/>
      <c r="DGS7003" s="133"/>
      <c r="DGT7003" s="134"/>
      <c r="DGU7003" s="134"/>
      <c r="DGV7003" s="134"/>
      <c r="DGW7003" s="134"/>
      <c r="DGX7003" s="134"/>
      <c r="DGY7003" s="134"/>
      <c r="DGZ7003" s="135"/>
      <c r="DHA7003" s="133"/>
      <c r="DHB7003" s="134"/>
      <c r="DHC7003" s="134"/>
      <c r="DHD7003" s="134"/>
      <c r="DHE7003" s="134"/>
      <c r="DHF7003" s="134"/>
      <c r="DHG7003" s="134"/>
      <c r="DHH7003" s="135"/>
      <c r="DHI7003" s="133"/>
      <c r="DHJ7003" s="134"/>
      <c r="DHK7003" s="134"/>
      <c r="DHL7003" s="134"/>
      <c r="DHM7003" s="134"/>
      <c r="DHN7003" s="134"/>
      <c r="DHO7003" s="134"/>
      <c r="DHP7003" s="135"/>
      <c r="DHQ7003" s="133"/>
      <c r="DHR7003" s="134"/>
      <c r="DHS7003" s="134"/>
      <c r="DHT7003" s="134"/>
      <c r="DHU7003" s="134"/>
      <c r="DHV7003" s="134"/>
      <c r="DHW7003" s="134"/>
      <c r="DHX7003" s="135"/>
      <c r="DHY7003" s="133"/>
      <c r="DHZ7003" s="134"/>
      <c r="DIA7003" s="134"/>
      <c r="DIB7003" s="134"/>
      <c r="DIC7003" s="134"/>
      <c r="DID7003" s="134"/>
      <c r="DIE7003" s="134"/>
      <c r="DIF7003" s="135"/>
      <c r="DIG7003" s="133"/>
      <c r="DIH7003" s="134"/>
      <c r="DII7003" s="134"/>
      <c r="DIJ7003" s="134"/>
      <c r="DIK7003" s="134"/>
      <c r="DIL7003" s="134"/>
      <c r="DIM7003" s="134"/>
      <c r="DIN7003" s="135"/>
      <c r="DIO7003" s="133"/>
      <c r="DIP7003" s="134"/>
      <c r="DIQ7003" s="134"/>
      <c r="DIR7003" s="134"/>
      <c r="DIS7003" s="134"/>
      <c r="DIT7003" s="134"/>
      <c r="DIU7003" s="134"/>
      <c r="DIV7003" s="135"/>
      <c r="DIW7003" s="133"/>
      <c r="DIX7003" s="134"/>
      <c r="DIY7003" s="134"/>
      <c r="DIZ7003" s="134"/>
      <c r="DJA7003" s="134"/>
      <c r="DJB7003" s="134"/>
      <c r="DJC7003" s="134"/>
      <c r="DJD7003" s="135"/>
      <c r="DJE7003" s="133"/>
      <c r="DJF7003" s="134"/>
      <c r="DJG7003" s="134"/>
      <c r="DJH7003" s="134"/>
      <c r="DJI7003" s="134"/>
      <c r="DJJ7003" s="134"/>
      <c r="DJK7003" s="134"/>
      <c r="DJL7003" s="135"/>
      <c r="DJM7003" s="133"/>
      <c r="DJN7003" s="134"/>
      <c r="DJO7003" s="134"/>
      <c r="DJP7003" s="134"/>
      <c r="DJQ7003" s="134"/>
      <c r="DJR7003" s="134"/>
      <c r="DJS7003" s="134"/>
      <c r="DJT7003" s="135"/>
      <c r="DJU7003" s="133"/>
      <c r="DJV7003" s="134"/>
      <c r="DJW7003" s="134"/>
      <c r="DJX7003" s="134"/>
      <c r="DJY7003" s="134"/>
      <c r="DJZ7003" s="134"/>
      <c r="DKA7003" s="134"/>
      <c r="DKB7003" s="135"/>
      <c r="DKC7003" s="133"/>
      <c r="DKD7003" s="134"/>
      <c r="DKE7003" s="134"/>
      <c r="DKF7003" s="134"/>
      <c r="DKG7003" s="134"/>
      <c r="DKH7003" s="134"/>
      <c r="DKI7003" s="134"/>
      <c r="DKJ7003" s="135"/>
      <c r="DKK7003" s="133"/>
      <c r="DKL7003" s="134"/>
      <c r="DKM7003" s="134"/>
      <c r="DKN7003" s="134"/>
      <c r="DKO7003" s="134"/>
      <c r="DKP7003" s="134"/>
      <c r="DKQ7003" s="134"/>
      <c r="DKR7003" s="135"/>
      <c r="DKS7003" s="133"/>
      <c r="DKT7003" s="134"/>
      <c r="DKU7003" s="134"/>
      <c r="DKV7003" s="134"/>
      <c r="DKW7003" s="134"/>
      <c r="DKX7003" s="134"/>
      <c r="DKY7003" s="134"/>
      <c r="DKZ7003" s="135"/>
      <c r="DLA7003" s="133"/>
      <c r="DLB7003" s="134"/>
      <c r="DLC7003" s="134"/>
      <c r="DLD7003" s="134"/>
      <c r="DLE7003" s="134"/>
      <c r="DLF7003" s="134"/>
      <c r="DLG7003" s="134"/>
      <c r="DLH7003" s="135"/>
      <c r="DLI7003" s="133"/>
      <c r="DLJ7003" s="134"/>
      <c r="DLK7003" s="134"/>
      <c r="DLL7003" s="134"/>
      <c r="DLM7003" s="134"/>
      <c r="DLN7003" s="134"/>
      <c r="DLO7003" s="134"/>
      <c r="DLP7003" s="135"/>
      <c r="DLQ7003" s="133"/>
      <c r="DLR7003" s="134"/>
      <c r="DLS7003" s="134"/>
      <c r="DLT7003" s="134"/>
      <c r="DLU7003" s="134"/>
      <c r="DLV7003" s="134"/>
      <c r="DLW7003" s="134"/>
      <c r="DLX7003" s="135"/>
      <c r="DLY7003" s="133"/>
      <c r="DLZ7003" s="134"/>
      <c r="DMA7003" s="134"/>
      <c r="DMB7003" s="134"/>
      <c r="DMC7003" s="134"/>
      <c r="DMD7003" s="134"/>
      <c r="DME7003" s="134"/>
      <c r="DMF7003" s="135"/>
      <c r="DMG7003" s="133"/>
      <c r="DMH7003" s="134"/>
      <c r="DMI7003" s="134"/>
      <c r="DMJ7003" s="134"/>
      <c r="DMK7003" s="134"/>
      <c r="DML7003" s="134"/>
      <c r="DMM7003" s="134"/>
      <c r="DMN7003" s="135"/>
      <c r="DMO7003" s="133"/>
      <c r="DMP7003" s="134"/>
      <c r="DMQ7003" s="134"/>
      <c r="DMR7003" s="134"/>
      <c r="DMS7003" s="134"/>
      <c r="DMT7003" s="134"/>
      <c r="DMU7003" s="134"/>
      <c r="DMV7003" s="135"/>
      <c r="DMW7003" s="133"/>
      <c r="DMX7003" s="134"/>
      <c r="DMY7003" s="134"/>
      <c r="DMZ7003" s="134"/>
      <c r="DNA7003" s="134"/>
      <c r="DNB7003" s="134"/>
      <c r="DNC7003" s="134"/>
      <c r="DND7003" s="135"/>
      <c r="DNE7003" s="133"/>
      <c r="DNF7003" s="134"/>
      <c r="DNG7003" s="134"/>
      <c r="DNH7003" s="134"/>
      <c r="DNI7003" s="134"/>
      <c r="DNJ7003" s="134"/>
      <c r="DNK7003" s="134"/>
      <c r="DNL7003" s="135"/>
      <c r="DNM7003" s="133"/>
      <c r="DNN7003" s="134"/>
      <c r="DNO7003" s="134"/>
      <c r="DNP7003" s="134"/>
      <c r="DNQ7003" s="134"/>
      <c r="DNR7003" s="134"/>
      <c r="DNS7003" s="134"/>
      <c r="DNT7003" s="135"/>
      <c r="DNU7003" s="133"/>
      <c r="DNV7003" s="134"/>
      <c r="DNW7003" s="134"/>
      <c r="DNX7003" s="134"/>
      <c r="DNY7003" s="134"/>
      <c r="DNZ7003" s="134"/>
      <c r="DOA7003" s="134"/>
      <c r="DOB7003" s="135"/>
      <c r="DOC7003" s="133"/>
      <c r="DOD7003" s="134"/>
      <c r="DOE7003" s="134"/>
      <c r="DOF7003" s="134"/>
      <c r="DOG7003" s="134"/>
      <c r="DOH7003" s="134"/>
      <c r="DOI7003" s="134"/>
      <c r="DOJ7003" s="135"/>
      <c r="DOK7003" s="133"/>
      <c r="DOL7003" s="134"/>
      <c r="DOM7003" s="134"/>
      <c r="DON7003" s="134"/>
      <c r="DOO7003" s="134"/>
      <c r="DOP7003" s="134"/>
      <c r="DOQ7003" s="134"/>
      <c r="DOR7003" s="135"/>
      <c r="DOS7003" s="133"/>
      <c r="DOT7003" s="134"/>
      <c r="DOU7003" s="134"/>
      <c r="DOV7003" s="134"/>
      <c r="DOW7003" s="134"/>
      <c r="DOX7003" s="134"/>
      <c r="DOY7003" s="134"/>
      <c r="DOZ7003" s="135"/>
      <c r="DPA7003" s="133"/>
      <c r="DPB7003" s="134"/>
      <c r="DPC7003" s="134"/>
      <c r="DPD7003" s="134"/>
      <c r="DPE7003" s="134"/>
      <c r="DPF7003" s="134"/>
      <c r="DPG7003" s="134"/>
      <c r="DPH7003" s="135"/>
      <c r="DPI7003" s="133"/>
      <c r="DPJ7003" s="134"/>
      <c r="DPK7003" s="134"/>
      <c r="DPL7003" s="134"/>
      <c r="DPM7003" s="134"/>
      <c r="DPN7003" s="134"/>
      <c r="DPO7003" s="134"/>
      <c r="DPP7003" s="135"/>
      <c r="DPQ7003" s="133"/>
      <c r="DPR7003" s="134"/>
      <c r="DPS7003" s="134"/>
      <c r="DPT7003" s="134"/>
      <c r="DPU7003" s="134"/>
      <c r="DPV7003" s="134"/>
      <c r="DPW7003" s="134"/>
      <c r="DPX7003" s="135"/>
      <c r="DPY7003" s="133"/>
      <c r="DPZ7003" s="134"/>
      <c r="DQA7003" s="134"/>
      <c r="DQB7003" s="134"/>
      <c r="DQC7003" s="134"/>
      <c r="DQD7003" s="134"/>
      <c r="DQE7003" s="134"/>
      <c r="DQF7003" s="135"/>
      <c r="DQG7003" s="133"/>
      <c r="DQH7003" s="134"/>
      <c r="DQI7003" s="134"/>
      <c r="DQJ7003" s="134"/>
      <c r="DQK7003" s="134"/>
      <c r="DQL7003" s="134"/>
      <c r="DQM7003" s="134"/>
      <c r="DQN7003" s="135"/>
      <c r="DQO7003" s="133"/>
      <c r="DQP7003" s="134"/>
      <c r="DQQ7003" s="134"/>
      <c r="DQR7003" s="134"/>
      <c r="DQS7003" s="134"/>
      <c r="DQT7003" s="134"/>
      <c r="DQU7003" s="134"/>
      <c r="DQV7003" s="135"/>
      <c r="DQW7003" s="133"/>
      <c r="DQX7003" s="134"/>
      <c r="DQY7003" s="134"/>
      <c r="DQZ7003" s="134"/>
      <c r="DRA7003" s="134"/>
      <c r="DRB7003" s="134"/>
      <c r="DRC7003" s="134"/>
      <c r="DRD7003" s="135"/>
      <c r="DRE7003" s="133"/>
      <c r="DRF7003" s="134"/>
      <c r="DRG7003" s="134"/>
      <c r="DRH7003" s="134"/>
      <c r="DRI7003" s="134"/>
      <c r="DRJ7003" s="134"/>
      <c r="DRK7003" s="134"/>
      <c r="DRL7003" s="135"/>
      <c r="DRM7003" s="133"/>
      <c r="DRN7003" s="134"/>
      <c r="DRO7003" s="134"/>
      <c r="DRP7003" s="134"/>
      <c r="DRQ7003" s="134"/>
      <c r="DRR7003" s="134"/>
      <c r="DRS7003" s="134"/>
      <c r="DRT7003" s="135"/>
      <c r="DRU7003" s="133"/>
      <c r="DRV7003" s="134"/>
      <c r="DRW7003" s="134"/>
      <c r="DRX7003" s="134"/>
      <c r="DRY7003" s="134"/>
      <c r="DRZ7003" s="134"/>
      <c r="DSA7003" s="134"/>
      <c r="DSB7003" s="135"/>
      <c r="DSC7003" s="133"/>
      <c r="DSD7003" s="134"/>
      <c r="DSE7003" s="134"/>
      <c r="DSF7003" s="134"/>
      <c r="DSG7003" s="134"/>
      <c r="DSH7003" s="134"/>
      <c r="DSI7003" s="134"/>
      <c r="DSJ7003" s="135"/>
      <c r="DSK7003" s="133"/>
      <c r="DSL7003" s="134"/>
      <c r="DSM7003" s="134"/>
      <c r="DSN7003" s="134"/>
      <c r="DSO7003" s="134"/>
      <c r="DSP7003" s="134"/>
      <c r="DSQ7003" s="134"/>
      <c r="DSR7003" s="135"/>
      <c r="DSS7003" s="133"/>
      <c r="DST7003" s="134"/>
      <c r="DSU7003" s="134"/>
      <c r="DSV7003" s="134"/>
      <c r="DSW7003" s="134"/>
      <c r="DSX7003" s="134"/>
      <c r="DSY7003" s="134"/>
      <c r="DSZ7003" s="135"/>
      <c r="DTA7003" s="133"/>
      <c r="DTB7003" s="134"/>
      <c r="DTC7003" s="134"/>
      <c r="DTD7003" s="134"/>
      <c r="DTE7003" s="134"/>
      <c r="DTF7003" s="134"/>
      <c r="DTG7003" s="134"/>
      <c r="DTH7003" s="135"/>
      <c r="DTI7003" s="133"/>
      <c r="DTJ7003" s="134"/>
      <c r="DTK7003" s="134"/>
      <c r="DTL7003" s="134"/>
      <c r="DTM7003" s="134"/>
      <c r="DTN7003" s="134"/>
      <c r="DTO7003" s="134"/>
      <c r="DTP7003" s="135"/>
      <c r="DTQ7003" s="133"/>
      <c r="DTR7003" s="134"/>
      <c r="DTS7003" s="134"/>
      <c r="DTT7003" s="134"/>
      <c r="DTU7003" s="134"/>
      <c r="DTV7003" s="134"/>
      <c r="DTW7003" s="134"/>
      <c r="DTX7003" s="135"/>
      <c r="DTY7003" s="133"/>
      <c r="DTZ7003" s="134"/>
      <c r="DUA7003" s="134"/>
      <c r="DUB7003" s="134"/>
      <c r="DUC7003" s="134"/>
      <c r="DUD7003" s="134"/>
      <c r="DUE7003" s="134"/>
      <c r="DUF7003" s="135"/>
      <c r="DUG7003" s="133"/>
      <c r="DUH7003" s="134"/>
      <c r="DUI7003" s="134"/>
      <c r="DUJ7003" s="134"/>
      <c r="DUK7003" s="134"/>
      <c r="DUL7003" s="134"/>
      <c r="DUM7003" s="134"/>
      <c r="DUN7003" s="135"/>
      <c r="DUO7003" s="133"/>
      <c r="DUP7003" s="134"/>
      <c r="DUQ7003" s="134"/>
      <c r="DUR7003" s="134"/>
      <c r="DUS7003" s="134"/>
      <c r="DUT7003" s="134"/>
      <c r="DUU7003" s="134"/>
      <c r="DUV7003" s="135"/>
      <c r="DUW7003" s="133"/>
      <c r="DUX7003" s="134"/>
      <c r="DUY7003" s="134"/>
      <c r="DUZ7003" s="134"/>
      <c r="DVA7003" s="134"/>
      <c r="DVB7003" s="134"/>
      <c r="DVC7003" s="134"/>
      <c r="DVD7003" s="135"/>
      <c r="DVE7003" s="133"/>
      <c r="DVF7003" s="134"/>
      <c r="DVG7003" s="134"/>
      <c r="DVH7003" s="134"/>
      <c r="DVI7003" s="134"/>
      <c r="DVJ7003" s="134"/>
      <c r="DVK7003" s="134"/>
      <c r="DVL7003" s="135"/>
      <c r="DVM7003" s="133"/>
      <c r="DVN7003" s="134"/>
      <c r="DVO7003" s="134"/>
      <c r="DVP7003" s="134"/>
      <c r="DVQ7003" s="134"/>
      <c r="DVR7003" s="134"/>
      <c r="DVS7003" s="134"/>
      <c r="DVT7003" s="135"/>
      <c r="DVU7003" s="133"/>
      <c r="DVV7003" s="134"/>
      <c r="DVW7003" s="134"/>
      <c r="DVX7003" s="134"/>
      <c r="DVY7003" s="134"/>
      <c r="DVZ7003" s="134"/>
      <c r="DWA7003" s="134"/>
      <c r="DWB7003" s="135"/>
      <c r="DWC7003" s="133"/>
      <c r="DWD7003" s="134"/>
      <c r="DWE7003" s="134"/>
      <c r="DWF7003" s="134"/>
      <c r="DWG7003" s="134"/>
      <c r="DWH7003" s="134"/>
      <c r="DWI7003" s="134"/>
      <c r="DWJ7003" s="135"/>
      <c r="DWK7003" s="133"/>
      <c r="DWL7003" s="134"/>
      <c r="DWM7003" s="134"/>
      <c r="DWN7003" s="134"/>
      <c r="DWO7003" s="134"/>
      <c r="DWP7003" s="134"/>
      <c r="DWQ7003" s="134"/>
      <c r="DWR7003" s="135"/>
      <c r="DWS7003" s="133"/>
      <c r="DWT7003" s="134"/>
      <c r="DWU7003" s="134"/>
      <c r="DWV7003" s="134"/>
      <c r="DWW7003" s="134"/>
      <c r="DWX7003" s="134"/>
      <c r="DWY7003" s="134"/>
      <c r="DWZ7003" s="135"/>
      <c r="DXA7003" s="133"/>
      <c r="DXB7003" s="134"/>
      <c r="DXC7003" s="134"/>
      <c r="DXD7003" s="134"/>
      <c r="DXE7003" s="134"/>
      <c r="DXF7003" s="134"/>
      <c r="DXG7003" s="134"/>
      <c r="DXH7003" s="135"/>
      <c r="DXI7003" s="133"/>
      <c r="DXJ7003" s="134"/>
      <c r="DXK7003" s="134"/>
      <c r="DXL7003" s="134"/>
      <c r="DXM7003" s="134"/>
      <c r="DXN7003" s="134"/>
      <c r="DXO7003" s="134"/>
      <c r="DXP7003" s="135"/>
      <c r="DXQ7003" s="133"/>
      <c r="DXR7003" s="134"/>
      <c r="DXS7003" s="134"/>
      <c r="DXT7003" s="134"/>
      <c r="DXU7003" s="134"/>
      <c r="DXV7003" s="134"/>
      <c r="DXW7003" s="134"/>
      <c r="DXX7003" s="135"/>
      <c r="DXY7003" s="133"/>
      <c r="DXZ7003" s="134"/>
      <c r="DYA7003" s="134"/>
      <c r="DYB7003" s="134"/>
      <c r="DYC7003" s="134"/>
      <c r="DYD7003" s="134"/>
      <c r="DYE7003" s="134"/>
      <c r="DYF7003" s="135"/>
      <c r="DYG7003" s="133"/>
      <c r="DYH7003" s="134"/>
      <c r="DYI7003" s="134"/>
      <c r="DYJ7003" s="134"/>
      <c r="DYK7003" s="134"/>
      <c r="DYL7003" s="134"/>
      <c r="DYM7003" s="134"/>
      <c r="DYN7003" s="135"/>
      <c r="DYO7003" s="133"/>
      <c r="DYP7003" s="134"/>
      <c r="DYQ7003" s="134"/>
      <c r="DYR7003" s="134"/>
      <c r="DYS7003" s="134"/>
      <c r="DYT7003" s="134"/>
      <c r="DYU7003" s="134"/>
      <c r="DYV7003" s="135"/>
      <c r="DYW7003" s="133"/>
      <c r="DYX7003" s="134"/>
      <c r="DYY7003" s="134"/>
      <c r="DYZ7003" s="134"/>
      <c r="DZA7003" s="134"/>
      <c r="DZB7003" s="134"/>
      <c r="DZC7003" s="134"/>
      <c r="DZD7003" s="135"/>
      <c r="DZE7003" s="133"/>
      <c r="DZF7003" s="134"/>
      <c r="DZG7003" s="134"/>
      <c r="DZH7003" s="134"/>
      <c r="DZI7003" s="134"/>
      <c r="DZJ7003" s="134"/>
      <c r="DZK7003" s="134"/>
      <c r="DZL7003" s="135"/>
      <c r="DZM7003" s="133"/>
      <c r="DZN7003" s="134"/>
      <c r="DZO7003" s="134"/>
      <c r="DZP7003" s="134"/>
      <c r="DZQ7003" s="134"/>
      <c r="DZR7003" s="134"/>
      <c r="DZS7003" s="134"/>
      <c r="DZT7003" s="135"/>
      <c r="DZU7003" s="133"/>
      <c r="DZV7003" s="134"/>
      <c r="DZW7003" s="134"/>
      <c r="DZX7003" s="134"/>
      <c r="DZY7003" s="134"/>
      <c r="DZZ7003" s="134"/>
      <c r="EAA7003" s="134"/>
      <c r="EAB7003" s="135"/>
      <c r="EAC7003" s="133"/>
      <c r="EAD7003" s="134"/>
      <c r="EAE7003" s="134"/>
      <c r="EAF7003" s="134"/>
      <c r="EAG7003" s="134"/>
      <c r="EAH7003" s="134"/>
      <c r="EAI7003" s="134"/>
      <c r="EAJ7003" s="135"/>
      <c r="EAK7003" s="133"/>
      <c r="EAL7003" s="134"/>
      <c r="EAM7003" s="134"/>
      <c r="EAN7003" s="134"/>
      <c r="EAO7003" s="134"/>
      <c r="EAP7003" s="134"/>
      <c r="EAQ7003" s="134"/>
      <c r="EAR7003" s="135"/>
      <c r="EAS7003" s="133"/>
      <c r="EAT7003" s="134"/>
      <c r="EAU7003" s="134"/>
      <c r="EAV7003" s="134"/>
      <c r="EAW7003" s="134"/>
      <c r="EAX7003" s="134"/>
      <c r="EAY7003" s="134"/>
      <c r="EAZ7003" s="135"/>
      <c r="EBA7003" s="133"/>
      <c r="EBB7003" s="134"/>
      <c r="EBC7003" s="134"/>
      <c r="EBD7003" s="134"/>
      <c r="EBE7003" s="134"/>
      <c r="EBF7003" s="134"/>
      <c r="EBG7003" s="134"/>
      <c r="EBH7003" s="135"/>
      <c r="EBI7003" s="133"/>
      <c r="EBJ7003" s="134"/>
      <c r="EBK7003" s="134"/>
      <c r="EBL7003" s="134"/>
      <c r="EBM7003" s="134"/>
      <c r="EBN7003" s="134"/>
      <c r="EBO7003" s="134"/>
      <c r="EBP7003" s="135"/>
      <c r="EBQ7003" s="133"/>
      <c r="EBR7003" s="134"/>
      <c r="EBS7003" s="134"/>
      <c r="EBT7003" s="134"/>
      <c r="EBU7003" s="134"/>
      <c r="EBV7003" s="134"/>
      <c r="EBW7003" s="134"/>
      <c r="EBX7003" s="135"/>
      <c r="EBY7003" s="133"/>
      <c r="EBZ7003" s="134"/>
      <c r="ECA7003" s="134"/>
      <c r="ECB7003" s="134"/>
      <c r="ECC7003" s="134"/>
      <c r="ECD7003" s="134"/>
      <c r="ECE7003" s="134"/>
      <c r="ECF7003" s="135"/>
      <c r="ECG7003" s="133"/>
      <c r="ECH7003" s="134"/>
      <c r="ECI7003" s="134"/>
      <c r="ECJ7003" s="134"/>
      <c r="ECK7003" s="134"/>
      <c r="ECL7003" s="134"/>
      <c r="ECM7003" s="134"/>
      <c r="ECN7003" s="135"/>
      <c r="ECO7003" s="133"/>
      <c r="ECP7003" s="134"/>
      <c r="ECQ7003" s="134"/>
      <c r="ECR7003" s="134"/>
      <c r="ECS7003" s="134"/>
      <c r="ECT7003" s="134"/>
      <c r="ECU7003" s="134"/>
      <c r="ECV7003" s="135"/>
      <c r="ECW7003" s="133"/>
      <c r="ECX7003" s="134"/>
      <c r="ECY7003" s="134"/>
      <c r="ECZ7003" s="134"/>
      <c r="EDA7003" s="134"/>
      <c r="EDB7003" s="134"/>
      <c r="EDC7003" s="134"/>
      <c r="EDD7003" s="135"/>
      <c r="EDE7003" s="133"/>
      <c r="EDF7003" s="134"/>
      <c r="EDG7003" s="134"/>
      <c r="EDH7003" s="134"/>
      <c r="EDI7003" s="134"/>
      <c r="EDJ7003" s="134"/>
      <c r="EDK7003" s="134"/>
      <c r="EDL7003" s="135"/>
      <c r="EDM7003" s="133"/>
      <c r="EDN7003" s="134"/>
      <c r="EDO7003" s="134"/>
      <c r="EDP7003" s="134"/>
      <c r="EDQ7003" s="134"/>
      <c r="EDR7003" s="134"/>
      <c r="EDS7003" s="134"/>
      <c r="EDT7003" s="135"/>
      <c r="EDU7003" s="133"/>
      <c r="EDV7003" s="134"/>
      <c r="EDW7003" s="134"/>
      <c r="EDX7003" s="134"/>
      <c r="EDY7003" s="134"/>
      <c r="EDZ7003" s="134"/>
      <c r="EEA7003" s="134"/>
      <c r="EEB7003" s="135"/>
      <c r="EEC7003" s="133"/>
      <c r="EED7003" s="134"/>
      <c r="EEE7003" s="134"/>
      <c r="EEF7003" s="134"/>
      <c r="EEG7003" s="134"/>
      <c r="EEH7003" s="134"/>
      <c r="EEI7003" s="134"/>
      <c r="EEJ7003" s="135"/>
      <c r="EEK7003" s="133"/>
      <c r="EEL7003" s="134"/>
      <c r="EEM7003" s="134"/>
      <c r="EEN7003" s="134"/>
      <c r="EEO7003" s="134"/>
      <c r="EEP7003" s="134"/>
      <c r="EEQ7003" s="134"/>
      <c r="EER7003" s="135"/>
      <c r="EES7003" s="133"/>
      <c r="EET7003" s="134"/>
      <c r="EEU7003" s="134"/>
      <c r="EEV7003" s="134"/>
      <c r="EEW7003" s="134"/>
      <c r="EEX7003" s="134"/>
      <c r="EEY7003" s="134"/>
      <c r="EEZ7003" s="135"/>
      <c r="EFA7003" s="133"/>
      <c r="EFB7003" s="134"/>
      <c r="EFC7003" s="134"/>
      <c r="EFD7003" s="134"/>
      <c r="EFE7003" s="134"/>
      <c r="EFF7003" s="134"/>
      <c r="EFG7003" s="134"/>
      <c r="EFH7003" s="135"/>
      <c r="EFI7003" s="133"/>
      <c r="EFJ7003" s="134"/>
      <c r="EFK7003" s="134"/>
      <c r="EFL7003" s="134"/>
      <c r="EFM7003" s="134"/>
      <c r="EFN7003" s="134"/>
      <c r="EFO7003" s="134"/>
      <c r="EFP7003" s="135"/>
      <c r="EFQ7003" s="133"/>
      <c r="EFR7003" s="134"/>
      <c r="EFS7003" s="134"/>
      <c r="EFT7003" s="134"/>
      <c r="EFU7003" s="134"/>
      <c r="EFV7003" s="134"/>
      <c r="EFW7003" s="134"/>
      <c r="EFX7003" s="135"/>
      <c r="EFY7003" s="133"/>
      <c r="EFZ7003" s="134"/>
      <c r="EGA7003" s="134"/>
      <c r="EGB7003" s="134"/>
      <c r="EGC7003" s="134"/>
      <c r="EGD7003" s="134"/>
      <c r="EGE7003" s="134"/>
      <c r="EGF7003" s="135"/>
      <c r="EGG7003" s="133"/>
      <c r="EGH7003" s="134"/>
      <c r="EGI7003" s="134"/>
      <c r="EGJ7003" s="134"/>
      <c r="EGK7003" s="134"/>
      <c r="EGL7003" s="134"/>
      <c r="EGM7003" s="134"/>
      <c r="EGN7003" s="135"/>
      <c r="EGO7003" s="133"/>
      <c r="EGP7003" s="134"/>
      <c r="EGQ7003" s="134"/>
      <c r="EGR7003" s="134"/>
      <c r="EGS7003" s="134"/>
      <c r="EGT7003" s="134"/>
      <c r="EGU7003" s="134"/>
      <c r="EGV7003" s="135"/>
      <c r="EGW7003" s="133"/>
      <c r="EGX7003" s="134"/>
      <c r="EGY7003" s="134"/>
      <c r="EGZ7003" s="134"/>
      <c r="EHA7003" s="134"/>
      <c r="EHB7003" s="134"/>
      <c r="EHC7003" s="134"/>
      <c r="EHD7003" s="135"/>
      <c r="EHE7003" s="133"/>
      <c r="EHF7003" s="134"/>
      <c r="EHG7003" s="134"/>
      <c r="EHH7003" s="134"/>
      <c r="EHI7003" s="134"/>
      <c r="EHJ7003" s="134"/>
      <c r="EHK7003" s="134"/>
      <c r="EHL7003" s="135"/>
      <c r="EHM7003" s="133"/>
      <c r="EHN7003" s="134"/>
      <c r="EHO7003" s="134"/>
      <c r="EHP7003" s="134"/>
      <c r="EHQ7003" s="134"/>
      <c r="EHR7003" s="134"/>
      <c r="EHS7003" s="134"/>
      <c r="EHT7003" s="135"/>
      <c r="EHU7003" s="133"/>
      <c r="EHV7003" s="134"/>
      <c r="EHW7003" s="134"/>
      <c r="EHX7003" s="134"/>
      <c r="EHY7003" s="134"/>
      <c r="EHZ7003" s="134"/>
      <c r="EIA7003" s="134"/>
      <c r="EIB7003" s="135"/>
      <c r="EIC7003" s="133"/>
      <c r="EID7003" s="134"/>
      <c r="EIE7003" s="134"/>
      <c r="EIF7003" s="134"/>
      <c r="EIG7003" s="134"/>
      <c r="EIH7003" s="134"/>
      <c r="EII7003" s="134"/>
      <c r="EIJ7003" s="135"/>
      <c r="EIK7003" s="133"/>
      <c r="EIL7003" s="134"/>
      <c r="EIM7003" s="134"/>
      <c r="EIN7003" s="134"/>
      <c r="EIO7003" s="134"/>
      <c r="EIP7003" s="134"/>
      <c r="EIQ7003" s="134"/>
      <c r="EIR7003" s="135"/>
      <c r="EIS7003" s="133"/>
      <c r="EIT7003" s="134"/>
      <c r="EIU7003" s="134"/>
      <c r="EIV7003" s="134"/>
      <c r="EIW7003" s="134"/>
      <c r="EIX7003" s="134"/>
      <c r="EIY7003" s="134"/>
      <c r="EIZ7003" s="135"/>
      <c r="EJA7003" s="133"/>
      <c r="EJB7003" s="134"/>
      <c r="EJC7003" s="134"/>
      <c r="EJD7003" s="134"/>
      <c r="EJE7003" s="134"/>
      <c r="EJF7003" s="134"/>
      <c r="EJG7003" s="134"/>
      <c r="EJH7003" s="135"/>
      <c r="EJI7003" s="133"/>
      <c r="EJJ7003" s="134"/>
      <c r="EJK7003" s="134"/>
      <c r="EJL7003" s="134"/>
      <c r="EJM7003" s="134"/>
      <c r="EJN7003" s="134"/>
      <c r="EJO7003" s="134"/>
      <c r="EJP7003" s="135"/>
      <c r="EJQ7003" s="133"/>
      <c r="EJR7003" s="134"/>
      <c r="EJS7003" s="134"/>
      <c r="EJT7003" s="134"/>
      <c r="EJU7003" s="134"/>
      <c r="EJV7003" s="134"/>
      <c r="EJW7003" s="134"/>
      <c r="EJX7003" s="135"/>
      <c r="EJY7003" s="133"/>
      <c r="EJZ7003" s="134"/>
      <c r="EKA7003" s="134"/>
      <c r="EKB7003" s="134"/>
      <c r="EKC7003" s="134"/>
      <c r="EKD7003" s="134"/>
      <c r="EKE7003" s="134"/>
      <c r="EKF7003" s="135"/>
      <c r="EKG7003" s="133"/>
      <c r="EKH7003" s="134"/>
      <c r="EKI7003" s="134"/>
      <c r="EKJ7003" s="134"/>
      <c r="EKK7003" s="134"/>
      <c r="EKL7003" s="134"/>
      <c r="EKM7003" s="134"/>
      <c r="EKN7003" s="135"/>
      <c r="EKO7003" s="133"/>
      <c r="EKP7003" s="134"/>
      <c r="EKQ7003" s="134"/>
      <c r="EKR7003" s="134"/>
      <c r="EKS7003" s="134"/>
      <c r="EKT7003" s="134"/>
      <c r="EKU7003" s="134"/>
      <c r="EKV7003" s="135"/>
      <c r="EKW7003" s="133"/>
      <c r="EKX7003" s="134"/>
      <c r="EKY7003" s="134"/>
      <c r="EKZ7003" s="134"/>
      <c r="ELA7003" s="134"/>
      <c r="ELB7003" s="134"/>
      <c r="ELC7003" s="134"/>
      <c r="ELD7003" s="135"/>
      <c r="ELE7003" s="133"/>
      <c r="ELF7003" s="134"/>
      <c r="ELG7003" s="134"/>
      <c r="ELH7003" s="134"/>
      <c r="ELI7003" s="134"/>
      <c r="ELJ7003" s="134"/>
      <c r="ELK7003" s="134"/>
      <c r="ELL7003" s="135"/>
      <c r="ELM7003" s="133"/>
      <c r="ELN7003" s="134"/>
      <c r="ELO7003" s="134"/>
      <c r="ELP7003" s="134"/>
      <c r="ELQ7003" s="134"/>
      <c r="ELR7003" s="134"/>
      <c r="ELS7003" s="134"/>
      <c r="ELT7003" s="135"/>
      <c r="ELU7003" s="133"/>
      <c r="ELV7003" s="134"/>
      <c r="ELW7003" s="134"/>
      <c r="ELX7003" s="134"/>
      <c r="ELY7003" s="134"/>
      <c r="ELZ7003" s="134"/>
      <c r="EMA7003" s="134"/>
      <c r="EMB7003" s="135"/>
      <c r="EMC7003" s="133"/>
      <c r="EMD7003" s="134"/>
      <c r="EME7003" s="134"/>
      <c r="EMF7003" s="134"/>
      <c r="EMG7003" s="134"/>
      <c r="EMH7003" s="134"/>
      <c r="EMI7003" s="134"/>
      <c r="EMJ7003" s="135"/>
      <c r="EMK7003" s="133"/>
      <c r="EML7003" s="134"/>
      <c r="EMM7003" s="134"/>
      <c r="EMN7003" s="134"/>
      <c r="EMO7003" s="134"/>
      <c r="EMP7003" s="134"/>
      <c r="EMQ7003" s="134"/>
      <c r="EMR7003" s="135"/>
      <c r="EMS7003" s="133"/>
      <c r="EMT7003" s="134"/>
      <c r="EMU7003" s="134"/>
      <c r="EMV7003" s="134"/>
      <c r="EMW7003" s="134"/>
      <c r="EMX7003" s="134"/>
      <c r="EMY7003" s="134"/>
      <c r="EMZ7003" s="135"/>
      <c r="ENA7003" s="133"/>
      <c r="ENB7003" s="134"/>
      <c r="ENC7003" s="134"/>
      <c r="END7003" s="134"/>
      <c r="ENE7003" s="134"/>
      <c r="ENF7003" s="134"/>
      <c r="ENG7003" s="134"/>
      <c r="ENH7003" s="135"/>
      <c r="ENI7003" s="133"/>
      <c r="ENJ7003" s="134"/>
      <c r="ENK7003" s="134"/>
      <c r="ENL7003" s="134"/>
      <c r="ENM7003" s="134"/>
      <c r="ENN7003" s="134"/>
      <c r="ENO7003" s="134"/>
      <c r="ENP7003" s="135"/>
      <c r="ENQ7003" s="133"/>
      <c r="ENR7003" s="134"/>
      <c r="ENS7003" s="134"/>
      <c r="ENT7003" s="134"/>
      <c r="ENU7003" s="134"/>
      <c r="ENV7003" s="134"/>
      <c r="ENW7003" s="134"/>
      <c r="ENX7003" s="135"/>
      <c r="ENY7003" s="133"/>
      <c r="ENZ7003" s="134"/>
      <c r="EOA7003" s="134"/>
      <c r="EOB7003" s="134"/>
      <c r="EOC7003" s="134"/>
      <c r="EOD7003" s="134"/>
      <c r="EOE7003" s="134"/>
      <c r="EOF7003" s="135"/>
      <c r="EOG7003" s="133"/>
      <c r="EOH7003" s="134"/>
      <c r="EOI7003" s="134"/>
      <c r="EOJ7003" s="134"/>
      <c r="EOK7003" s="134"/>
      <c r="EOL7003" s="134"/>
      <c r="EOM7003" s="134"/>
      <c r="EON7003" s="135"/>
      <c r="EOO7003" s="133"/>
      <c r="EOP7003" s="134"/>
      <c r="EOQ7003" s="134"/>
      <c r="EOR7003" s="134"/>
      <c r="EOS7003" s="134"/>
      <c r="EOT7003" s="134"/>
      <c r="EOU7003" s="134"/>
      <c r="EOV7003" s="135"/>
      <c r="EOW7003" s="133"/>
      <c r="EOX7003" s="134"/>
      <c r="EOY7003" s="134"/>
      <c r="EOZ7003" s="134"/>
      <c r="EPA7003" s="134"/>
      <c r="EPB7003" s="134"/>
      <c r="EPC7003" s="134"/>
      <c r="EPD7003" s="135"/>
      <c r="EPE7003" s="133"/>
      <c r="EPF7003" s="134"/>
      <c r="EPG7003" s="134"/>
      <c r="EPH7003" s="134"/>
      <c r="EPI7003" s="134"/>
      <c r="EPJ7003" s="134"/>
      <c r="EPK7003" s="134"/>
      <c r="EPL7003" s="135"/>
      <c r="EPM7003" s="133"/>
      <c r="EPN7003" s="134"/>
      <c r="EPO7003" s="134"/>
      <c r="EPP7003" s="134"/>
      <c r="EPQ7003" s="134"/>
      <c r="EPR7003" s="134"/>
      <c r="EPS7003" s="134"/>
      <c r="EPT7003" s="135"/>
      <c r="EPU7003" s="133"/>
      <c r="EPV7003" s="134"/>
      <c r="EPW7003" s="134"/>
      <c r="EPX7003" s="134"/>
      <c r="EPY7003" s="134"/>
      <c r="EPZ7003" s="134"/>
      <c r="EQA7003" s="134"/>
      <c r="EQB7003" s="135"/>
      <c r="EQC7003" s="133"/>
      <c r="EQD7003" s="134"/>
      <c r="EQE7003" s="134"/>
      <c r="EQF7003" s="134"/>
      <c r="EQG7003" s="134"/>
      <c r="EQH7003" s="134"/>
      <c r="EQI7003" s="134"/>
      <c r="EQJ7003" s="135"/>
      <c r="EQK7003" s="133"/>
      <c r="EQL7003" s="134"/>
      <c r="EQM7003" s="134"/>
      <c r="EQN7003" s="134"/>
      <c r="EQO7003" s="134"/>
      <c r="EQP7003" s="134"/>
      <c r="EQQ7003" s="134"/>
      <c r="EQR7003" s="135"/>
      <c r="EQS7003" s="133"/>
      <c r="EQT7003" s="134"/>
      <c r="EQU7003" s="134"/>
      <c r="EQV7003" s="134"/>
      <c r="EQW7003" s="134"/>
      <c r="EQX7003" s="134"/>
      <c r="EQY7003" s="134"/>
      <c r="EQZ7003" s="135"/>
      <c r="ERA7003" s="133"/>
      <c r="ERB7003" s="134"/>
      <c r="ERC7003" s="134"/>
      <c r="ERD7003" s="134"/>
      <c r="ERE7003" s="134"/>
      <c r="ERF7003" s="134"/>
      <c r="ERG7003" s="134"/>
      <c r="ERH7003" s="135"/>
      <c r="ERI7003" s="133"/>
      <c r="ERJ7003" s="134"/>
      <c r="ERK7003" s="134"/>
      <c r="ERL7003" s="134"/>
      <c r="ERM7003" s="134"/>
      <c r="ERN7003" s="134"/>
      <c r="ERO7003" s="134"/>
      <c r="ERP7003" s="135"/>
      <c r="ERQ7003" s="133"/>
      <c r="ERR7003" s="134"/>
      <c r="ERS7003" s="134"/>
      <c r="ERT7003" s="134"/>
      <c r="ERU7003" s="134"/>
      <c r="ERV7003" s="134"/>
      <c r="ERW7003" s="134"/>
      <c r="ERX7003" s="135"/>
      <c r="ERY7003" s="133"/>
      <c r="ERZ7003" s="134"/>
      <c r="ESA7003" s="134"/>
      <c r="ESB7003" s="134"/>
      <c r="ESC7003" s="134"/>
      <c r="ESD7003" s="134"/>
      <c r="ESE7003" s="134"/>
      <c r="ESF7003" s="135"/>
      <c r="ESG7003" s="133"/>
      <c r="ESH7003" s="134"/>
      <c r="ESI7003" s="134"/>
      <c r="ESJ7003" s="134"/>
      <c r="ESK7003" s="134"/>
      <c r="ESL7003" s="134"/>
      <c r="ESM7003" s="134"/>
      <c r="ESN7003" s="135"/>
      <c r="ESO7003" s="133"/>
      <c r="ESP7003" s="134"/>
      <c r="ESQ7003" s="134"/>
      <c r="ESR7003" s="134"/>
      <c r="ESS7003" s="134"/>
      <c r="EST7003" s="134"/>
      <c r="ESU7003" s="134"/>
      <c r="ESV7003" s="135"/>
      <c r="ESW7003" s="133"/>
      <c r="ESX7003" s="134"/>
      <c r="ESY7003" s="134"/>
      <c r="ESZ7003" s="134"/>
      <c r="ETA7003" s="134"/>
      <c r="ETB7003" s="134"/>
      <c r="ETC7003" s="134"/>
      <c r="ETD7003" s="135"/>
      <c r="ETE7003" s="133"/>
      <c r="ETF7003" s="134"/>
      <c r="ETG7003" s="134"/>
      <c r="ETH7003" s="134"/>
      <c r="ETI7003" s="134"/>
      <c r="ETJ7003" s="134"/>
      <c r="ETK7003" s="134"/>
      <c r="ETL7003" s="135"/>
      <c r="ETM7003" s="133"/>
      <c r="ETN7003" s="134"/>
      <c r="ETO7003" s="134"/>
      <c r="ETP7003" s="134"/>
      <c r="ETQ7003" s="134"/>
      <c r="ETR7003" s="134"/>
      <c r="ETS7003" s="134"/>
      <c r="ETT7003" s="135"/>
      <c r="ETU7003" s="133"/>
      <c r="ETV7003" s="134"/>
      <c r="ETW7003" s="134"/>
      <c r="ETX7003" s="134"/>
      <c r="ETY7003" s="134"/>
      <c r="ETZ7003" s="134"/>
      <c r="EUA7003" s="134"/>
      <c r="EUB7003" s="135"/>
      <c r="EUC7003" s="133"/>
      <c r="EUD7003" s="134"/>
      <c r="EUE7003" s="134"/>
      <c r="EUF7003" s="134"/>
      <c r="EUG7003" s="134"/>
      <c r="EUH7003" s="134"/>
      <c r="EUI7003" s="134"/>
      <c r="EUJ7003" s="135"/>
      <c r="EUK7003" s="133"/>
      <c r="EUL7003" s="134"/>
      <c r="EUM7003" s="134"/>
      <c r="EUN7003" s="134"/>
      <c r="EUO7003" s="134"/>
      <c r="EUP7003" s="134"/>
      <c r="EUQ7003" s="134"/>
      <c r="EUR7003" s="135"/>
      <c r="EUS7003" s="133"/>
      <c r="EUT7003" s="134"/>
      <c r="EUU7003" s="134"/>
      <c r="EUV7003" s="134"/>
      <c r="EUW7003" s="134"/>
      <c r="EUX7003" s="134"/>
      <c r="EUY7003" s="134"/>
      <c r="EUZ7003" s="135"/>
      <c r="EVA7003" s="133"/>
      <c r="EVB7003" s="134"/>
      <c r="EVC7003" s="134"/>
      <c r="EVD7003" s="134"/>
      <c r="EVE7003" s="134"/>
      <c r="EVF7003" s="134"/>
      <c r="EVG7003" s="134"/>
      <c r="EVH7003" s="135"/>
      <c r="EVI7003" s="133"/>
      <c r="EVJ7003" s="134"/>
      <c r="EVK7003" s="134"/>
      <c r="EVL7003" s="134"/>
      <c r="EVM7003" s="134"/>
      <c r="EVN7003" s="134"/>
      <c r="EVO7003" s="134"/>
      <c r="EVP7003" s="135"/>
      <c r="EVQ7003" s="133"/>
      <c r="EVR7003" s="134"/>
      <c r="EVS7003" s="134"/>
      <c r="EVT7003" s="134"/>
      <c r="EVU7003" s="134"/>
      <c r="EVV7003" s="134"/>
      <c r="EVW7003" s="134"/>
      <c r="EVX7003" s="135"/>
      <c r="EVY7003" s="133"/>
      <c r="EVZ7003" s="134"/>
      <c r="EWA7003" s="134"/>
      <c r="EWB7003" s="134"/>
      <c r="EWC7003" s="134"/>
      <c r="EWD7003" s="134"/>
      <c r="EWE7003" s="134"/>
      <c r="EWF7003" s="135"/>
      <c r="EWG7003" s="133"/>
      <c r="EWH7003" s="134"/>
      <c r="EWI7003" s="134"/>
      <c r="EWJ7003" s="134"/>
      <c r="EWK7003" s="134"/>
      <c r="EWL7003" s="134"/>
      <c r="EWM7003" s="134"/>
      <c r="EWN7003" s="135"/>
      <c r="EWO7003" s="133"/>
      <c r="EWP7003" s="134"/>
      <c r="EWQ7003" s="134"/>
      <c r="EWR7003" s="134"/>
      <c r="EWS7003" s="134"/>
      <c r="EWT7003" s="134"/>
      <c r="EWU7003" s="134"/>
      <c r="EWV7003" s="135"/>
      <c r="EWW7003" s="133"/>
      <c r="EWX7003" s="134"/>
      <c r="EWY7003" s="134"/>
      <c r="EWZ7003" s="134"/>
      <c r="EXA7003" s="134"/>
      <c r="EXB7003" s="134"/>
      <c r="EXC7003" s="134"/>
      <c r="EXD7003" s="135"/>
      <c r="EXE7003" s="133"/>
      <c r="EXF7003" s="134"/>
      <c r="EXG7003" s="134"/>
      <c r="EXH7003" s="134"/>
      <c r="EXI7003" s="134"/>
      <c r="EXJ7003" s="134"/>
      <c r="EXK7003" s="134"/>
      <c r="EXL7003" s="135"/>
      <c r="EXM7003" s="133"/>
      <c r="EXN7003" s="134"/>
      <c r="EXO7003" s="134"/>
      <c r="EXP7003" s="134"/>
      <c r="EXQ7003" s="134"/>
      <c r="EXR7003" s="134"/>
      <c r="EXS7003" s="134"/>
      <c r="EXT7003" s="135"/>
      <c r="EXU7003" s="133"/>
      <c r="EXV7003" s="134"/>
      <c r="EXW7003" s="134"/>
      <c r="EXX7003" s="134"/>
      <c r="EXY7003" s="134"/>
      <c r="EXZ7003" s="134"/>
      <c r="EYA7003" s="134"/>
      <c r="EYB7003" s="135"/>
      <c r="EYC7003" s="133"/>
      <c r="EYD7003" s="134"/>
      <c r="EYE7003" s="134"/>
      <c r="EYF7003" s="134"/>
      <c r="EYG7003" s="134"/>
      <c r="EYH7003" s="134"/>
      <c r="EYI7003" s="134"/>
      <c r="EYJ7003" s="135"/>
      <c r="EYK7003" s="133"/>
      <c r="EYL7003" s="134"/>
      <c r="EYM7003" s="134"/>
      <c r="EYN7003" s="134"/>
      <c r="EYO7003" s="134"/>
      <c r="EYP7003" s="134"/>
      <c r="EYQ7003" s="134"/>
      <c r="EYR7003" s="135"/>
      <c r="EYS7003" s="133"/>
      <c r="EYT7003" s="134"/>
      <c r="EYU7003" s="134"/>
      <c r="EYV7003" s="134"/>
      <c r="EYW7003" s="134"/>
      <c r="EYX7003" s="134"/>
      <c r="EYY7003" s="134"/>
      <c r="EYZ7003" s="135"/>
      <c r="EZA7003" s="133"/>
      <c r="EZB7003" s="134"/>
      <c r="EZC7003" s="134"/>
      <c r="EZD7003" s="134"/>
      <c r="EZE7003" s="134"/>
      <c r="EZF7003" s="134"/>
      <c r="EZG7003" s="134"/>
      <c r="EZH7003" s="135"/>
      <c r="EZI7003" s="133"/>
      <c r="EZJ7003" s="134"/>
      <c r="EZK7003" s="134"/>
      <c r="EZL7003" s="134"/>
      <c r="EZM7003" s="134"/>
      <c r="EZN7003" s="134"/>
      <c r="EZO7003" s="134"/>
      <c r="EZP7003" s="135"/>
      <c r="EZQ7003" s="133"/>
      <c r="EZR7003" s="134"/>
      <c r="EZS7003" s="134"/>
      <c r="EZT7003" s="134"/>
      <c r="EZU7003" s="134"/>
      <c r="EZV7003" s="134"/>
      <c r="EZW7003" s="134"/>
      <c r="EZX7003" s="135"/>
      <c r="EZY7003" s="133"/>
      <c r="EZZ7003" s="134"/>
      <c r="FAA7003" s="134"/>
      <c r="FAB7003" s="134"/>
      <c r="FAC7003" s="134"/>
      <c r="FAD7003" s="134"/>
      <c r="FAE7003" s="134"/>
      <c r="FAF7003" s="135"/>
      <c r="FAG7003" s="133"/>
      <c r="FAH7003" s="134"/>
      <c r="FAI7003" s="134"/>
      <c r="FAJ7003" s="134"/>
      <c r="FAK7003" s="134"/>
      <c r="FAL7003" s="134"/>
      <c r="FAM7003" s="134"/>
      <c r="FAN7003" s="135"/>
      <c r="FAO7003" s="133"/>
      <c r="FAP7003" s="134"/>
      <c r="FAQ7003" s="134"/>
      <c r="FAR7003" s="134"/>
      <c r="FAS7003" s="134"/>
      <c r="FAT7003" s="134"/>
      <c r="FAU7003" s="134"/>
      <c r="FAV7003" s="135"/>
      <c r="FAW7003" s="133"/>
      <c r="FAX7003" s="134"/>
      <c r="FAY7003" s="134"/>
      <c r="FAZ7003" s="134"/>
      <c r="FBA7003" s="134"/>
      <c r="FBB7003" s="134"/>
      <c r="FBC7003" s="134"/>
      <c r="FBD7003" s="135"/>
      <c r="FBE7003" s="133"/>
      <c r="FBF7003" s="134"/>
      <c r="FBG7003" s="134"/>
      <c r="FBH7003" s="134"/>
      <c r="FBI7003" s="134"/>
      <c r="FBJ7003" s="134"/>
      <c r="FBK7003" s="134"/>
      <c r="FBL7003" s="135"/>
      <c r="FBM7003" s="133"/>
      <c r="FBN7003" s="134"/>
      <c r="FBO7003" s="134"/>
      <c r="FBP7003" s="134"/>
      <c r="FBQ7003" s="134"/>
      <c r="FBR7003" s="134"/>
      <c r="FBS7003" s="134"/>
      <c r="FBT7003" s="135"/>
      <c r="FBU7003" s="133"/>
      <c r="FBV7003" s="134"/>
      <c r="FBW7003" s="134"/>
      <c r="FBX7003" s="134"/>
      <c r="FBY7003" s="134"/>
      <c r="FBZ7003" s="134"/>
      <c r="FCA7003" s="134"/>
      <c r="FCB7003" s="135"/>
      <c r="FCC7003" s="133"/>
      <c r="FCD7003" s="134"/>
      <c r="FCE7003" s="134"/>
      <c r="FCF7003" s="134"/>
      <c r="FCG7003" s="134"/>
      <c r="FCH7003" s="134"/>
      <c r="FCI7003" s="134"/>
      <c r="FCJ7003" s="135"/>
      <c r="FCK7003" s="133"/>
      <c r="FCL7003" s="134"/>
      <c r="FCM7003" s="134"/>
      <c r="FCN7003" s="134"/>
      <c r="FCO7003" s="134"/>
      <c r="FCP7003" s="134"/>
      <c r="FCQ7003" s="134"/>
      <c r="FCR7003" s="135"/>
      <c r="FCS7003" s="133"/>
      <c r="FCT7003" s="134"/>
      <c r="FCU7003" s="134"/>
      <c r="FCV7003" s="134"/>
      <c r="FCW7003" s="134"/>
      <c r="FCX7003" s="134"/>
      <c r="FCY7003" s="134"/>
      <c r="FCZ7003" s="135"/>
      <c r="FDA7003" s="133"/>
      <c r="FDB7003" s="134"/>
      <c r="FDC7003" s="134"/>
      <c r="FDD7003" s="134"/>
      <c r="FDE7003" s="134"/>
      <c r="FDF7003" s="134"/>
      <c r="FDG7003" s="134"/>
      <c r="FDH7003" s="135"/>
      <c r="FDI7003" s="133"/>
      <c r="FDJ7003" s="134"/>
      <c r="FDK7003" s="134"/>
      <c r="FDL7003" s="134"/>
      <c r="FDM7003" s="134"/>
      <c r="FDN7003" s="134"/>
      <c r="FDO7003" s="134"/>
      <c r="FDP7003" s="135"/>
      <c r="FDQ7003" s="133"/>
      <c r="FDR7003" s="134"/>
      <c r="FDS7003" s="134"/>
      <c r="FDT7003" s="134"/>
      <c r="FDU7003" s="134"/>
      <c r="FDV7003" s="134"/>
      <c r="FDW7003" s="134"/>
      <c r="FDX7003" s="135"/>
      <c r="FDY7003" s="133"/>
      <c r="FDZ7003" s="134"/>
      <c r="FEA7003" s="134"/>
      <c r="FEB7003" s="134"/>
      <c r="FEC7003" s="134"/>
      <c r="FED7003" s="134"/>
      <c r="FEE7003" s="134"/>
      <c r="FEF7003" s="135"/>
      <c r="FEG7003" s="133"/>
      <c r="FEH7003" s="134"/>
      <c r="FEI7003" s="134"/>
      <c r="FEJ7003" s="134"/>
      <c r="FEK7003" s="134"/>
      <c r="FEL7003" s="134"/>
      <c r="FEM7003" s="134"/>
      <c r="FEN7003" s="135"/>
      <c r="FEO7003" s="133"/>
      <c r="FEP7003" s="134"/>
      <c r="FEQ7003" s="134"/>
      <c r="FER7003" s="134"/>
      <c r="FES7003" s="134"/>
      <c r="FET7003" s="134"/>
      <c r="FEU7003" s="134"/>
      <c r="FEV7003" s="135"/>
      <c r="FEW7003" s="133"/>
      <c r="FEX7003" s="134"/>
      <c r="FEY7003" s="134"/>
      <c r="FEZ7003" s="134"/>
      <c r="FFA7003" s="134"/>
      <c r="FFB7003" s="134"/>
      <c r="FFC7003" s="134"/>
      <c r="FFD7003" s="135"/>
      <c r="FFE7003" s="133"/>
      <c r="FFF7003" s="134"/>
      <c r="FFG7003" s="134"/>
      <c r="FFH7003" s="134"/>
      <c r="FFI7003" s="134"/>
      <c r="FFJ7003" s="134"/>
      <c r="FFK7003" s="134"/>
      <c r="FFL7003" s="135"/>
      <c r="FFM7003" s="133"/>
      <c r="FFN7003" s="134"/>
      <c r="FFO7003" s="134"/>
      <c r="FFP7003" s="134"/>
      <c r="FFQ7003" s="134"/>
      <c r="FFR7003" s="134"/>
      <c r="FFS7003" s="134"/>
      <c r="FFT7003" s="135"/>
      <c r="FFU7003" s="133"/>
      <c r="FFV7003" s="134"/>
      <c r="FFW7003" s="134"/>
      <c r="FFX7003" s="134"/>
      <c r="FFY7003" s="134"/>
      <c r="FFZ7003" s="134"/>
      <c r="FGA7003" s="134"/>
      <c r="FGB7003" s="135"/>
      <c r="FGC7003" s="133"/>
      <c r="FGD7003" s="134"/>
      <c r="FGE7003" s="134"/>
      <c r="FGF7003" s="134"/>
      <c r="FGG7003" s="134"/>
      <c r="FGH7003" s="134"/>
      <c r="FGI7003" s="134"/>
      <c r="FGJ7003" s="135"/>
      <c r="FGK7003" s="133"/>
      <c r="FGL7003" s="134"/>
      <c r="FGM7003" s="134"/>
      <c r="FGN7003" s="134"/>
      <c r="FGO7003" s="134"/>
      <c r="FGP7003" s="134"/>
      <c r="FGQ7003" s="134"/>
      <c r="FGR7003" s="135"/>
      <c r="FGS7003" s="133"/>
      <c r="FGT7003" s="134"/>
      <c r="FGU7003" s="134"/>
      <c r="FGV7003" s="134"/>
      <c r="FGW7003" s="134"/>
      <c r="FGX7003" s="134"/>
      <c r="FGY7003" s="134"/>
      <c r="FGZ7003" s="135"/>
      <c r="FHA7003" s="133"/>
      <c r="FHB7003" s="134"/>
      <c r="FHC7003" s="134"/>
      <c r="FHD7003" s="134"/>
      <c r="FHE7003" s="134"/>
      <c r="FHF7003" s="134"/>
      <c r="FHG7003" s="134"/>
      <c r="FHH7003" s="135"/>
      <c r="FHI7003" s="133"/>
      <c r="FHJ7003" s="134"/>
      <c r="FHK7003" s="134"/>
      <c r="FHL7003" s="134"/>
      <c r="FHM7003" s="134"/>
      <c r="FHN7003" s="134"/>
      <c r="FHO7003" s="134"/>
      <c r="FHP7003" s="135"/>
      <c r="FHQ7003" s="133"/>
      <c r="FHR7003" s="134"/>
      <c r="FHS7003" s="134"/>
      <c r="FHT7003" s="134"/>
      <c r="FHU7003" s="134"/>
      <c r="FHV7003" s="134"/>
      <c r="FHW7003" s="134"/>
      <c r="FHX7003" s="135"/>
      <c r="FHY7003" s="133"/>
      <c r="FHZ7003" s="134"/>
      <c r="FIA7003" s="134"/>
      <c r="FIB7003" s="134"/>
      <c r="FIC7003" s="134"/>
      <c r="FID7003" s="134"/>
      <c r="FIE7003" s="134"/>
      <c r="FIF7003" s="135"/>
      <c r="FIG7003" s="133"/>
      <c r="FIH7003" s="134"/>
      <c r="FII7003" s="134"/>
      <c r="FIJ7003" s="134"/>
      <c r="FIK7003" s="134"/>
      <c r="FIL7003" s="134"/>
      <c r="FIM7003" s="134"/>
      <c r="FIN7003" s="135"/>
      <c r="FIO7003" s="133"/>
      <c r="FIP7003" s="134"/>
      <c r="FIQ7003" s="134"/>
      <c r="FIR7003" s="134"/>
      <c r="FIS7003" s="134"/>
      <c r="FIT7003" s="134"/>
      <c r="FIU7003" s="134"/>
      <c r="FIV7003" s="135"/>
      <c r="FIW7003" s="133"/>
      <c r="FIX7003" s="134"/>
      <c r="FIY7003" s="134"/>
      <c r="FIZ7003" s="134"/>
      <c r="FJA7003" s="134"/>
      <c r="FJB7003" s="134"/>
      <c r="FJC7003" s="134"/>
      <c r="FJD7003" s="135"/>
      <c r="FJE7003" s="133"/>
      <c r="FJF7003" s="134"/>
      <c r="FJG7003" s="134"/>
      <c r="FJH7003" s="134"/>
      <c r="FJI7003" s="134"/>
      <c r="FJJ7003" s="134"/>
      <c r="FJK7003" s="134"/>
      <c r="FJL7003" s="135"/>
      <c r="FJM7003" s="133"/>
      <c r="FJN7003" s="134"/>
      <c r="FJO7003" s="134"/>
      <c r="FJP7003" s="134"/>
      <c r="FJQ7003" s="134"/>
      <c r="FJR7003" s="134"/>
      <c r="FJS7003" s="134"/>
      <c r="FJT7003" s="135"/>
      <c r="FJU7003" s="133"/>
      <c r="FJV7003" s="134"/>
      <c r="FJW7003" s="134"/>
      <c r="FJX7003" s="134"/>
      <c r="FJY7003" s="134"/>
      <c r="FJZ7003" s="134"/>
      <c r="FKA7003" s="134"/>
      <c r="FKB7003" s="135"/>
      <c r="FKC7003" s="133"/>
      <c r="FKD7003" s="134"/>
      <c r="FKE7003" s="134"/>
      <c r="FKF7003" s="134"/>
      <c r="FKG7003" s="134"/>
      <c r="FKH7003" s="134"/>
      <c r="FKI7003" s="134"/>
      <c r="FKJ7003" s="135"/>
      <c r="FKK7003" s="133"/>
      <c r="FKL7003" s="134"/>
      <c r="FKM7003" s="134"/>
      <c r="FKN7003" s="134"/>
      <c r="FKO7003" s="134"/>
      <c r="FKP7003" s="134"/>
      <c r="FKQ7003" s="134"/>
      <c r="FKR7003" s="135"/>
      <c r="FKS7003" s="133"/>
      <c r="FKT7003" s="134"/>
      <c r="FKU7003" s="134"/>
      <c r="FKV7003" s="134"/>
      <c r="FKW7003" s="134"/>
      <c r="FKX7003" s="134"/>
      <c r="FKY7003" s="134"/>
      <c r="FKZ7003" s="135"/>
      <c r="FLA7003" s="133"/>
      <c r="FLB7003" s="134"/>
      <c r="FLC7003" s="134"/>
      <c r="FLD7003" s="134"/>
      <c r="FLE7003" s="134"/>
      <c r="FLF7003" s="134"/>
      <c r="FLG7003" s="134"/>
      <c r="FLH7003" s="135"/>
      <c r="FLI7003" s="133"/>
      <c r="FLJ7003" s="134"/>
      <c r="FLK7003" s="134"/>
      <c r="FLL7003" s="134"/>
      <c r="FLM7003" s="134"/>
      <c r="FLN7003" s="134"/>
      <c r="FLO7003" s="134"/>
      <c r="FLP7003" s="135"/>
      <c r="FLQ7003" s="133"/>
      <c r="FLR7003" s="134"/>
      <c r="FLS7003" s="134"/>
      <c r="FLT7003" s="134"/>
      <c r="FLU7003" s="134"/>
      <c r="FLV7003" s="134"/>
      <c r="FLW7003" s="134"/>
      <c r="FLX7003" s="135"/>
      <c r="FLY7003" s="133"/>
      <c r="FLZ7003" s="134"/>
      <c r="FMA7003" s="134"/>
      <c r="FMB7003" s="134"/>
      <c r="FMC7003" s="134"/>
      <c r="FMD7003" s="134"/>
      <c r="FME7003" s="134"/>
      <c r="FMF7003" s="135"/>
      <c r="FMG7003" s="133"/>
      <c r="FMH7003" s="134"/>
      <c r="FMI7003" s="134"/>
      <c r="FMJ7003" s="134"/>
      <c r="FMK7003" s="134"/>
      <c r="FML7003" s="134"/>
      <c r="FMM7003" s="134"/>
      <c r="FMN7003" s="135"/>
      <c r="FMO7003" s="133"/>
      <c r="FMP7003" s="134"/>
      <c r="FMQ7003" s="134"/>
      <c r="FMR7003" s="134"/>
      <c r="FMS7003" s="134"/>
      <c r="FMT7003" s="134"/>
      <c r="FMU7003" s="134"/>
      <c r="FMV7003" s="135"/>
      <c r="FMW7003" s="133"/>
      <c r="FMX7003" s="134"/>
      <c r="FMY7003" s="134"/>
      <c r="FMZ7003" s="134"/>
      <c r="FNA7003" s="134"/>
      <c r="FNB7003" s="134"/>
      <c r="FNC7003" s="134"/>
      <c r="FND7003" s="135"/>
      <c r="FNE7003" s="133"/>
      <c r="FNF7003" s="134"/>
      <c r="FNG7003" s="134"/>
      <c r="FNH7003" s="134"/>
      <c r="FNI7003" s="134"/>
      <c r="FNJ7003" s="134"/>
      <c r="FNK7003" s="134"/>
      <c r="FNL7003" s="135"/>
      <c r="FNM7003" s="133"/>
      <c r="FNN7003" s="134"/>
      <c r="FNO7003" s="134"/>
      <c r="FNP7003" s="134"/>
      <c r="FNQ7003" s="134"/>
      <c r="FNR7003" s="134"/>
      <c r="FNS7003" s="134"/>
      <c r="FNT7003" s="135"/>
      <c r="FNU7003" s="133"/>
      <c r="FNV7003" s="134"/>
      <c r="FNW7003" s="134"/>
      <c r="FNX7003" s="134"/>
      <c r="FNY7003" s="134"/>
      <c r="FNZ7003" s="134"/>
      <c r="FOA7003" s="134"/>
      <c r="FOB7003" s="135"/>
      <c r="FOC7003" s="133"/>
      <c r="FOD7003" s="134"/>
      <c r="FOE7003" s="134"/>
      <c r="FOF7003" s="134"/>
      <c r="FOG7003" s="134"/>
      <c r="FOH7003" s="134"/>
      <c r="FOI7003" s="134"/>
      <c r="FOJ7003" s="135"/>
      <c r="FOK7003" s="133"/>
      <c r="FOL7003" s="134"/>
      <c r="FOM7003" s="134"/>
      <c r="FON7003" s="134"/>
      <c r="FOO7003" s="134"/>
      <c r="FOP7003" s="134"/>
      <c r="FOQ7003" s="134"/>
      <c r="FOR7003" s="135"/>
      <c r="FOS7003" s="133"/>
      <c r="FOT7003" s="134"/>
      <c r="FOU7003" s="134"/>
      <c r="FOV7003" s="134"/>
      <c r="FOW7003" s="134"/>
      <c r="FOX7003" s="134"/>
      <c r="FOY7003" s="134"/>
      <c r="FOZ7003" s="135"/>
      <c r="FPA7003" s="133"/>
      <c r="FPB7003" s="134"/>
      <c r="FPC7003" s="134"/>
      <c r="FPD7003" s="134"/>
      <c r="FPE7003" s="134"/>
      <c r="FPF7003" s="134"/>
      <c r="FPG7003" s="134"/>
      <c r="FPH7003" s="135"/>
      <c r="FPI7003" s="133"/>
      <c r="FPJ7003" s="134"/>
      <c r="FPK7003" s="134"/>
      <c r="FPL7003" s="134"/>
      <c r="FPM7003" s="134"/>
      <c r="FPN7003" s="134"/>
      <c r="FPO7003" s="134"/>
      <c r="FPP7003" s="135"/>
      <c r="FPQ7003" s="133"/>
      <c r="FPR7003" s="134"/>
      <c r="FPS7003" s="134"/>
      <c r="FPT7003" s="134"/>
      <c r="FPU7003" s="134"/>
      <c r="FPV7003" s="134"/>
      <c r="FPW7003" s="134"/>
      <c r="FPX7003" s="135"/>
      <c r="FPY7003" s="133"/>
      <c r="FPZ7003" s="134"/>
      <c r="FQA7003" s="134"/>
      <c r="FQB7003" s="134"/>
      <c r="FQC7003" s="134"/>
      <c r="FQD7003" s="134"/>
      <c r="FQE7003" s="134"/>
      <c r="FQF7003" s="135"/>
      <c r="FQG7003" s="133"/>
      <c r="FQH7003" s="134"/>
      <c r="FQI7003" s="134"/>
      <c r="FQJ7003" s="134"/>
      <c r="FQK7003" s="134"/>
      <c r="FQL7003" s="134"/>
      <c r="FQM7003" s="134"/>
      <c r="FQN7003" s="135"/>
      <c r="FQO7003" s="133"/>
      <c r="FQP7003" s="134"/>
      <c r="FQQ7003" s="134"/>
      <c r="FQR7003" s="134"/>
      <c r="FQS7003" s="134"/>
      <c r="FQT7003" s="134"/>
      <c r="FQU7003" s="134"/>
      <c r="FQV7003" s="135"/>
      <c r="FQW7003" s="133"/>
      <c r="FQX7003" s="134"/>
      <c r="FQY7003" s="134"/>
      <c r="FQZ7003" s="134"/>
      <c r="FRA7003" s="134"/>
      <c r="FRB7003" s="134"/>
      <c r="FRC7003" s="134"/>
      <c r="FRD7003" s="135"/>
      <c r="FRE7003" s="133"/>
      <c r="FRF7003" s="134"/>
      <c r="FRG7003" s="134"/>
      <c r="FRH7003" s="134"/>
      <c r="FRI7003" s="134"/>
      <c r="FRJ7003" s="134"/>
      <c r="FRK7003" s="134"/>
      <c r="FRL7003" s="135"/>
      <c r="FRM7003" s="133"/>
      <c r="FRN7003" s="134"/>
      <c r="FRO7003" s="134"/>
      <c r="FRP7003" s="134"/>
      <c r="FRQ7003" s="134"/>
      <c r="FRR7003" s="134"/>
      <c r="FRS7003" s="134"/>
      <c r="FRT7003" s="135"/>
      <c r="FRU7003" s="133"/>
      <c r="FRV7003" s="134"/>
      <c r="FRW7003" s="134"/>
      <c r="FRX7003" s="134"/>
      <c r="FRY7003" s="134"/>
      <c r="FRZ7003" s="134"/>
      <c r="FSA7003" s="134"/>
      <c r="FSB7003" s="135"/>
      <c r="FSC7003" s="133"/>
      <c r="FSD7003" s="134"/>
      <c r="FSE7003" s="134"/>
      <c r="FSF7003" s="134"/>
      <c r="FSG7003" s="134"/>
      <c r="FSH7003" s="134"/>
      <c r="FSI7003" s="134"/>
      <c r="FSJ7003" s="135"/>
      <c r="FSK7003" s="133"/>
      <c r="FSL7003" s="134"/>
      <c r="FSM7003" s="134"/>
      <c r="FSN7003" s="134"/>
      <c r="FSO7003" s="134"/>
      <c r="FSP7003" s="134"/>
      <c r="FSQ7003" s="134"/>
      <c r="FSR7003" s="135"/>
      <c r="FSS7003" s="133"/>
      <c r="FST7003" s="134"/>
      <c r="FSU7003" s="134"/>
      <c r="FSV7003" s="134"/>
      <c r="FSW7003" s="134"/>
      <c r="FSX7003" s="134"/>
      <c r="FSY7003" s="134"/>
      <c r="FSZ7003" s="135"/>
      <c r="FTA7003" s="133"/>
      <c r="FTB7003" s="134"/>
      <c r="FTC7003" s="134"/>
      <c r="FTD7003" s="134"/>
      <c r="FTE7003" s="134"/>
      <c r="FTF7003" s="134"/>
      <c r="FTG7003" s="134"/>
      <c r="FTH7003" s="135"/>
      <c r="FTI7003" s="133"/>
      <c r="FTJ7003" s="134"/>
      <c r="FTK7003" s="134"/>
      <c r="FTL7003" s="134"/>
      <c r="FTM7003" s="134"/>
      <c r="FTN7003" s="134"/>
      <c r="FTO7003" s="134"/>
      <c r="FTP7003" s="135"/>
      <c r="FTQ7003" s="133"/>
      <c r="FTR7003" s="134"/>
      <c r="FTS7003" s="134"/>
      <c r="FTT7003" s="134"/>
      <c r="FTU7003" s="134"/>
      <c r="FTV7003" s="134"/>
      <c r="FTW7003" s="134"/>
      <c r="FTX7003" s="135"/>
      <c r="FTY7003" s="133"/>
      <c r="FTZ7003" s="134"/>
      <c r="FUA7003" s="134"/>
      <c r="FUB7003" s="134"/>
      <c r="FUC7003" s="134"/>
      <c r="FUD7003" s="134"/>
      <c r="FUE7003" s="134"/>
      <c r="FUF7003" s="135"/>
      <c r="FUG7003" s="133"/>
      <c r="FUH7003" s="134"/>
      <c r="FUI7003" s="134"/>
      <c r="FUJ7003" s="134"/>
      <c r="FUK7003" s="134"/>
      <c r="FUL7003" s="134"/>
      <c r="FUM7003" s="134"/>
      <c r="FUN7003" s="135"/>
      <c r="FUO7003" s="133"/>
      <c r="FUP7003" s="134"/>
      <c r="FUQ7003" s="134"/>
      <c r="FUR7003" s="134"/>
      <c r="FUS7003" s="134"/>
      <c r="FUT7003" s="134"/>
      <c r="FUU7003" s="134"/>
      <c r="FUV7003" s="135"/>
      <c r="FUW7003" s="133"/>
      <c r="FUX7003" s="134"/>
      <c r="FUY7003" s="134"/>
      <c r="FUZ7003" s="134"/>
      <c r="FVA7003" s="134"/>
      <c r="FVB7003" s="134"/>
      <c r="FVC7003" s="134"/>
      <c r="FVD7003" s="135"/>
      <c r="FVE7003" s="133"/>
      <c r="FVF7003" s="134"/>
      <c r="FVG7003" s="134"/>
      <c r="FVH7003" s="134"/>
      <c r="FVI7003" s="134"/>
      <c r="FVJ7003" s="134"/>
      <c r="FVK7003" s="134"/>
      <c r="FVL7003" s="135"/>
      <c r="FVM7003" s="133"/>
      <c r="FVN7003" s="134"/>
      <c r="FVO7003" s="134"/>
      <c r="FVP7003" s="134"/>
      <c r="FVQ7003" s="134"/>
      <c r="FVR7003" s="134"/>
      <c r="FVS7003" s="134"/>
      <c r="FVT7003" s="135"/>
      <c r="FVU7003" s="133"/>
      <c r="FVV7003" s="134"/>
      <c r="FVW7003" s="134"/>
      <c r="FVX7003" s="134"/>
      <c r="FVY7003" s="134"/>
      <c r="FVZ7003" s="134"/>
      <c r="FWA7003" s="134"/>
      <c r="FWB7003" s="135"/>
      <c r="FWC7003" s="133"/>
      <c r="FWD7003" s="134"/>
      <c r="FWE7003" s="134"/>
      <c r="FWF7003" s="134"/>
      <c r="FWG7003" s="134"/>
      <c r="FWH7003" s="134"/>
      <c r="FWI7003" s="134"/>
      <c r="FWJ7003" s="135"/>
      <c r="FWK7003" s="133"/>
      <c r="FWL7003" s="134"/>
      <c r="FWM7003" s="134"/>
      <c r="FWN7003" s="134"/>
      <c r="FWO7003" s="134"/>
      <c r="FWP7003" s="134"/>
      <c r="FWQ7003" s="134"/>
      <c r="FWR7003" s="135"/>
      <c r="FWS7003" s="133"/>
      <c r="FWT7003" s="134"/>
      <c r="FWU7003" s="134"/>
      <c r="FWV7003" s="134"/>
      <c r="FWW7003" s="134"/>
      <c r="FWX7003" s="134"/>
      <c r="FWY7003" s="134"/>
      <c r="FWZ7003" s="135"/>
      <c r="FXA7003" s="133"/>
      <c r="FXB7003" s="134"/>
      <c r="FXC7003" s="134"/>
      <c r="FXD7003" s="134"/>
      <c r="FXE7003" s="134"/>
      <c r="FXF7003" s="134"/>
      <c r="FXG7003" s="134"/>
      <c r="FXH7003" s="135"/>
      <c r="FXI7003" s="133"/>
      <c r="FXJ7003" s="134"/>
      <c r="FXK7003" s="134"/>
      <c r="FXL7003" s="134"/>
      <c r="FXM7003" s="134"/>
      <c r="FXN7003" s="134"/>
      <c r="FXO7003" s="134"/>
      <c r="FXP7003" s="135"/>
      <c r="FXQ7003" s="133"/>
      <c r="FXR7003" s="134"/>
      <c r="FXS7003" s="134"/>
      <c r="FXT7003" s="134"/>
      <c r="FXU7003" s="134"/>
      <c r="FXV7003" s="134"/>
      <c r="FXW7003" s="134"/>
      <c r="FXX7003" s="135"/>
      <c r="FXY7003" s="133"/>
      <c r="FXZ7003" s="134"/>
      <c r="FYA7003" s="134"/>
      <c r="FYB7003" s="134"/>
      <c r="FYC7003" s="134"/>
      <c r="FYD7003" s="134"/>
      <c r="FYE7003" s="134"/>
      <c r="FYF7003" s="135"/>
      <c r="FYG7003" s="133"/>
      <c r="FYH7003" s="134"/>
      <c r="FYI7003" s="134"/>
      <c r="FYJ7003" s="134"/>
      <c r="FYK7003" s="134"/>
      <c r="FYL7003" s="134"/>
      <c r="FYM7003" s="134"/>
      <c r="FYN7003" s="135"/>
      <c r="FYO7003" s="133"/>
      <c r="FYP7003" s="134"/>
      <c r="FYQ7003" s="134"/>
      <c r="FYR7003" s="134"/>
      <c r="FYS7003" s="134"/>
      <c r="FYT7003" s="134"/>
      <c r="FYU7003" s="134"/>
      <c r="FYV7003" s="135"/>
      <c r="FYW7003" s="133"/>
      <c r="FYX7003" s="134"/>
      <c r="FYY7003" s="134"/>
      <c r="FYZ7003" s="134"/>
      <c r="FZA7003" s="134"/>
      <c r="FZB7003" s="134"/>
      <c r="FZC7003" s="134"/>
      <c r="FZD7003" s="135"/>
      <c r="FZE7003" s="133"/>
      <c r="FZF7003" s="134"/>
      <c r="FZG7003" s="134"/>
      <c r="FZH7003" s="134"/>
      <c r="FZI7003" s="134"/>
      <c r="FZJ7003" s="134"/>
      <c r="FZK7003" s="134"/>
      <c r="FZL7003" s="135"/>
      <c r="FZM7003" s="133"/>
      <c r="FZN7003" s="134"/>
      <c r="FZO7003" s="134"/>
      <c r="FZP7003" s="134"/>
      <c r="FZQ7003" s="134"/>
      <c r="FZR7003" s="134"/>
      <c r="FZS7003" s="134"/>
      <c r="FZT7003" s="135"/>
      <c r="FZU7003" s="133"/>
      <c r="FZV7003" s="134"/>
      <c r="FZW7003" s="134"/>
      <c r="FZX7003" s="134"/>
      <c r="FZY7003" s="134"/>
      <c r="FZZ7003" s="134"/>
      <c r="GAA7003" s="134"/>
      <c r="GAB7003" s="135"/>
      <c r="GAC7003" s="133"/>
      <c r="GAD7003" s="134"/>
      <c r="GAE7003" s="134"/>
      <c r="GAF7003" s="134"/>
      <c r="GAG7003" s="134"/>
      <c r="GAH7003" s="134"/>
      <c r="GAI7003" s="134"/>
      <c r="GAJ7003" s="135"/>
      <c r="GAK7003" s="133"/>
      <c r="GAL7003" s="134"/>
      <c r="GAM7003" s="134"/>
      <c r="GAN7003" s="134"/>
      <c r="GAO7003" s="134"/>
      <c r="GAP7003" s="134"/>
      <c r="GAQ7003" s="134"/>
      <c r="GAR7003" s="135"/>
      <c r="GAS7003" s="133"/>
      <c r="GAT7003" s="134"/>
      <c r="GAU7003" s="134"/>
      <c r="GAV7003" s="134"/>
      <c r="GAW7003" s="134"/>
      <c r="GAX7003" s="134"/>
      <c r="GAY7003" s="134"/>
      <c r="GAZ7003" s="135"/>
      <c r="GBA7003" s="133"/>
      <c r="GBB7003" s="134"/>
      <c r="GBC7003" s="134"/>
      <c r="GBD7003" s="134"/>
      <c r="GBE7003" s="134"/>
      <c r="GBF7003" s="134"/>
      <c r="GBG7003" s="134"/>
      <c r="GBH7003" s="135"/>
      <c r="GBI7003" s="133"/>
      <c r="GBJ7003" s="134"/>
      <c r="GBK7003" s="134"/>
      <c r="GBL7003" s="134"/>
      <c r="GBM7003" s="134"/>
      <c r="GBN7003" s="134"/>
      <c r="GBO7003" s="134"/>
      <c r="GBP7003" s="135"/>
      <c r="GBQ7003" s="133"/>
      <c r="GBR7003" s="134"/>
      <c r="GBS7003" s="134"/>
      <c r="GBT7003" s="134"/>
      <c r="GBU7003" s="134"/>
      <c r="GBV7003" s="134"/>
      <c r="GBW7003" s="134"/>
      <c r="GBX7003" s="135"/>
      <c r="GBY7003" s="133"/>
      <c r="GBZ7003" s="134"/>
      <c r="GCA7003" s="134"/>
      <c r="GCB7003" s="134"/>
      <c r="GCC7003" s="134"/>
      <c r="GCD7003" s="134"/>
      <c r="GCE7003" s="134"/>
      <c r="GCF7003" s="135"/>
      <c r="GCG7003" s="133"/>
      <c r="GCH7003" s="134"/>
      <c r="GCI7003" s="134"/>
      <c r="GCJ7003" s="134"/>
      <c r="GCK7003" s="134"/>
      <c r="GCL7003" s="134"/>
      <c r="GCM7003" s="134"/>
      <c r="GCN7003" s="135"/>
      <c r="GCO7003" s="133"/>
      <c r="GCP7003" s="134"/>
      <c r="GCQ7003" s="134"/>
      <c r="GCR7003" s="134"/>
      <c r="GCS7003" s="134"/>
      <c r="GCT7003" s="134"/>
      <c r="GCU7003" s="134"/>
      <c r="GCV7003" s="135"/>
      <c r="GCW7003" s="133"/>
      <c r="GCX7003" s="134"/>
      <c r="GCY7003" s="134"/>
      <c r="GCZ7003" s="134"/>
      <c r="GDA7003" s="134"/>
      <c r="GDB7003" s="134"/>
      <c r="GDC7003" s="134"/>
      <c r="GDD7003" s="135"/>
      <c r="GDE7003" s="133"/>
      <c r="GDF7003" s="134"/>
      <c r="GDG7003" s="134"/>
      <c r="GDH7003" s="134"/>
      <c r="GDI7003" s="134"/>
      <c r="GDJ7003" s="134"/>
      <c r="GDK7003" s="134"/>
      <c r="GDL7003" s="135"/>
      <c r="GDM7003" s="133"/>
      <c r="GDN7003" s="134"/>
      <c r="GDO7003" s="134"/>
      <c r="GDP7003" s="134"/>
      <c r="GDQ7003" s="134"/>
      <c r="GDR7003" s="134"/>
      <c r="GDS7003" s="134"/>
      <c r="GDT7003" s="135"/>
      <c r="GDU7003" s="133"/>
      <c r="GDV7003" s="134"/>
      <c r="GDW7003" s="134"/>
      <c r="GDX7003" s="134"/>
      <c r="GDY7003" s="134"/>
      <c r="GDZ7003" s="134"/>
      <c r="GEA7003" s="134"/>
      <c r="GEB7003" s="135"/>
      <c r="GEC7003" s="133"/>
      <c r="GED7003" s="134"/>
      <c r="GEE7003" s="134"/>
      <c r="GEF7003" s="134"/>
      <c r="GEG7003" s="134"/>
      <c r="GEH7003" s="134"/>
      <c r="GEI7003" s="134"/>
      <c r="GEJ7003" s="135"/>
      <c r="GEK7003" s="133"/>
      <c r="GEL7003" s="134"/>
      <c r="GEM7003" s="134"/>
      <c r="GEN7003" s="134"/>
      <c r="GEO7003" s="134"/>
      <c r="GEP7003" s="134"/>
      <c r="GEQ7003" s="134"/>
      <c r="GER7003" s="135"/>
      <c r="GES7003" s="133"/>
      <c r="GET7003" s="134"/>
      <c r="GEU7003" s="134"/>
      <c r="GEV7003" s="134"/>
      <c r="GEW7003" s="134"/>
      <c r="GEX7003" s="134"/>
      <c r="GEY7003" s="134"/>
      <c r="GEZ7003" s="135"/>
      <c r="GFA7003" s="133"/>
      <c r="GFB7003" s="134"/>
      <c r="GFC7003" s="134"/>
      <c r="GFD7003" s="134"/>
      <c r="GFE7003" s="134"/>
      <c r="GFF7003" s="134"/>
      <c r="GFG7003" s="134"/>
      <c r="GFH7003" s="135"/>
      <c r="GFI7003" s="133"/>
      <c r="GFJ7003" s="134"/>
      <c r="GFK7003" s="134"/>
      <c r="GFL7003" s="134"/>
      <c r="GFM7003" s="134"/>
      <c r="GFN7003" s="134"/>
      <c r="GFO7003" s="134"/>
      <c r="GFP7003" s="135"/>
      <c r="GFQ7003" s="133"/>
      <c r="GFR7003" s="134"/>
      <c r="GFS7003" s="134"/>
      <c r="GFT7003" s="134"/>
      <c r="GFU7003" s="134"/>
      <c r="GFV7003" s="134"/>
      <c r="GFW7003" s="134"/>
      <c r="GFX7003" s="135"/>
      <c r="GFY7003" s="133"/>
      <c r="GFZ7003" s="134"/>
      <c r="GGA7003" s="134"/>
      <c r="GGB7003" s="134"/>
      <c r="GGC7003" s="134"/>
      <c r="GGD7003" s="134"/>
      <c r="GGE7003" s="134"/>
      <c r="GGF7003" s="135"/>
      <c r="GGG7003" s="133"/>
      <c r="GGH7003" s="134"/>
      <c r="GGI7003" s="134"/>
      <c r="GGJ7003" s="134"/>
      <c r="GGK7003" s="134"/>
      <c r="GGL7003" s="134"/>
      <c r="GGM7003" s="134"/>
      <c r="GGN7003" s="135"/>
      <c r="GGO7003" s="133"/>
      <c r="GGP7003" s="134"/>
      <c r="GGQ7003" s="134"/>
      <c r="GGR7003" s="134"/>
      <c r="GGS7003" s="134"/>
      <c r="GGT7003" s="134"/>
      <c r="GGU7003" s="134"/>
      <c r="GGV7003" s="135"/>
      <c r="GGW7003" s="133"/>
      <c r="GGX7003" s="134"/>
      <c r="GGY7003" s="134"/>
      <c r="GGZ7003" s="134"/>
      <c r="GHA7003" s="134"/>
      <c r="GHB7003" s="134"/>
      <c r="GHC7003" s="134"/>
      <c r="GHD7003" s="135"/>
      <c r="GHE7003" s="133"/>
      <c r="GHF7003" s="134"/>
      <c r="GHG7003" s="134"/>
      <c r="GHH7003" s="134"/>
      <c r="GHI7003" s="134"/>
      <c r="GHJ7003" s="134"/>
      <c r="GHK7003" s="134"/>
      <c r="GHL7003" s="135"/>
      <c r="GHM7003" s="133"/>
      <c r="GHN7003" s="134"/>
      <c r="GHO7003" s="134"/>
      <c r="GHP7003" s="134"/>
      <c r="GHQ7003" s="134"/>
      <c r="GHR7003" s="134"/>
      <c r="GHS7003" s="134"/>
      <c r="GHT7003" s="135"/>
      <c r="GHU7003" s="133"/>
      <c r="GHV7003" s="134"/>
      <c r="GHW7003" s="134"/>
      <c r="GHX7003" s="134"/>
      <c r="GHY7003" s="134"/>
      <c r="GHZ7003" s="134"/>
      <c r="GIA7003" s="134"/>
      <c r="GIB7003" s="135"/>
      <c r="GIC7003" s="133"/>
      <c r="GID7003" s="134"/>
      <c r="GIE7003" s="134"/>
      <c r="GIF7003" s="134"/>
      <c r="GIG7003" s="134"/>
      <c r="GIH7003" s="134"/>
      <c r="GII7003" s="134"/>
      <c r="GIJ7003" s="135"/>
      <c r="GIK7003" s="133"/>
      <c r="GIL7003" s="134"/>
      <c r="GIM7003" s="134"/>
      <c r="GIN7003" s="134"/>
      <c r="GIO7003" s="134"/>
      <c r="GIP7003" s="134"/>
      <c r="GIQ7003" s="134"/>
      <c r="GIR7003" s="135"/>
      <c r="GIS7003" s="133"/>
      <c r="GIT7003" s="134"/>
      <c r="GIU7003" s="134"/>
      <c r="GIV7003" s="134"/>
      <c r="GIW7003" s="134"/>
      <c r="GIX7003" s="134"/>
      <c r="GIY7003" s="134"/>
      <c r="GIZ7003" s="135"/>
      <c r="GJA7003" s="133"/>
      <c r="GJB7003" s="134"/>
      <c r="GJC7003" s="134"/>
      <c r="GJD7003" s="134"/>
      <c r="GJE7003" s="134"/>
      <c r="GJF7003" s="134"/>
      <c r="GJG7003" s="134"/>
      <c r="GJH7003" s="135"/>
      <c r="GJI7003" s="133"/>
      <c r="GJJ7003" s="134"/>
      <c r="GJK7003" s="134"/>
      <c r="GJL7003" s="134"/>
      <c r="GJM7003" s="134"/>
      <c r="GJN7003" s="134"/>
      <c r="GJO7003" s="134"/>
      <c r="GJP7003" s="135"/>
      <c r="GJQ7003" s="133"/>
      <c r="GJR7003" s="134"/>
      <c r="GJS7003" s="134"/>
      <c r="GJT7003" s="134"/>
      <c r="GJU7003" s="134"/>
      <c r="GJV7003" s="134"/>
      <c r="GJW7003" s="134"/>
      <c r="GJX7003" s="135"/>
      <c r="GJY7003" s="133"/>
      <c r="GJZ7003" s="134"/>
      <c r="GKA7003" s="134"/>
      <c r="GKB7003" s="134"/>
      <c r="GKC7003" s="134"/>
      <c r="GKD7003" s="134"/>
      <c r="GKE7003" s="134"/>
      <c r="GKF7003" s="135"/>
      <c r="GKG7003" s="133"/>
      <c r="GKH7003" s="134"/>
      <c r="GKI7003" s="134"/>
      <c r="GKJ7003" s="134"/>
      <c r="GKK7003" s="134"/>
      <c r="GKL7003" s="134"/>
      <c r="GKM7003" s="134"/>
      <c r="GKN7003" s="135"/>
      <c r="GKO7003" s="133"/>
      <c r="GKP7003" s="134"/>
      <c r="GKQ7003" s="134"/>
      <c r="GKR7003" s="134"/>
      <c r="GKS7003" s="134"/>
      <c r="GKT7003" s="134"/>
      <c r="GKU7003" s="134"/>
      <c r="GKV7003" s="135"/>
      <c r="GKW7003" s="133"/>
      <c r="GKX7003" s="134"/>
      <c r="GKY7003" s="134"/>
      <c r="GKZ7003" s="134"/>
      <c r="GLA7003" s="134"/>
      <c r="GLB7003" s="134"/>
      <c r="GLC7003" s="134"/>
      <c r="GLD7003" s="135"/>
      <c r="GLE7003" s="133"/>
      <c r="GLF7003" s="134"/>
      <c r="GLG7003" s="134"/>
      <c r="GLH7003" s="134"/>
      <c r="GLI7003" s="134"/>
      <c r="GLJ7003" s="134"/>
      <c r="GLK7003" s="134"/>
      <c r="GLL7003" s="135"/>
      <c r="GLM7003" s="133"/>
      <c r="GLN7003" s="134"/>
      <c r="GLO7003" s="134"/>
      <c r="GLP7003" s="134"/>
      <c r="GLQ7003" s="134"/>
      <c r="GLR7003" s="134"/>
      <c r="GLS7003" s="134"/>
      <c r="GLT7003" s="135"/>
      <c r="GLU7003" s="133"/>
      <c r="GLV7003" s="134"/>
      <c r="GLW7003" s="134"/>
      <c r="GLX7003" s="134"/>
      <c r="GLY7003" s="134"/>
      <c r="GLZ7003" s="134"/>
      <c r="GMA7003" s="134"/>
      <c r="GMB7003" s="135"/>
      <c r="GMC7003" s="133"/>
      <c r="GMD7003" s="134"/>
      <c r="GME7003" s="134"/>
      <c r="GMF7003" s="134"/>
      <c r="GMG7003" s="134"/>
      <c r="GMH7003" s="134"/>
      <c r="GMI7003" s="134"/>
      <c r="GMJ7003" s="135"/>
      <c r="GMK7003" s="133"/>
      <c r="GML7003" s="134"/>
      <c r="GMM7003" s="134"/>
      <c r="GMN7003" s="134"/>
      <c r="GMO7003" s="134"/>
      <c r="GMP7003" s="134"/>
      <c r="GMQ7003" s="134"/>
      <c r="GMR7003" s="135"/>
      <c r="GMS7003" s="133"/>
      <c r="GMT7003" s="134"/>
      <c r="GMU7003" s="134"/>
      <c r="GMV7003" s="134"/>
      <c r="GMW7003" s="134"/>
      <c r="GMX7003" s="134"/>
      <c r="GMY7003" s="134"/>
      <c r="GMZ7003" s="135"/>
      <c r="GNA7003" s="133"/>
      <c r="GNB7003" s="134"/>
      <c r="GNC7003" s="134"/>
      <c r="GND7003" s="134"/>
      <c r="GNE7003" s="134"/>
      <c r="GNF7003" s="134"/>
      <c r="GNG7003" s="134"/>
      <c r="GNH7003" s="135"/>
      <c r="GNI7003" s="133"/>
      <c r="GNJ7003" s="134"/>
      <c r="GNK7003" s="134"/>
      <c r="GNL7003" s="134"/>
      <c r="GNM7003" s="134"/>
      <c r="GNN7003" s="134"/>
      <c r="GNO7003" s="134"/>
      <c r="GNP7003" s="135"/>
      <c r="GNQ7003" s="133"/>
      <c r="GNR7003" s="134"/>
      <c r="GNS7003" s="134"/>
      <c r="GNT7003" s="134"/>
      <c r="GNU7003" s="134"/>
      <c r="GNV7003" s="134"/>
      <c r="GNW7003" s="134"/>
      <c r="GNX7003" s="135"/>
      <c r="GNY7003" s="133"/>
      <c r="GNZ7003" s="134"/>
      <c r="GOA7003" s="134"/>
      <c r="GOB7003" s="134"/>
      <c r="GOC7003" s="134"/>
      <c r="GOD7003" s="134"/>
      <c r="GOE7003" s="134"/>
      <c r="GOF7003" s="135"/>
      <c r="GOG7003" s="133"/>
      <c r="GOH7003" s="134"/>
      <c r="GOI7003" s="134"/>
      <c r="GOJ7003" s="134"/>
      <c r="GOK7003" s="134"/>
      <c r="GOL7003" s="134"/>
      <c r="GOM7003" s="134"/>
      <c r="GON7003" s="135"/>
      <c r="GOO7003" s="133"/>
      <c r="GOP7003" s="134"/>
      <c r="GOQ7003" s="134"/>
      <c r="GOR7003" s="134"/>
      <c r="GOS7003" s="134"/>
      <c r="GOT7003" s="134"/>
      <c r="GOU7003" s="134"/>
      <c r="GOV7003" s="135"/>
      <c r="GOW7003" s="133"/>
      <c r="GOX7003" s="134"/>
      <c r="GOY7003" s="134"/>
      <c r="GOZ7003" s="134"/>
      <c r="GPA7003" s="134"/>
      <c r="GPB7003" s="134"/>
      <c r="GPC7003" s="134"/>
      <c r="GPD7003" s="135"/>
      <c r="GPE7003" s="133"/>
      <c r="GPF7003" s="134"/>
      <c r="GPG7003" s="134"/>
      <c r="GPH7003" s="134"/>
      <c r="GPI7003" s="134"/>
      <c r="GPJ7003" s="134"/>
      <c r="GPK7003" s="134"/>
      <c r="GPL7003" s="135"/>
      <c r="GPM7003" s="133"/>
      <c r="GPN7003" s="134"/>
      <c r="GPO7003" s="134"/>
      <c r="GPP7003" s="134"/>
      <c r="GPQ7003" s="134"/>
      <c r="GPR7003" s="134"/>
      <c r="GPS7003" s="134"/>
      <c r="GPT7003" s="135"/>
      <c r="GPU7003" s="133"/>
      <c r="GPV7003" s="134"/>
      <c r="GPW7003" s="134"/>
      <c r="GPX7003" s="134"/>
      <c r="GPY7003" s="134"/>
      <c r="GPZ7003" s="134"/>
      <c r="GQA7003" s="134"/>
      <c r="GQB7003" s="135"/>
      <c r="GQC7003" s="133"/>
      <c r="GQD7003" s="134"/>
      <c r="GQE7003" s="134"/>
      <c r="GQF7003" s="134"/>
      <c r="GQG7003" s="134"/>
      <c r="GQH7003" s="134"/>
      <c r="GQI7003" s="134"/>
      <c r="GQJ7003" s="135"/>
      <c r="GQK7003" s="133"/>
      <c r="GQL7003" s="134"/>
      <c r="GQM7003" s="134"/>
      <c r="GQN7003" s="134"/>
      <c r="GQO7003" s="134"/>
      <c r="GQP7003" s="134"/>
      <c r="GQQ7003" s="134"/>
      <c r="GQR7003" s="135"/>
      <c r="GQS7003" s="133"/>
      <c r="GQT7003" s="134"/>
      <c r="GQU7003" s="134"/>
      <c r="GQV7003" s="134"/>
      <c r="GQW7003" s="134"/>
      <c r="GQX7003" s="134"/>
      <c r="GQY7003" s="134"/>
      <c r="GQZ7003" s="135"/>
      <c r="GRA7003" s="133"/>
      <c r="GRB7003" s="134"/>
      <c r="GRC7003" s="134"/>
      <c r="GRD7003" s="134"/>
      <c r="GRE7003" s="134"/>
      <c r="GRF7003" s="134"/>
      <c r="GRG7003" s="134"/>
      <c r="GRH7003" s="135"/>
      <c r="GRI7003" s="133"/>
      <c r="GRJ7003" s="134"/>
      <c r="GRK7003" s="134"/>
      <c r="GRL7003" s="134"/>
      <c r="GRM7003" s="134"/>
      <c r="GRN7003" s="134"/>
      <c r="GRO7003" s="134"/>
      <c r="GRP7003" s="135"/>
      <c r="GRQ7003" s="133"/>
      <c r="GRR7003" s="134"/>
      <c r="GRS7003" s="134"/>
      <c r="GRT7003" s="134"/>
      <c r="GRU7003" s="134"/>
      <c r="GRV7003" s="134"/>
      <c r="GRW7003" s="134"/>
      <c r="GRX7003" s="135"/>
      <c r="GRY7003" s="133"/>
      <c r="GRZ7003" s="134"/>
      <c r="GSA7003" s="134"/>
      <c r="GSB7003" s="134"/>
      <c r="GSC7003" s="134"/>
      <c r="GSD7003" s="134"/>
      <c r="GSE7003" s="134"/>
      <c r="GSF7003" s="135"/>
      <c r="GSG7003" s="133"/>
      <c r="GSH7003" s="134"/>
      <c r="GSI7003" s="134"/>
      <c r="GSJ7003" s="134"/>
      <c r="GSK7003" s="134"/>
      <c r="GSL7003" s="134"/>
      <c r="GSM7003" s="134"/>
      <c r="GSN7003" s="135"/>
      <c r="GSO7003" s="133"/>
      <c r="GSP7003" s="134"/>
      <c r="GSQ7003" s="134"/>
      <c r="GSR7003" s="134"/>
      <c r="GSS7003" s="134"/>
      <c r="GST7003" s="134"/>
      <c r="GSU7003" s="134"/>
      <c r="GSV7003" s="135"/>
      <c r="GSW7003" s="133"/>
      <c r="GSX7003" s="134"/>
      <c r="GSY7003" s="134"/>
      <c r="GSZ7003" s="134"/>
      <c r="GTA7003" s="134"/>
      <c r="GTB7003" s="134"/>
      <c r="GTC7003" s="134"/>
      <c r="GTD7003" s="135"/>
      <c r="GTE7003" s="133"/>
      <c r="GTF7003" s="134"/>
      <c r="GTG7003" s="134"/>
      <c r="GTH7003" s="134"/>
      <c r="GTI7003" s="134"/>
      <c r="GTJ7003" s="134"/>
      <c r="GTK7003" s="134"/>
      <c r="GTL7003" s="135"/>
      <c r="GTM7003" s="133"/>
      <c r="GTN7003" s="134"/>
      <c r="GTO7003" s="134"/>
      <c r="GTP7003" s="134"/>
      <c r="GTQ7003" s="134"/>
      <c r="GTR7003" s="134"/>
      <c r="GTS7003" s="134"/>
      <c r="GTT7003" s="135"/>
      <c r="GTU7003" s="133"/>
      <c r="GTV7003" s="134"/>
      <c r="GTW7003" s="134"/>
      <c r="GTX7003" s="134"/>
      <c r="GTY7003" s="134"/>
      <c r="GTZ7003" s="134"/>
      <c r="GUA7003" s="134"/>
      <c r="GUB7003" s="135"/>
      <c r="GUC7003" s="133"/>
      <c r="GUD7003" s="134"/>
      <c r="GUE7003" s="134"/>
      <c r="GUF7003" s="134"/>
      <c r="GUG7003" s="134"/>
      <c r="GUH7003" s="134"/>
      <c r="GUI7003" s="134"/>
      <c r="GUJ7003" s="135"/>
      <c r="GUK7003" s="133"/>
      <c r="GUL7003" s="134"/>
      <c r="GUM7003" s="134"/>
      <c r="GUN7003" s="134"/>
      <c r="GUO7003" s="134"/>
      <c r="GUP7003" s="134"/>
      <c r="GUQ7003" s="134"/>
      <c r="GUR7003" s="135"/>
      <c r="GUS7003" s="133"/>
      <c r="GUT7003" s="134"/>
      <c r="GUU7003" s="134"/>
      <c r="GUV7003" s="134"/>
      <c r="GUW7003" s="134"/>
      <c r="GUX7003" s="134"/>
      <c r="GUY7003" s="134"/>
      <c r="GUZ7003" s="135"/>
      <c r="GVA7003" s="133"/>
      <c r="GVB7003" s="134"/>
      <c r="GVC7003" s="134"/>
      <c r="GVD7003" s="134"/>
      <c r="GVE7003" s="134"/>
      <c r="GVF7003" s="134"/>
      <c r="GVG7003" s="134"/>
      <c r="GVH7003" s="135"/>
      <c r="GVI7003" s="133"/>
      <c r="GVJ7003" s="134"/>
      <c r="GVK7003" s="134"/>
      <c r="GVL7003" s="134"/>
      <c r="GVM7003" s="134"/>
      <c r="GVN7003" s="134"/>
      <c r="GVO7003" s="134"/>
      <c r="GVP7003" s="135"/>
      <c r="GVQ7003" s="133"/>
      <c r="GVR7003" s="134"/>
      <c r="GVS7003" s="134"/>
      <c r="GVT7003" s="134"/>
      <c r="GVU7003" s="134"/>
      <c r="GVV7003" s="134"/>
      <c r="GVW7003" s="134"/>
      <c r="GVX7003" s="135"/>
      <c r="GVY7003" s="133"/>
      <c r="GVZ7003" s="134"/>
      <c r="GWA7003" s="134"/>
      <c r="GWB7003" s="134"/>
      <c r="GWC7003" s="134"/>
      <c r="GWD7003" s="134"/>
      <c r="GWE7003" s="134"/>
      <c r="GWF7003" s="135"/>
      <c r="GWG7003" s="133"/>
      <c r="GWH7003" s="134"/>
      <c r="GWI7003" s="134"/>
      <c r="GWJ7003" s="134"/>
      <c r="GWK7003" s="134"/>
      <c r="GWL7003" s="134"/>
      <c r="GWM7003" s="134"/>
      <c r="GWN7003" s="135"/>
      <c r="GWO7003" s="133"/>
      <c r="GWP7003" s="134"/>
      <c r="GWQ7003" s="134"/>
      <c r="GWR7003" s="134"/>
      <c r="GWS7003" s="134"/>
      <c r="GWT7003" s="134"/>
      <c r="GWU7003" s="134"/>
      <c r="GWV7003" s="135"/>
      <c r="GWW7003" s="133"/>
      <c r="GWX7003" s="134"/>
      <c r="GWY7003" s="134"/>
      <c r="GWZ7003" s="134"/>
      <c r="GXA7003" s="134"/>
      <c r="GXB7003" s="134"/>
      <c r="GXC7003" s="134"/>
      <c r="GXD7003" s="135"/>
      <c r="GXE7003" s="133"/>
      <c r="GXF7003" s="134"/>
      <c r="GXG7003" s="134"/>
      <c r="GXH7003" s="134"/>
      <c r="GXI7003" s="134"/>
      <c r="GXJ7003" s="134"/>
      <c r="GXK7003" s="134"/>
      <c r="GXL7003" s="135"/>
      <c r="GXM7003" s="133"/>
      <c r="GXN7003" s="134"/>
      <c r="GXO7003" s="134"/>
      <c r="GXP7003" s="134"/>
      <c r="GXQ7003" s="134"/>
      <c r="GXR7003" s="134"/>
      <c r="GXS7003" s="134"/>
      <c r="GXT7003" s="135"/>
      <c r="GXU7003" s="133"/>
      <c r="GXV7003" s="134"/>
      <c r="GXW7003" s="134"/>
      <c r="GXX7003" s="134"/>
      <c r="GXY7003" s="134"/>
      <c r="GXZ7003" s="134"/>
      <c r="GYA7003" s="134"/>
      <c r="GYB7003" s="135"/>
      <c r="GYC7003" s="133"/>
      <c r="GYD7003" s="134"/>
      <c r="GYE7003" s="134"/>
      <c r="GYF7003" s="134"/>
      <c r="GYG7003" s="134"/>
      <c r="GYH7003" s="134"/>
      <c r="GYI7003" s="134"/>
      <c r="GYJ7003" s="135"/>
      <c r="GYK7003" s="133"/>
      <c r="GYL7003" s="134"/>
      <c r="GYM7003" s="134"/>
      <c r="GYN7003" s="134"/>
      <c r="GYO7003" s="134"/>
      <c r="GYP7003" s="134"/>
      <c r="GYQ7003" s="134"/>
      <c r="GYR7003" s="135"/>
      <c r="GYS7003" s="133"/>
      <c r="GYT7003" s="134"/>
      <c r="GYU7003" s="134"/>
      <c r="GYV7003" s="134"/>
      <c r="GYW7003" s="134"/>
      <c r="GYX7003" s="134"/>
      <c r="GYY7003" s="134"/>
      <c r="GYZ7003" s="135"/>
      <c r="GZA7003" s="133"/>
      <c r="GZB7003" s="134"/>
      <c r="GZC7003" s="134"/>
      <c r="GZD7003" s="134"/>
      <c r="GZE7003" s="134"/>
      <c r="GZF7003" s="134"/>
      <c r="GZG7003" s="134"/>
      <c r="GZH7003" s="135"/>
      <c r="GZI7003" s="133"/>
      <c r="GZJ7003" s="134"/>
      <c r="GZK7003" s="134"/>
      <c r="GZL7003" s="134"/>
      <c r="GZM7003" s="134"/>
      <c r="GZN7003" s="134"/>
      <c r="GZO7003" s="134"/>
      <c r="GZP7003" s="135"/>
      <c r="GZQ7003" s="133"/>
      <c r="GZR7003" s="134"/>
      <c r="GZS7003" s="134"/>
      <c r="GZT7003" s="134"/>
      <c r="GZU7003" s="134"/>
      <c r="GZV7003" s="134"/>
      <c r="GZW7003" s="134"/>
      <c r="GZX7003" s="135"/>
      <c r="GZY7003" s="133"/>
      <c r="GZZ7003" s="134"/>
      <c r="HAA7003" s="134"/>
      <c r="HAB7003" s="134"/>
      <c r="HAC7003" s="134"/>
      <c r="HAD7003" s="134"/>
      <c r="HAE7003" s="134"/>
      <c r="HAF7003" s="135"/>
      <c r="HAG7003" s="133"/>
      <c r="HAH7003" s="134"/>
      <c r="HAI7003" s="134"/>
      <c r="HAJ7003" s="134"/>
      <c r="HAK7003" s="134"/>
      <c r="HAL7003" s="134"/>
      <c r="HAM7003" s="134"/>
      <c r="HAN7003" s="135"/>
      <c r="HAO7003" s="133"/>
      <c r="HAP7003" s="134"/>
      <c r="HAQ7003" s="134"/>
      <c r="HAR7003" s="134"/>
      <c r="HAS7003" s="134"/>
      <c r="HAT7003" s="134"/>
      <c r="HAU7003" s="134"/>
      <c r="HAV7003" s="135"/>
      <c r="HAW7003" s="133"/>
      <c r="HAX7003" s="134"/>
      <c r="HAY7003" s="134"/>
      <c r="HAZ7003" s="134"/>
      <c r="HBA7003" s="134"/>
      <c r="HBB7003" s="134"/>
      <c r="HBC7003" s="134"/>
      <c r="HBD7003" s="135"/>
      <c r="HBE7003" s="133"/>
      <c r="HBF7003" s="134"/>
      <c r="HBG7003" s="134"/>
      <c r="HBH7003" s="134"/>
      <c r="HBI7003" s="134"/>
      <c r="HBJ7003" s="134"/>
      <c r="HBK7003" s="134"/>
      <c r="HBL7003" s="135"/>
      <c r="HBM7003" s="133"/>
      <c r="HBN7003" s="134"/>
      <c r="HBO7003" s="134"/>
      <c r="HBP7003" s="134"/>
      <c r="HBQ7003" s="134"/>
      <c r="HBR7003" s="134"/>
      <c r="HBS7003" s="134"/>
      <c r="HBT7003" s="135"/>
      <c r="HBU7003" s="133"/>
      <c r="HBV7003" s="134"/>
      <c r="HBW7003" s="134"/>
      <c r="HBX7003" s="134"/>
      <c r="HBY7003" s="134"/>
      <c r="HBZ7003" s="134"/>
      <c r="HCA7003" s="134"/>
      <c r="HCB7003" s="135"/>
      <c r="HCC7003" s="133"/>
      <c r="HCD7003" s="134"/>
      <c r="HCE7003" s="134"/>
      <c r="HCF7003" s="134"/>
      <c r="HCG7003" s="134"/>
      <c r="HCH7003" s="134"/>
      <c r="HCI7003" s="134"/>
      <c r="HCJ7003" s="135"/>
      <c r="HCK7003" s="133"/>
      <c r="HCL7003" s="134"/>
      <c r="HCM7003" s="134"/>
      <c r="HCN7003" s="134"/>
      <c r="HCO7003" s="134"/>
      <c r="HCP7003" s="134"/>
      <c r="HCQ7003" s="134"/>
      <c r="HCR7003" s="135"/>
      <c r="HCS7003" s="133"/>
      <c r="HCT7003" s="134"/>
      <c r="HCU7003" s="134"/>
      <c r="HCV7003" s="134"/>
      <c r="HCW7003" s="134"/>
      <c r="HCX7003" s="134"/>
      <c r="HCY7003" s="134"/>
      <c r="HCZ7003" s="135"/>
      <c r="HDA7003" s="133"/>
      <c r="HDB7003" s="134"/>
      <c r="HDC7003" s="134"/>
      <c r="HDD7003" s="134"/>
      <c r="HDE7003" s="134"/>
      <c r="HDF7003" s="134"/>
      <c r="HDG7003" s="134"/>
      <c r="HDH7003" s="135"/>
      <c r="HDI7003" s="133"/>
      <c r="HDJ7003" s="134"/>
      <c r="HDK7003" s="134"/>
      <c r="HDL7003" s="134"/>
      <c r="HDM7003" s="134"/>
      <c r="HDN7003" s="134"/>
      <c r="HDO7003" s="134"/>
      <c r="HDP7003" s="135"/>
      <c r="HDQ7003" s="133"/>
      <c r="HDR7003" s="134"/>
      <c r="HDS7003" s="134"/>
      <c r="HDT7003" s="134"/>
      <c r="HDU7003" s="134"/>
      <c r="HDV7003" s="134"/>
      <c r="HDW7003" s="134"/>
      <c r="HDX7003" s="135"/>
      <c r="HDY7003" s="133"/>
      <c r="HDZ7003" s="134"/>
      <c r="HEA7003" s="134"/>
      <c r="HEB7003" s="134"/>
      <c r="HEC7003" s="134"/>
      <c r="HED7003" s="134"/>
      <c r="HEE7003" s="134"/>
      <c r="HEF7003" s="135"/>
      <c r="HEG7003" s="133"/>
      <c r="HEH7003" s="134"/>
      <c r="HEI7003" s="134"/>
      <c r="HEJ7003" s="134"/>
      <c r="HEK7003" s="134"/>
      <c r="HEL7003" s="134"/>
      <c r="HEM7003" s="134"/>
      <c r="HEN7003" s="135"/>
      <c r="HEO7003" s="133"/>
      <c r="HEP7003" s="134"/>
      <c r="HEQ7003" s="134"/>
      <c r="HER7003" s="134"/>
      <c r="HES7003" s="134"/>
      <c r="HET7003" s="134"/>
      <c r="HEU7003" s="134"/>
      <c r="HEV7003" s="135"/>
      <c r="HEW7003" s="133"/>
      <c r="HEX7003" s="134"/>
      <c r="HEY7003" s="134"/>
      <c r="HEZ7003" s="134"/>
      <c r="HFA7003" s="134"/>
      <c r="HFB7003" s="134"/>
      <c r="HFC7003" s="134"/>
      <c r="HFD7003" s="135"/>
      <c r="HFE7003" s="133"/>
      <c r="HFF7003" s="134"/>
      <c r="HFG7003" s="134"/>
      <c r="HFH7003" s="134"/>
      <c r="HFI7003" s="134"/>
      <c r="HFJ7003" s="134"/>
      <c r="HFK7003" s="134"/>
      <c r="HFL7003" s="135"/>
      <c r="HFM7003" s="133"/>
      <c r="HFN7003" s="134"/>
      <c r="HFO7003" s="134"/>
      <c r="HFP7003" s="134"/>
      <c r="HFQ7003" s="134"/>
      <c r="HFR7003" s="134"/>
      <c r="HFS7003" s="134"/>
      <c r="HFT7003" s="135"/>
      <c r="HFU7003" s="133"/>
      <c r="HFV7003" s="134"/>
      <c r="HFW7003" s="134"/>
      <c r="HFX7003" s="134"/>
      <c r="HFY7003" s="134"/>
      <c r="HFZ7003" s="134"/>
      <c r="HGA7003" s="134"/>
      <c r="HGB7003" s="135"/>
      <c r="HGC7003" s="133"/>
      <c r="HGD7003" s="134"/>
      <c r="HGE7003" s="134"/>
      <c r="HGF7003" s="134"/>
      <c r="HGG7003" s="134"/>
      <c r="HGH7003" s="134"/>
      <c r="HGI7003" s="134"/>
      <c r="HGJ7003" s="135"/>
      <c r="HGK7003" s="133"/>
      <c r="HGL7003" s="134"/>
      <c r="HGM7003" s="134"/>
      <c r="HGN7003" s="134"/>
      <c r="HGO7003" s="134"/>
      <c r="HGP7003" s="134"/>
      <c r="HGQ7003" s="134"/>
      <c r="HGR7003" s="135"/>
      <c r="HGS7003" s="133"/>
      <c r="HGT7003" s="134"/>
      <c r="HGU7003" s="134"/>
      <c r="HGV7003" s="134"/>
      <c r="HGW7003" s="134"/>
      <c r="HGX7003" s="134"/>
      <c r="HGY7003" s="134"/>
      <c r="HGZ7003" s="135"/>
      <c r="HHA7003" s="133"/>
      <c r="HHB7003" s="134"/>
      <c r="HHC7003" s="134"/>
      <c r="HHD7003" s="134"/>
      <c r="HHE7003" s="134"/>
      <c r="HHF7003" s="134"/>
      <c r="HHG7003" s="134"/>
      <c r="HHH7003" s="135"/>
      <c r="HHI7003" s="133"/>
      <c r="HHJ7003" s="134"/>
      <c r="HHK7003" s="134"/>
      <c r="HHL7003" s="134"/>
      <c r="HHM7003" s="134"/>
      <c r="HHN7003" s="134"/>
      <c r="HHO7003" s="134"/>
      <c r="HHP7003" s="135"/>
      <c r="HHQ7003" s="133"/>
      <c r="HHR7003" s="134"/>
      <c r="HHS7003" s="134"/>
      <c r="HHT7003" s="134"/>
      <c r="HHU7003" s="134"/>
      <c r="HHV7003" s="134"/>
      <c r="HHW7003" s="134"/>
      <c r="HHX7003" s="135"/>
      <c r="HHY7003" s="133"/>
      <c r="HHZ7003" s="134"/>
      <c r="HIA7003" s="134"/>
      <c r="HIB7003" s="134"/>
      <c r="HIC7003" s="134"/>
      <c r="HID7003" s="134"/>
      <c r="HIE7003" s="134"/>
      <c r="HIF7003" s="135"/>
      <c r="HIG7003" s="133"/>
      <c r="HIH7003" s="134"/>
      <c r="HII7003" s="134"/>
      <c r="HIJ7003" s="134"/>
      <c r="HIK7003" s="134"/>
      <c r="HIL7003" s="134"/>
      <c r="HIM7003" s="134"/>
      <c r="HIN7003" s="135"/>
      <c r="HIO7003" s="133"/>
      <c r="HIP7003" s="134"/>
      <c r="HIQ7003" s="134"/>
      <c r="HIR7003" s="134"/>
      <c r="HIS7003" s="134"/>
      <c r="HIT7003" s="134"/>
      <c r="HIU7003" s="134"/>
      <c r="HIV7003" s="135"/>
      <c r="HIW7003" s="133"/>
      <c r="HIX7003" s="134"/>
      <c r="HIY7003" s="134"/>
      <c r="HIZ7003" s="134"/>
      <c r="HJA7003" s="134"/>
      <c r="HJB7003" s="134"/>
      <c r="HJC7003" s="134"/>
      <c r="HJD7003" s="135"/>
      <c r="HJE7003" s="133"/>
      <c r="HJF7003" s="134"/>
      <c r="HJG7003" s="134"/>
      <c r="HJH7003" s="134"/>
      <c r="HJI7003" s="134"/>
      <c r="HJJ7003" s="134"/>
      <c r="HJK7003" s="134"/>
      <c r="HJL7003" s="135"/>
      <c r="HJM7003" s="133"/>
      <c r="HJN7003" s="134"/>
      <c r="HJO7003" s="134"/>
      <c r="HJP7003" s="134"/>
      <c r="HJQ7003" s="134"/>
      <c r="HJR7003" s="134"/>
      <c r="HJS7003" s="134"/>
      <c r="HJT7003" s="135"/>
      <c r="HJU7003" s="133"/>
      <c r="HJV7003" s="134"/>
      <c r="HJW7003" s="134"/>
      <c r="HJX7003" s="134"/>
      <c r="HJY7003" s="134"/>
      <c r="HJZ7003" s="134"/>
      <c r="HKA7003" s="134"/>
      <c r="HKB7003" s="135"/>
      <c r="HKC7003" s="133"/>
      <c r="HKD7003" s="134"/>
      <c r="HKE7003" s="134"/>
      <c r="HKF7003" s="134"/>
      <c r="HKG7003" s="134"/>
      <c r="HKH7003" s="134"/>
      <c r="HKI7003" s="134"/>
      <c r="HKJ7003" s="135"/>
      <c r="HKK7003" s="133"/>
      <c r="HKL7003" s="134"/>
      <c r="HKM7003" s="134"/>
      <c r="HKN7003" s="134"/>
      <c r="HKO7003" s="134"/>
      <c r="HKP7003" s="134"/>
      <c r="HKQ7003" s="134"/>
      <c r="HKR7003" s="135"/>
      <c r="HKS7003" s="133"/>
      <c r="HKT7003" s="134"/>
      <c r="HKU7003" s="134"/>
      <c r="HKV7003" s="134"/>
      <c r="HKW7003" s="134"/>
      <c r="HKX7003" s="134"/>
      <c r="HKY7003" s="134"/>
      <c r="HKZ7003" s="135"/>
      <c r="HLA7003" s="133"/>
      <c r="HLB7003" s="134"/>
      <c r="HLC7003" s="134"/>
      <c r="HLD7003" s="134"/>
      <c r="HLE7003" s="134"/>
      <c r="HLF7003" s="134"/>
      <c r="HLG7003" s="134"/>
      <c r="HLH7003" s="135"/>
      <c r="HLI7003" s="133"/>
      <c r="HLJ7003" s="134"/>
      <c r="HLK7003" s="134"/>
      <c r="HLL7003" s="134"/>
      <c r="HLM7003" s="134"/>
      <c r="HLN7003" s="134"/>
      <c r="HLO7003" s="134"/>
      <c r="HLP7003" s="135"/>
      <c r="HLQ7003" s="133"/>
      <c r="HLR7003" s="134"/>
      <c r="HLS7003" s="134"/>
      <c r="HLT7003" s="134"/>
      <c r="HLU7003" s="134"/>
      <c r="HLV7003" s="134"/>
      <c r="HLW7003" s="134"/>
      <c r="HLX7003" s="135"/>
      <c r="HLY7003" s="133"/>
      <c r="HLZ7003" s="134"/>
      <c r="HMA7003" s="134"/>
      <c r="HMB7003" s="134"/>
      <c r="HMC7003" s="134"/>
      <c r="HMD7003" s="134"/>
      <c r="HME7003" s="134"/>
      <c r="HMF7003" s="135"/>
      <c r="HMG7003" s="133"/>
      <c r="HMH7003" s="134"/>
      <c r="HMI7003" s="134"/>
      <c r="HMJ7003" s="134"/>
      <c r="HMK7003" s="134"/>
      <c r="HML7003" s="134"/>
      <c r="HMM7003" s="134"/>
      <c r="HMN7003" s="135"/>
      <c r="HMO7003" s="133"/>
      <c r="HMP7003" s="134"/>
      <c r="HMQ7003" s="134"/>
      <c r="HMR7003" s="134"/>
      <c r="HMS7003" s="134"/>
      <c r="HMT7003" s="134"/>
      <c r="HMU7003" s="134"/>
      <c r="HMV7003" s="135"/>
      <c r="HMW7003" s="133"/>
      <c r="HMX7003" s="134"/>
      <c r="HMY7003" s="134"/>
      <c r="HMZ7003" s="134"/>
      <c r="HNA7003" s="134"/>
      <c r="HNB7003" s="134"/>
      <c r="HNC7003" s="134"/>
      <c r="HND7003" s="135"/>
      <c r="HNE7003" s="133"/>
      <c r="HNF7003" s="134"/>
      <c r="HNG7003" s="134"/>
      <c r="HNH7003" s="134"/>
      <c r="HNI7003" s="134"/>
      <c r="HNJ7003" s="134"/>
      <c r="HNK7003" s="134"/>
      <c r="HNL7003" s="135"/>
      <c r="HNM7003" s="133"/>
      <c r="HNN7003" s="134"/>
      <c r="HNO7003" s="134"/>
      <c r="HNP7003" s="134"/>
      <c r="HNQ7003" s="134"/>
      <c r="HNR7003" s="134"/>
      <c r="HNS7003" s="134"/>
      <c r="HNT7003" s="135"/>
      <c r="HNU7003" s="133"/>
      <c r="HNV7003" s="134"/>
      <c r="HNW7003" s="134"/>
      <c r="HNX7003" s="134"/>
      <c r="HNY7003" s="134"/>
      <c r="HNZ7003" s="134"/>
      <c r="HOA7003" s="134"/>
      <c r="HOB7003" s="135"/>
      <c r="HOC7003" s="133"/>
      <c r="HOD7003" s="134"/>
      <c r="HOE7003" s="134"/>
      <c r="HOF7003" s="134"/>
      <c r="HOG7003" s="134"/>
      <c r="HOH7003" s="134"/>
      <c r="HOI7003" s="134"/>
      <c r="HOJ7003" s="135"/>
      <c r="HOK7003" s="133"/>
      <c r="HOL7003" s="134"/>
      <c r="HOM7003" s="134"/>
      <c r="HON7003" s="134"/>
      <c r="HOO7003" s="134"/>
      <c r="HOP7003" s="134"/>
      <c r="HOQ7003" s="134"/>
      <c r="HOR7003" s="135"/>
      <c r="HOS7003" s="133"/>
      <c r="HOT7003" s="134"/>
      <c r="HOU7003" s="134"/>
      <c r="HOV7003" s="134"/>
      <c r="HOW7003" s="134"/>
      <c r="HOX7003" s="134"/>
      <c r="HOY7003" s="134"/>
      <c r="HOZ7003" s="135"/>
      <c r="HPA7003" s="133"/>
      <c r="HPB7003" s="134"/>
      <c r="HPC7003" s="134"/>
      <c r="HPD7003" s="134"/>
      <c r="HPE7003" s="134"/>
      <c r="HPF7003" s="134"/>
      <c r="HPG7003" s="134"/>
      <c r="HPH7003" s="135"/>
      <c r="HPI7003" s="133"/>
      <c r="HPJ7003" s="134"/>
      <c r="HPK7003" s="134"/>
      <c r="HPL7003" s="134"/>
      <c r="HPM7003" s="134"/>
      <c r="HPN7003" s="134"/>
      <c r="HPO7003" s="134"/>
      <c r="HPP7003" s="135"/>
      <c r="HPQ7003" s="133"/>
      <c r="HPR7003" s="134"/>
      <c r="HPS7003" s="134"/>
      <c r="HPT7003" s="134"/>
      <c r="HPU7003" s="134"/>
      <c r="HPV7003" s="134"/>
      <c r="HPW7003" s="134"/>
      <c r="HPX7003" s="135"/>
      <c r="HPY7003" s="133"/>
      <c r="HPZ7003" s="134"/>
      <c r="HQA7003" s="134"/>
      <c r="HQB7003" s="134"/>
      <c r="HQC7003" s="134"/>
      <c r="HQD7003" s="134"/>
      <c r="HQE7003" s="134"/>
      <c r="HQF7003" s="135"/>
      <c r="HQG7003" s="133"/>
      <c r="HQH7003" s="134"/>
      <c r="HQI7003" s="134"/>
      <c r="HQJ7003" s="134"/>
      <c r="HQK7003" s="134"/>
      <c r="HQL7003" s="134"/>
      <c r="HQM7003" s="134"/>
      <c r="HQN7003" s="135"/>
      <c r="HQO7003" s="133"/>
      <c r="HQP7003" s="134"/>
      <c r="HQQ7003" s="134"/>
      <c r="HQR7003" s="134"/>
      <c r="HQS7003" s="134"/>
      <c r="HQT7003" s="134"/>
      <c r="HQU7003" s="134"/>
      <c r="HQV7003" s="135"/>
      <c r="HQW7003" s="133"/>
      <c r="HQX7003" s="134"/>
      <c r="HQY7003" s="134"/>
      <c r="HQZ7003" s="134"/>
      <c r="HRA7003" s="134"/>
      <c r="HRB7003" s="134"/>
      <c r="HRC7003" s="134"/>
      <c r="HRD7003" s="135"/>
      <c r="HRE7003" s="133"/>
      <c r="HRF7003" s="134"/>
      <c r="HRG7003" s="134"/>
      <c r="HRH7003" s="134"/>
      <c r="HRI7003" s="134"/>
      <c r="HRJ7003" s="134"/>
      <c r="HRK7003" s="134"/>
      <c r="HRL7003" s="135"/>
      <c r="HRM7003" s="133"/>
      <c r="HRN7003" s="134"/>
      <c r="HRO7003" s="134"/>
      <c r="HRP7003" s="134"/>
      <c r="HRQ7003" s="134"/>
      <c r="HRR7003" s="134"/>
      <c r="HRS7003" s="134"/>
      <c r="HRT7003" s="135"/>
      <c r="HRU7003" s="133"/>
      <c r="HRV7003" s="134"/>
      <c r="HRW7003" s="134"/>
      <c r="HRX7003" s="134"/>
      <c r="HRY7003" s="134"/>
      <c r="HRZ7003" s="134"/>
      <c r="HSA7003" s="134"/>
      <c r="HSB7003" s="135"/>
      <c r="HSC7003" s="133"/>
      <c r="HSD7003" s="134"/>
      <c r="HSE7003" s="134"/>
      <c r="HSF7003" s="134"/>
      <c r="HSG7003" s="134"/>
      <c r="HSH7003" s="134"/>
      <c r="HSI7003" s="134"/>
      <c r="HSJ7003" s="135"/>
      <c r="HSK7003" s="133"/>
      <c r="HSL7003" s="134"/>
      <c r="HSM7003" s="134"/>
      <c r="HSN7003" s="134"/>
      <c r="HSO7003" s="134"/>
      <c r="HSP7003" s="134"/>
      <c r="HSQ7003" s="134"/>
      <c r="HSR7003" s="135"/>
      <c r="HSS7003" s="133"/>
      <c r="HST7003" s="134"/>
      <c r="HSU7003" s="134"/>
      <c r="HSV7003" s="134"/>
      <c r="HSW7003" s="134"/>
      <c r="HSX7003" s="134"/>
      <c r="HSY7003" s="134"/>
      <c r="HSZ7003" s="135"/>
      <c r="HTA7003" s="133"/>
      <c r="HTB7003" s="134"/>
      <c r="HTC7003" s="134"/>
      <c r="HTD7003" s="134"/>
      <c r="HTE7003" s="134"/>
      <c r="HTF7003" s="134"/>
      <c r="HTG7003" s="134"/>
      <c r="HTH7003" s="135"/>
      <c r="HTI7003" s="133"/>
      <c r="HTJ7003" s="134"/>
      <c r="HTK7003" s="134"/>
      <c r="HTL7003" s="134"/>
      <c r="HTM7003" s="134"/>
      <c r="HTN7003" s="134"/>
      <c r="HTO7003" s="134"/>
      <c r="HTP7003" s="135"/>
      <c r="HTQ7003" s="133"/>
      <c r="HTR7003" s="134"/>
      <c r="HTS7003" s="134"/>
      <c r="HTT7003" s="134"/>
      <c r="HTU7003" s="134"/>
      <c r="HTV7003" s="134"/>
      <c r="HTW7003" s="134"/>
      <c r="HTX7003" s="135"/>
      <c r="HTY7003" s="133"/>
      <c r="HTZ7003" s="134"/>
      <c r="HUA7003" s="134"/>
      <c r="HUB7003" s="134"/>
      <c r="HUC7003" s="134"/>
      <c r="HUD7003" s="134"/>
      <c r="HUE7003" s="134"/>
      <c r="HUF7003" s="135"/>
      <c r="HUG7003" s="133"/>
      <c r="HUH7003" s="134"/>
      <c r="HUI7003" s="134"/>
      <c r="HUJ7003" s="134"/>
      <c r="HUK7003" s="134"/>
      <c r="HUL7003" s="134"/>
      <c r="HUM7003" s="134"/>
      <c r="HUN7003" s="135"/>
      <c r="HUO7003" s="133"/>
      <c r="HUP7003" s="134"/>
      <c r="HUQ7003" s="134"/>
      <c r="HUR7003" s="134"/>
      <c r="HUS7003" s="134"/>
      <c r="HUT7003" s="134"/>
      <c r="HUU7003" s="134"/>
      <c r="HUV7003" s="135"/>
      <c r="HUW7003" s="133"/>
      <c r="HUX7003" s="134"/>
      <c r="HUY7003" s="134"/>
      <c r="HUZ7003" s="134"/>
      <c r="HVA7003" s="134"/>
      <c r="HVB7003" s="134"/>
      <c r="HVC7003" s="134"/>
      <c r="HVD7003" s="135"/>
      <c r="HVE7003" s="133"/>
      <c r="HVF7003" s="134"/>
      <c r="HVG7003" s="134"/>
      <c r="HVH7003" s="134"/>
      <c r="HVI7003" s="134"/>
      <c r="HVJ7003" s="134"/>
      <c r="HVK7003" s="134"/>
      <c r="HVL7003" s="135"/>
      <c r="HVM7003" s="133"/>
      <c r="HVN7003" s="134"/>
      <c r="HVO7003" s="134"/>
      <c r="HVP7003" s="134"/>
      <c r="HVQ7003" s="134"/>
      <c r="HVR7003" s="134"/>
      <c r="HVS7003" s="134"/>
      <c r="HVT7003" s="135"/>
      <c r="HVU7003" s="133"/>
      <c r="HVV7003" s="134"/>
      <c r="HVW7003" s="134"/>
      <c r="HVX7003" s="134"/>
      <c r="HVY7003" s="134"/>
      <c r="HVZ7003" s="134"/>
      <c r="HWA7003" s="134"/>
      <c r="HWB7003" s="135"/>
      <c r="HWC7003" s="133"/>
      <c r="HWD7003" s="134"/>
      <c r="HWE7003" s="134"/>
      <c r="HWF7003" s="134"/>
      <c r="HWG7003" s="134"/>
      <c r="HWH7003" s="134"/>
      <c r="HWI7003" s="134"/>
      <c r="HWJ7003" s="135"/>
      <c r="HWK7003" s="133"/>
      <c r="HWL7003" s="134"/>
      <c r="HWM7003" s="134"/>
      <c r="HWN7003" s="134"/>
      <c r="HWO7003" s="134"/>
      <c r="HWP7003" s="134"/>
      <c r="HWQ7003" s="134"/>
      <c r="HWR7003" s="135"/>
      <c r="HWS7003" s="133"/>
      <c r="HWT7003" s="134"/>
      <c r="HWU7003" s="134"/>
      <c r="HWV7003" s="134"/>
      <c r="HWW7003" s="134"/>
      <c r="HWX7003" s="134"/>
      <c r="HWY7003" s="134"/>
      <c r="HWZ7003" s="135"/>
      <c r="HXA7003" s="133"/>
      <c r="HXB7003" s="134"/>
      <c r="HXC7003" s="134"/>
      <c r="HXD7003" s="134"/>
      <c r="HXE7003" s="134"/>
      <c r="HXF7003" s="134"/>
      <c r="HXG7003" s="134"/>
      <c r="HXH7003" s="135"/>
      <c r="HXI7003" s="133"/>
      <c r="HXJ7003" s="134"/>
      <c r="HXK7003" s="134"/>
      <c r="HXL7003" s="134"/>
      <c r="HXM7003" s="134"/>
      <c r="HXN7003" s="134"/>
      <c r="HXO7003" s="134"/>
      <c r="HXP7003" s="135"/>
      <c r="HXQ7003" s="133"/>
      <c r="HXR7003" s="134"/>
      <c r="HXS7003" s="134"/>
      <c r="HXT7003" s="134"/>
      <c r="HXU7003" s="134"/>
      <c r="HXV7003" s="134"/>
      <c r="HXW7003" s="134"/>
      <c r="HXX7003" s="135"/>
      <c r="HXY7003" s="133"/>
      <c r="HXZ7003" s="134"/>
      <c r="HYA7003" s="134"/>
      <c r="HYB7003" s="134"/>
      <c r="HYC7003" s="134"/>
      <c r="HYD7003" s="134"/>
      <c r="HYE7003" s="134"/>
      <c r="HYF7003" s="135"/>
      <c r="HYG7003" s="133"/>
      <c r="HYH7003" s="134"/>
      <c r="HYI7003" s="134"/>
      <c r="HYJ7003" s="134"/>
      <c r="HYK7003" s="134"/>
      <c r="HYL7003" s="134"/>
      <c r="HYM7003" s="134"/>
      <c r="HYN7003" s="135"/>
      <c r="HYO7003" s="133"/>
      <c r="HYP7003" s="134"/>
      <c r="HYQ7003" s="134"/>
      <c r="HYR7003" s="134"/>
      <c r="HYS7003" s="134"/>
      <c r="HYT7003" s="134"/>
      <c r="HYU7003" s="134"/>
      <c r="HYV7003" s="135"/>
      <c r="HYW7003" s="133"/>
      <c r="HYX7003" s="134"/>
      <c r="HYY7003" s="134"/>
      <c r="HYZ7003" s="134"/>
      <c r="HZA7003" s="134"/>
      <c r="HZB7003" s="134"/>
      <c r="HZC7003" s="134"/>
      <c r="HZD7003" s="135"/>
      <c r="HZE7003" s="133"/>
      <c r="HZF7003" s="134"/>
      <c r="HZG7003" s="134"/>
      <c r="HZH7003" s="134"/>
      <c r="HZI7003" s="134"/>
      <c r="HZJ7003" s="134"/>
      <c r="HZK7003" s="134"/>
      <c r="HZL7003" s="135"/>
      <c r="HZM7003" s="133"/>
      <c r="HZN7003" s="134"/>
      <c r="HZO7003" s="134"/>
      <c r="HZP7003" s="134"/>
      <c r="HZQ7003" s="134"/>
      <c r="HZR7003" s="134"/>
      <c r="HZS7003" s="134"/>
      <c r="HZT7003" s="135"/>
      <c r="HZU7003" s="133"/>
      <c r="HZV7003" s="134"/>
      <c r="HZW7003" s="134"/>
      <c r="HZX7003" s="134"/>
      <c r="HZY7003" s="134"/>
      <c r="HZZ7003" s="134"/>
      <c r="IAA7003" s="134"/>
      <c r="IAB7003" s="135"/>
      <c r="IAC7003" s="133"/>
      <c r="IAD7003" s="134"/>
      <c r="IAE7003" s="134"/>
      <c r="IAF7003" s="134"/>
      <c r="IAG7003" s="134"/>
      <c r="IAH7003" s="134"/>
      <c r="IAI7003" s="134"/>
      <c r="IAJ7003" s="135"/>
      <c r="IAK7003" s="133"/>
      <c r="IAL7003" s="134"/>
      <c r="IAM7003" s="134"/>
      <c r="IAN7003" s="134"/>
      <c r="IAO7003" s="134"/>
      <c r="IAP7003" s="134"/>
      <c r="IAQ7003" s="134"/>
      <c r="IAR7003" s="135"/>
      <c r="IAS7003" s="133"/>
      <c r="IAT7003" s="134"/>
      <c r="IAU7003" s="134"/>
      <c r="IAV7003" s="134"/>
      <c r="IAW7003" s="134"/>
      <c r="IAX7003" s="134"/>
      <c r="IAY7003" s="134"/>
      <c r="IAZ7003" s="135"/>
      <c r="IBA7003" s="133"/>
      <c r="IBB7003" s="134"/>
      <c r="IBC7003" s="134"/>
      <c r="IBD7003" s="134"/>
      <c r="IBE7003" s="134"/>
      <c r="IBF7003" s="134"/>
      <c r="IBG7003" s="134"/>
      <c r="IBH7003" s="135"/>
      <c r="IBI7003" s="133"/>
      <c r="IBJ7003" s="134"/>
      <c r="IBK7003" s="134"/>
      <c r="IBL7003" s="134"/>
      <c r="IBM7003" s="134"/>
      <c r="IBN7003" s="134"/>
      <c r="IBO7003" s="134"/>
      <c r="IBP7003" s="135"/>
      <c r="IBQ7003" s="133"/>
      <c r="IBR7003" s="134"/>
      <c r="IBS7003" s="134"/>
      <c r="IBT7003" s="134"/>
      <c r="IBU7003" s="134"/>
      <c r="IBV7003" s="134"/>
      <c r="IBW7003" s="134"/>
      <c r="IBX7003" s="135"/>
      <c r="IBY7003" s="133"/>
      <c r="IBZ7003" s="134"/>
      <c r="ICA7003" s="134"/>
      <c r="ICB7003" s="134"/>
      <c r="ICC7003" s="134"/>
      <c r="ICD7003" s="134"/>
      <c r="ICE7003" s="134"/>
      <c r="ICF7003" s="135"/>
      <c r="ICG7003" s="133"/>
      <c r="ICH7003" s="134"/>
      <c r="ICI7003" s="134"/>
      <c r="ICJ7003" s="134"/>
      <c r="ICK7003" s="134"/>
      <c r="ICL7003" s="134"/>
      <c r="ICM7003" s="134"/>
      <c r="ICN7003" s="135"/>
      <c r="ICO7003" s="133"/>
      <c r="ICP7003" s="134"/>
      <c r="ICQ7003" s="134"/>
      <c r="ICR7003" s="134"/>
      <c r="ICS7003" s="134"/>
      <c r="ICT7003" s="134"/>
      <c r="ICU7003" s="134"/>
      <c r="ICV7003" s="135"/>
      <c r="ICW7003" s="133"/>
      <c r="ICX7003" s="134"/>
      <c r="ICY7003" s="134"/>
      <c r="ICZ7003" s="134"/>
      <c r="IDA7003" s="134"/>
      <c r="IDB7003" s="134"/>
      <c r="IDC7003" s="134"/>
      <c r="IDD7003" s="135"/>
      <c r="IDE7003" s="133"/>
      <c r="IDF7003" s="134"/>
      <c r="IDG7003" s="134"/>
      <c r="IDH7003" s="134"/>
      <c r="IDI7003" s="134"/>
      <c r="IDJ7003" s="134"/>
      <c r="IDK7003" s="134"/>
      <c r="IDL7003" s="135"/>
      <c r="IDM7003" s="133"/>
      <c r="IDN7003" s="134"/>
      <c r="IDO7003" s="134"/>
      <c r="IDP7003" s="134"/>
      <c r="IDQ7003" s="134"/>
      <c r="IDR7003" s="134"/>
      <c r="IDS7003" s="134"/>
      <c r="IDT7003" s="135"/>
      <c r="IDU7003" s="133"/>
      <c r="IDV7003" s="134"/>
      <c r="IDW7003" s="134"/>
      <c r="IDX7003" s="134"/>
      <c r="IDY7003" s="134"/>
      <c r="IDZ7003" s="134"/>
      <c r="IEA7003" s="134"/>
      <c r="IEB7003" s="135"/>
      <c r="IEC7003" s="133"/>
      <c r="IED7003" s="134"/>
      <c r="IEE7003" s="134"/>
      <c r="IEF7003" s="134"/>
      <c r="IEG7003" s="134"/>
      <c r="IEH7003" s="134"/>
      <c r="IEI7003" s="134"/>
      <c r="IEJ7003" s="135"/>
      <c r="IEK7003" s="133"/>
      <c r="IEL7003" s="134"/>
      <c r="IEM7003" s="134"/>
      <c r="IEN7003" s="134"/>
      <c r="IEO7003" s="134"/>
      <c r="IEP7003" s="134"/>
      <c r="IEQ7003" s="134"/>
      <c r="IER7003" s="135"/>
      <c r="IES7003" s="133"/>
      <c r="IET7003" s="134"/>
      <c r="IEU7003" s="134"/>
      <c r="IEV7003" s="134"/>
      <c r="IEW7003" s="134"/>
      <c r="IEX7003" s="134"/>
      <c r="IEY7003" s="134"/>
      <c r="IEZ7003" s="135"/>
      <c r="IFA7003" s="133"/>
      <c r="IFB7003" s="134"/>
      <c r="IFC7003" s="134"/>
      <c r="IFD7003" s="134"/>
      <c r="IFE7003" s="134"/>
      <c r="IFF7003" s="134"/>
      <c r="IFG7003" s="134"/>
      <c r="IFH7003" s="135"/>
      <c r="IFI7003" s="133"/>
      <c r="IFJ7003" s="134"/>
      <c r="IFK7003" s="134"/>
      <c r="IFL7003" s="134"/>
      <c r="IFM7003" s="134"/>
      <c r="IFN7003" s="134"/>
      <c r="IFO7003" s="134"/>
      <c r="IFP7003" s="135"/>
      <c r="IFQ7003" s="133"/>
      <c r="IFR7003" s="134"/>
      <c r="IFS7003" s="134"/>
      <c r="IFT7003" s="134"/>
      <c r="IFU7003" s="134"/>
      <c r="IFV7003" s="134"/>
      <c r="IFW7003" s="134"/>
      <c r="IFX7003" s="135"/>
      <c r="IFY7003" s="133"/>
      <c r="IFZ7003" s="134"/>
      <c r="IGA7003" s="134"/>
      <c r="IGB7003" s="134"/>
      <c r="IGC7003" s="134"/>
      <c r="IGD7003" s="134"/>
      <c r="IGE7003" s="134"/>
      <c r="IGF7003" s="135"/>
      <c r="IGG7003" s="133"/>
      <c r="IGH7003" s="134"/>
      <c r="IGI7003" s="134"/>
      <c r="IGJ7003" s="134"/>
      <c r="IGK7003" s="134"/>
      <c r="IGL7003" s="134"/>
      <c r="IGM7003" s="134"/>
      <c r="IGN7003" s="135"/>
      <c r="IGO7003" s="133"/>
      <c r="IGP7003" s="134"/>
      <c r="IGQ7003" s="134"/>
      <c r="IGR7003" s="134"/>
      <c r="IGS7003" s="134"/>
      <c r="IGT7003" s="134"/>
      <c r="IGU7003" s="134"/>
      <c r="IGV7003" s="135"/>
      <c r="IGW7003" s="133"/>
      <c r="IGX7003" s="134"/>
      <c r="IGY7003" s="134"/>
      <c r="IGZ7003" s="134"/>
      <c r="IHA7003" s="134"/>
      <c r="IHB7003" s="134"/>
      <c r="IHC7003" s="134"/>
      <c r="IHD7003" s="135"/>
      <c r="IHE7003" s="133"/>
      <c r="IHF7003" s="134"/>
      <c r="IHG7003" s="134"/>
      <c r="IHH7003" s="134"/>
      <c r="IHI7003" s="134"/>
      <c r="IHJ7003" s="134"/>
      <c r="IHK7003" s="134"/>
      <c r="IHL7003" s="135"/>
      <c r="IHM7003" s="133"/>
      <c r="IHN7003" s="134"/>
      <c r="IHO7003" s="134"/>
      <c r="IHP7003" s="134"/>
      <c r="IHQ7003" s="134"/>
      <c r="IHR7003" s="134"/>
      <c r="IHS7003" s="134"/>
      <c r="IHT7003" s="135"/>
      <c r="IHU7003" s="133"/>
      <c r="IHV7003" s="134"/>
      <c r="IHW7003" s="134"/>
      <c r="IHX7003" s="134"/>
      <c r="IHY7003" s="134"/>
      <c r="IHZ7003" s="134"/>
      <c r="IIA7003" s="134"/>
      <c r="IIB7003" s="135"/>
      <c r="IIC7003" s="133"/>
      <c r="IID7003" s="134"/>
      <c r="IIE7003" s="134"/>
      <c r="IIF7003" s="134"/>
      <c r="IIG7003" s="134"/>
      <c r="IIH7003" s="134"/>
      <c r="III7003" s="134"/>
      <c r="IIJ7003" s="135"/>
      <c r="IIK7003" s="133"/>
      <c r="IIL7003" s="134"/>
      <c r="IIM7003" s="134"/>
      <c r="IIN7003" s="134"/>
      <c r="IIO7003" s="134"/>
      <c r="IIP7003" s="134"/>
      <c r="IIQ7003" s="134"/>
      <c r="IIR7003" s="135"/>
      <c r="IIS7003" s="133"/>
      <c r="IIT7003" s="134"/>
      <c r="IIU7003" s="134"/>
      <c r="IIV7003" s="134"/>
      <c r="IIW7003" s="134"/>
      <c r="IIX7003" s="134"/>
      <c r="IIY7003" s="134"/>
      <c r="IIZ7003" s="135"/>
      <c r="IJA7003" s="133"/>
      <c r="IJB7003" s="134"/>
      <c r="IJC7003" s="134"/>
      <c r="IJD7003" s="134"/>
      <c r="IJE7003" s="134"/>
      <c r="IJF7003" s="134"/>
      <c r="IJG7003" s="134"/>
      <c r="IJH7003" s="135"/>
      <c r="IJI7003" s="133"/>
      <c r="IJJ7003" s="134"/>
      <c r="IJK7003" s="134"/>
      <c r="IJL7003" s="134"/>
      <c r="IJM7003" s="134"/>
      <c r="IJN7003" s="134"/>
      <c r="IJO7003" s="134"/>
      <c r="IJP7003" s="135"/>
      <c r="IJQ7003" s="133"/>
      <c r="IJR7003" s="134"/>
      <c r="IJS7003" s="134"/>
      <c r="IJT7003" s="134"/>
      <c r="IJU7003" s="134"/>
      <c r="IJV7003" s="134"/>
      <c r="IJW7003" s="134"/>
      <c r="IJX7003" s="135"/>
      <c r="IJY7003" s="133"/>
      <c r="IJZ7003" s="134"/>
      <c r="IKA7003" s="134"/>
      <c r="IKB7003" s="134"/>
      <c r="IKC7003" s="134"/>
      <c r="IKD7003" s="134"/>
      <c r="IKE7003" s="134"/>
      <c r="IKF7003" s="135"/>
      <c r="IKG7003" s="133"/>
      <c r="IKH7003" s="134"/>
      <c r="IKI7003" s="134"/>
      <c r="IKJ7003" s="134"/>
      <c r="IKK7003" s="134"/>
      <c r="IKL7003" s="134"/>
      <c r="IKM7003" s="134"/>
      <c r="IKN7003" s="135"/>
      <c r="IKO7003" s="133"/>
      <c r="IKP7003" s="134"/>
      <c r="IKQ7003" s="134"/>
      <c r="IKR7003" s="134"/>
      <c r="IKS7003" s="134"/>
      <c r="IKT7003" s="134"/>
      <c r="IKU7003" s="134"/>
      <c r="IKV7003" s="135"/>
      <c r="IKW7003" s="133"/>
      <c r="IKX7003" s="134"/>
      <c r="IKY7003" s="134"/>
      <c r="IKZ7003" s="134"/>
      <c r="ILA7003" s="134"/>
      <c r="ILB7003" s="134"/>
      <c r="ILC7003" s="134"/>
      <c r="ILD7003" s="135"/>
      <c r="ILE7003" s="133"/>
      <c r="ILF7003" s="134"/>
      <c r="ILG7003" s="134"/>
      <c r="ILH7003" s="134"/>
      <c r="ILI7003" s="134"/>
      <c r="ILJ7003" s="134"/>
      <c r="ILK7003" s="134"/>
      <c r="ILL7003" s="135"/>
      <c r="ILM7003" s="133"/>
      <c r="ILN7003" s="134"/>
      <c r="ILO7003" s="134"/>
      <c r="ILP7003" s="134"/>
      <c r="ILQ7003" s="134"/>
      <c r="ILR7003" s="134"/>
      <c r="ILS7003" s="134"/>
      <c r="ILT7003" s="135"/>
      <c r="ILU7003" s="133"/>
      <c r="ILV7003" s="134"/>
      <c r="ILW7003" s="134"/>
      <c r="ILX7003" s="134"/>
      <c r="ILY7003" s="134"/>
      <c r="ILZ7003" s="134"/>
      <c r="IMA7003" s="134"/>
      <c r="IMB7003" s="135"/>
      <c r="IMC7003" s="133"/>
      <c r="IMD7003" s="134"/>
      <c r="IME7003" s="134"/>
      <c r="IMF7003" s="134"/>
      <c r="IMG7003" s="134"/>
      <c r="IMH7003" s="134"/>
      <c r="IMI7003" s="134"/>
      <c r="IMJ7003" s="135"/>
      <c r="IMK7003" s="133"/>
      <c r="IML7003" s="134"/>
      <c r="IMM7003" s="134"/>
      <c r="IMN7003" s="134"/>
      <c r="IMO7003" s="134"/>
      <c r="IMP7003" s="134"/>
      <c r="IMQ7003" s="134"/>
      <c r="IMR7003" s="135"/>
      <c r="IMS7003" s="133"/>
      <c r="IMT7003" s="134"/>
      <c r="IMU7003" s="134"/>
      <c r="IMV7003" s="134"/>
      <c r="IMW7003" s="134"/>
      <c r="IMX7003" s="134"/>
      <c r="IMY7003" s="134"/>
      <c r="IMZ7003" s="135"/>
      <c r="INA7003" s="133"/>
      <c r="INB7003" s="134"/>
      <c r="INC7003" s="134"/>
      <c r="IND7003" s="134"/>
      <c r="INE7003" s="134"/>
      <c r="INF7003" s="134"/>
      <c r="ING7003" s="134"/>
      <c r="INH7003" s="135"/>
      <c r="INI7003" s="133"/>
      <c r="INJ7003" s="134"/>
      <c r="INK7003" s="134"/>
      <c r="INL7003" s="134"/>
      <c r="INM7003" s="134"/>
      <c r="INN7003" s="134"/>
      <c r="INO7003" s="134"/>
      <c r="INP7003" s="135"/>
      <c r="INQ7003" s="133"/>
      <c r="INR7003" s="134"/>
      <c r="INS7003" s="134"/>
      <c r="INT7003" s="134"/>
      <c r="INU7003" s="134"/>
      <c r="INV7003" s="134"/>
      <c r="INW7003" s="134"/>
      <c r="INX7003" s="135"/>
      <c r="INY7003" s="133"/>
      <c r="INZ7003" s="134"/>
      <c r="IOA7003" s="134"/>
      <c r="IOB7003" s="134"/>
      <c r="IOC7003" s="134"/>
      <c r="IOD7003" s="134"/>
      <c r="IOE7003" s="134"/>
      <c r="IOF7003" s="135"/>
      <c r="IOG7003" s="133"/>
      <c r="IOH7003" s="134"/>
      <c r="IOI7003" s="134"/>
      <c r="IOJ7003" s="134"/>
      <c r="IOK7003" s="134"/>
      <c r="IOL7003" s="134"/>
      <c r="IOM7003" s="134"/>
      <c r="ION7003" s="135"/>
      <c r="IOO7003" s="133"/>
      <c r="IOP7003" s="134"/>
      <c r="IOQ7003" s="134"/>
      <c r="IOR7003" s="134"/>
      <c r="IOS7003" s="134"/>
      <c r="IOT7003" s="134"/>
      <c r="IOU7003" s="134"/>
      <c r="IOV7003" s="135"/>
      <c r="IOW7003" s="133"/>
      <c r="IOX7003" s="134"/>
      <c r="IOY7003" s="134"/>
      <c r="IOZ7003" s="134"/>
      <c r="IPA7003" s="134"/>
      <c r="IPB7003" s="134"/>
      <c r="IPC7003" s="134"/>
      <c r="IPD7003" s="135"/>
      <c r="IPE7003" s="133"/>
      <c r="IPF7003" s="134"/>
      <c r="IPG7003" s="134"/>
      <c r="IPH7003" s="134"/>
      <c r="IPI7003" s="134"/>
      <c r="IPJ7003" s="134"/>
      <c r="IPK7003" s="134"/>
      <c r="IPL7003" s="135"/>
      <c r="IPM7003" s="133"/>
      <c r="IPN7003" s="134"/>
      <c r="IPO7003" s="134"/>
      <c r="IPP7003" s="134"/>
      <c r="IPQ7003" s="134"/>
      <c r="IPR7003" s="134"/>
      <c r="IPS7003" s="134"/>
      <c r="IPT7003" s="135"/>
      <c r="IPU7003" s="133"/>
      <c r="IPV7003" s="134"/>
      <c r="IPW7003" s="134"/>
      <c r="IPX7003" s="134"/>
      <c r="IPY7003" s="134"/>
      <c r="IPZ7003" s="134"/>
      <c r="IQA7003" s="134"/>
      <c r="IQB7003" s="135"/>
      <c r="IQC7003" s="133"/>
      <c r="IQD7003" s="134"/>
      <c r="IQE7003" s="134"/>
      <c r="IQF7003" s="134"/>
      <c r="IQG7003" s="134"/>
      <c r="IQH7003" s="134"/>
      <c r="IQI7003" s="134"/>
      <c r="IQJ7003" s="135"/>
      <c r="IQK7003" s="133"/>
      <c r="IQL7003" s="134"/>
      <c r="IQM7003" s="134"/>
      <c r="IQN7003" s="134"/>
      <c r="IQO7003" s="134"/>
      <c r="IQP7003" s="134"/>
      <c r="IQQ7003" s="134"/>
      <c r="IQR7003" s="135"/>
      <c r="IQS7003" s="133"/>
      <c r="IQT7003" s="134"/>
      <c r="IQU7003" s="134"/>
      <c r="IQV7003" s="134"/>
      <c r="IQW7003" s="134"/>
      <c r="IQX7003" s="134"/>
      <c r="IQY7003" s="134"/>
      <c r="IQZ7003" s="135"/>
      <c r="IRA7003" s="133"/>
      <c r="IRB7003" s="134"/>
      <c r="IRC7003" s="134"/>
      <c r="IRD7003" s="134"/>
      <c r="IRE7003" s="134"/>
      <c r="IRF7003" s="134"/>
      <c r="IRG7003" s="134"/>
      <c r="IRH7003" s="135"/>
      <c r="IRI7003" s="133"/>
      <c r="IRJ7003" s="134"/>
      <c r="IRK7003" s="134"/>
      <c r="IRL7003" s="134"/>
      <c r="IRM7003" s="134"/>
      <c r="IRN7003" s="134"/>
      <c r="IRO7003" s="134"/>
      <c r="IRP7003" s="135"/>
      <c r="IRQ7003" s="133"/>
      <c r="IRR7003" s="134"/>
      <c r="IRS7003" s="134"/>
      <c r="IRT7003" s="134"/>
      <c r="IRU7003" s="134"/>
      <c r="IRV7003" s="134"/>
      <c r="IRW7003" s="134"/>
      <c r="IRX7003" s="135"/>
      <c r="IRY7003" s="133"/>
      <c r="IRZ7003" s="134"/>
      <c r="ISA7003" s="134"/>
      <c r="ISB7003" s="134"/>
      <c r="ISC7003" s="134"/>
      <c r="ISD7003" s="134"/>
      <c r="ISE7003" s="134"/>
      <c r="ISF7003" s="135"/>
      <c r="ISG7003" s="133"/>
      <c r="ISH7003" s="134"/>
      <c r="ISI7003" s="134"/>
      <c r="ISJ7003" s="134"/>
      <c r="ISK7003" s="134"/>
      <c r="ISL7003" s="134"/>
      <c r="ISM7003" s="134"/>
      <c r="ISN7003" s="135"/>
      <c r="ISO7003" s="133"/>
      <c r="ISP7003" s="134"/>
      <c r="ISQ7003" s="134"/>
      <c r="ISR7003" s="134"/>
      <c r="ISS7003" s="134"/>
      <c r="IST7003" s="134"/>
      <c r="ISU7003" s="134"/>
      <c r="ISV7003" s="135"/>
      <c r="ISW7003" s="133"/>
      <c r="ISX7003" s="134"/>
      <c r="ISY7003" s="134"/>
      <c r="ISZ7003" s="134"/>
      <c r="ITA7003" s="134"/>
      <c r="ITB7003" s="134"/>
      <c r="ITC7003" s="134"/>
      <c r="ITD7003" s="135"/>
      <c r="ITE7003" s="133"/>
      <c r="ITF7003" s="134"/>
      <c r="ITG7003" s="134"/>
      <c r="ITH7003" s="134"/>
      <c r="ITI7003" s="134"/>
      <c r="ITJ7003" s="134"/>
      <c r="ITK7003" s="134"/>
      <c r="ITL7003" s="135"/>
      <c r="ITM7003" s="133"/>
      <c r="ITN7003" s="134"/>
      <c r="ITO7003" s="134"/>
      <c r="ITP7003" s="134"/>
      <c r="ITQ7003" s="134"/>
      <c r="ITR7003" s="134"/>
      <c r="ITS7003" s="134"/>
      <c r="ITT7003" s="135"/>
      <c r="ITU7003" s="133"/>
      <c r="ITV7003" s="134"/>
      <c r="ITW7003" s="134"/>
      <c r="ITX7003" s="134"/>
      <c r="ITY7003" s="134"/>
      <c r="ITZ7003" s="134"/>
      <c r="IUA7003" s="134"/>
      <c r="IUB7003" s="135"/>
      <c r="IUC7003" s="133"/>
      <c r="IUD7003" s="134"/>
      <c r="IUE7003" s="134"/>
      <c r="IUF7003" s="134"/>
      <c r="IUG7003" s="134"/>
      <c r="IUH7003" s="134"/>
      <c r="IUI7003" s="134"/>
      <c r="IUJ7003" s="135"/>
      <c r="IUK7003" s="133"/>
      <c r="IUL7003" s="134"/>
      <c r="IUM7003" s="134"/>
      <c r="IUN7003" s="134"/>
      <c r="IUO7003" s="134"/>
      <c r="IUP7003" s="134"/>
      <c r="IUQ7003" s="134"/>
      <c r="IUR7003" s="135"/>
      <c r="IUS7003" s="133"/>
      <c r="IUT7003" s="134"/>
      <c r="IUU7003" s="134"/>
      <c r="IUV7003" s="134"/>
      <c r="IUW7003" s="134"/>
      <c r="IUX7003" s="134"/>
      <c r="IUY7003" s="134"/>
      <c r="IUZ7003" s="135"/>
      <c r="IVA7003" s="133"/>
      <c r="IVB7003" s="134"/>
      <c r="IVC7003" s="134"/>
      <c r="IVD7003" s="134"/>
      <c r="IVE7003" s="134"/>
      <c r="IVF7003" s="134"/>
      <c r="IVG7003" s="134"/>
      <c r="IVH7003" s="135"/>
      <c r="IVI7003" s="133"/>
      <c r="IVJ7003" s="134"/>
      <c r="IVK7003" s="134"/>
      <c r="IVL7003" s="134"/>
      <c r="IVM7003" s="134"/>
      <c r="IVN7003" s="134"/>
      <c r="IVO7003" s="134"/>
      <c r="IVP7003" s="135"/>
      <c r="IVQ7003" s="133"/>
      <c r="IVR7003" s="134"/>
      <c r="IVS7003" s="134"/>
      <c r="IVT7003" s="134"/>
      <c r="IVU7003" s="134"/>
      <c r="IVV7003" s="134"/>
      <c r="IVW7003" s="134"/>
      <c r="IVX7003" s="135"/>
      <c r="IVY7003" s="133"/>
      <c r="IVZ7003" s="134"/>
      <c r="IWA7003" s="134"/>
      <c r="IWB7003" s="134"/>
      <c r="IWC7003" s="134"/>
      <c r="IWD7003" s="134"/>
      <c r="IWE7003" s="134"/>
      <c r="IWF7003" s="135"/>
      <c r="IWG7003" s="133"/>
      <c r="IWH7003" s="134"/>
      <c r="IWI7003" s="134"/>
      <c r="IWJ7003" s="134"/>
      <c r="IWK7003" s="134"/>
      <c r="IWL7003" s="134"/>
      <c r="IWM7003" s="134"/>
      <c r="IWN7003" s="135"/>
      <c r="IWO7003" s="133"/>
      <c r="IWP7003" s="134"/>
      <c r="IWQ7003" s="134"/>
      <c r="IWR7003" s="134"/>
      <c r="IWS7003" s="134"/>
      <c r="IWT7003" s="134"/>
      <c r="IWU7003" s="134"/>
      <c r="IWV7003" s="135"/>
      <c r="IWW7003" s="133"/>
      <c r="IWX7003" s="134"/>
      <c r="IWY7003" s="134"/>
      <c r="IWZ7003" s="134"/>
      <c r="IXA7003" s="134"/>
      <c r="IXB7003" s="134"/>
      <c r="IXC7003" s="134"/>
      <c r="IXD7003" s="135"/>
      <c r="IXE7003" s="133"/>
      <c r="IXF7003" s="134"/>
      <c r="IXG7003" s="134"/>
      <c r="IXH7003" s="134"/>
      <c r="IXI7003" s="134"/>
      <c r="IXJ7003" s="134"/>
      <c r="IXK7003" s="134"/>
      <c r="IXL7003" s="135"/>
      <c r="IXM7003" s="133"/>
      <c r="IXN7003" s="134"/>
      <c r="IXO7003" s="134"/>
      <c r="IXP7003" s="134"/>
      <c r="IXQ7003" s="134"/>
      <c r="IXR7003" s="134"/>
      <c r="IXS7003" s="134"/>
      <c r="IXT7003" s="135"/>
      <c r="IXU7003" s="133"/>
      <c r="IXV7003" s="134"/>
      <c r="IXW7003" s="134"/>
      <c r="IXX7003" s="134"/>
      <c r="IXY7003" s="134"/>
      <c r="IXZ7003" s="134"/>
      <c r="IYA7003" s="134"/>
      <c r="IYB7003" s="135"/>
      <c r="IYC7003" s="133"/>
      <c r="IYD7003" s="134"/>
      <c r="IYE7003" s="134"/>
      <c r="IYF7003" s="134"/>
      <c r="IYG7003" s="134"/>
      <c r="IYH7003" s="134"/>
      <c r="IYI7003" s="134"/>
      <c r="IYJ7003" s="135"/>
      <c r="IYK7003" s="133"/>
      <c r="IYL7003" s="134"/>
      <c r="IYM7003" s="134"/>
      <c r="IYN7003" s="134"/>
      <c r="IYO7003" s="134"/>
      <c r="IYP7003" s="134"/>
      <c r="IYQ7003" s="134"/>
      <c r="IYR7003" s="135"/>
      <c r="IYS7003" s="133"/>
      <c r="IYT7003" s="134"/>
      <c r="IYU7003" s="134"/>
      <c r="IYV7003" s="134"/>
      <c r="IYW7003" s="134"/>
      <c r="IYX7003" s="134"/>
      <c r="IYY7003" s="134"/>
      <c r="IYZ7003" s="135"/>
      <c r="IZA7003" s="133"/>
      <c r="IZB7003" s="134"/>
      <c r="IZC7003" s="134"/>
      <c r="IZD7003" s="134"/>
      <c r="IZE7003" s="134"/>
      <c r="IZF7003" s="134"/>
      <c r="IZG7003" s="134"/>
      <c r="IZH7003" s="135"/>
      <c r="IZI7003" s="133"/>
      <c r="IZJ7003" s="134"/>
      <c r="IZK7003" s="134"/>
      <c r="IZL7003" s="134"/>
      <c r="IZM7003" s="134"/>
      <c r="IZN7003" s="134"/>
      <c r="IZO7003" s="134"/>
      <c r="IZP7003" s="135"/>
      <c r="IZQ7003" s="133"/>
      <c r="IZR7003" s="134"/>
      <c r="IZS7003" s="134"/>
      <c r="IZT7003" s="134"/>
      <c r="IZU7003" s="134"/>
      <c r="IZV7003" s="134"/>
      <c r="IZW7003" s="134"/>
      <c r="IZX7003" s="135"/>
      <c r="IZY7003" s="133"/>
      <c r="IZZ7003" s="134"/>
      <c r="JAA7003" s="134"/>
      <c r="JAB7003" s="134"/>
      <c r="JAC7003" s="134"/>
      <c r="JAD7003" s="134"/>
      <c r="JAE7003" s="134"/>
      <c r="JAF7003" s="135"/>
      <c r="JAG7003" s="133"/>
      <c r="JAH7003" s="134"/>
      <c r="JAI7003" s="134"/>
      <c r="JAJ7003" s="134"/>
      <c r="JAK7003" s="134"/>
      <c r="JAL7003" s="134"/>
      <c r="JAM7003" s="134"/>
      <c r="JAN7003" s="135"/>
      <c r="JAO7003" s="133"/>
      <c r="JAP7003" s="134"/>
      <c r="JAQ7003" s="134"/>
      <c r="JAR7003" s="134"/>
      <c r="JAS7003" s="134"/>
      <c r="JAT7003" s="134"/>
      <c r="JAU7003" s="134"/>
      <c r="JAV7003" s="135"/>
      <c r="JAW7003" s="133"/>
      <c r="JAX7003" s="134"/>
      <c r="JAY7003" s="134"/>
      <c r="JAZ7003" s="134"/>
      <c r="JBA7003" s="134"/>
      <c r="JBB7003" s="134"/>
      <c r="JBC7003" s="134"/>
      <c r="JBD7003" s="135"/>
      <c r="JBE7003" s="133"/>
      <c r="JBF7003" s="134"/>
      <c r="JBG7003" s="134"/>
      <c r="JBH7003" s="134"/>
      <c r="JBI7003" s="134"/>
      <c r="JBJ7003" s="134"/>
      <c r="JBK7003" s="134"/>
      <c r="JBL7003" s="135"/>
      <c r="JBM7003" s="133"/>
      <c r="JBN7003" s="134"/>
      <c r="JBO7003" s="134"/>
      <c r="JBP7003" s="134"/>
      <c r="JBQ7003" s="134"/>
      <c r="JBR7003" s="134"/>
      <c r="JBS7003" s="134"/>
      <c r="JBT7003" s="135"/>
      <c r="JBU7003" s="133"/>
      <c r="JBV7003" s="134"/>
      <c r="JBW7003" s="134"/>
      <c r="JBX7003" s="134"/>
      <c r="JBY7003" s="134"/>
      <c r="JBZ7003" s="134"/>
      <c r="JCA7003" s="134"/>
      <c r="JCB7003" s="135"/>
      <c r="JCC7003" s="133"/>
      <c r="JCD7003" s="134"/>
      <c r="JCE7003" s="134"/>
      <c r="JCF7003" s="134"/>
      <c r="JCG7003" s="134"/>
      <c r="JCH7003" s="134"/>
      <c r="JCI7003" s="134"/>
      <c r="JCJ7003" s="135"/>
      <c r="JCK7003" s="133"/>
      <c r="JCL7003" s="134"/>
      <c r="JCM7003" s="134"/>
      <c r="JCN7003" s="134"/>
      <c r="JCO7003" s="134"/>
      <c r="JCP7003" s="134"/>
      <c r="JCQ7003" s="134"/>
      <c r="JCR7003" s="135"/>
      <c r="JCS7003" s="133"/>
      <c r="JCT7003" s="134"/>
      <c r="JCU7003" s="134"/>
      <c r="JCV7003" s="134"/>
      <c r="JCW7003" s="134"/>
      <c r="JCX7003" s="134"/>
      <c r="JCY7003" s="134"/>
      <c r="JCZ7003" s="135"/>
      <c r="JDA7003" s="133"/>
      <c r="JDB7003" s="134"/>
      <c r="JDC7003" s="134"/>
      <c r="JDD7003" s="134"/>
      <c r="JDE7003" s="134"/>
      <c r="JDF7003" s="134"/>
      <c r="JDG7003" s="134"/>
      <c r="JDH7003" s="135"/>
      <c r="JDI7003" s="133"/>
      <c r="JDJ7003" s="134"/>
      <c r="JDK7003" s="134"/>
      <c r="JDL7003" s="134"/>
      <c r="JDM7003" s="134"/>
      <c r="JDN7003" s="134"/>
      <c r="JDO7003" s="134"/>
      <c r="JDP7003" s="135"/>
      <c r="JDQ7003" s="133"/>
      <c r="JDR7003" s="134"/>
      <c r="JDS7003" s="134"/>
      <c r="JDT7003" s="134"/>
      <c r="JDU7003" s="134"/>
      <c r="JDV7003" s="134"/>
      <c r="JDW7003" s="134"/>
      <c r="JDX7003" s="135"/>
      <c r="JDY7003" s="133"/>
      <c r="JDZ7003" s="134"/>
      <c r="JEA7003" s="134"/>
      <c r="JEB7003" s="134"/>
      <c r="JEC7003" s="134"/>
      <c r="JED7003" s="134"/>
      <c r="JEE7003" s="134"/>
      <c r="JEF7003" s="135"/>
      <c r="JEG7003" s="133"/>
      <c r="JEH7003" s="134"/>
      <c r="JEI7003" s="134"/>
      <c r="JEJ7003" s="134"/>
      <c r="JEK7003" s="134"/>
      <c r="JEL7003" s="134"/>
      <c r="JEM7003" s="134"/>
      <c r="JEN7003" s="135"/>
      <c r="JEO7003" s="133"/>
      <c r="JEP7003" s="134"/>
      <c r="JEQ7003" s="134"/>
      <c r="JER7003" s="134"/>
      <c r="JES7003" s="134"/>
      <c r="JET7003" s="134"/>
      <c r="JEU7003" s="134"/>
      <c r="JEV7003" s="135"/>
      <c r="JEW7003" s="133"/>
      <c r="JEX7003" s="134"/>
      <c r="JEY7003" s="134"/>
      <c r="JEZ7003" s="134"/>
      <c r="JFA7003" s="134"/>
      <c r="JFB7003" s="134"/>
      <c r="JFC7003" s="134"/>
      <c r="JFD7003" s="135"/>
      <c r="JFE7003" s="133"/>
      <c r="JFF7003" s="134"/>
      <c r="JFG7003" s="134"/>
      <c r="JFH7003" s="134"/>
      <c r="JFI7003" s="134"/>
      <c r="JFJ7003" s="134"/>
      <c r="JFK7003" s="134"/>
      <c r="JFL7003" s="135"/>
      <c r="JFM7003" s="133"/>
      <c r="JFN7003" s="134"/>
      <c r="JFO7003" s="134"/>
      <c r="JFP7003" s="134"/>
      <c r="JFQ7003" s="134"/>
      <c r="JFR7003" s="134"/>
      <c r="JFS7003" s="134"/>
      <c r="JFT7003" s="135"/>
      <c r="JFU7003" s="133"/>
      <c r="JFV7003" s="134"/>
      <c r="JFW7003" s="134"/>
      <c r="JFX7003" s="134"/>
      <c r="JFY7003" s="134"/>
      <c r="JFZ7003" s="134"/>
      <c r="JGA7003" s="134"/>
      <c r="JGB7003" s="135"/>
      <c r="JGC7003" s="133"/>
      <c r="JGD7003" s="134"/>
      <c r="JGE7003" s="134"/>
      <c r="JGF7003" s="134"/>
      <c r="JGG7003" s="134"/>
      <c r="JGH7003" s="134"/>
      <c r="JGI7003" s="134"/>
      <c r="JGJ7003" s="135"/>
      <c r="JGK7003" s="133"/>
      <c r="JGL7003" s="134"/>
      <c r="JGM7003" s="134"/>
      <c r="JGN7003" s="134"/>
      <c r="JGO7003" s="134"/>
      <c r="JGP7003" s="134"/>
      <c r="JGQ7003" s="134"/>
      <c r="JGR7003" s="135"/>
      <c r="JGS7003" s="133"/>
      <c r="JGT7003" s="134"/>
      <c r="JGU7003" s="134"/>
      <c r="JGV7003" s="134"/>
      <c r="JGW7003" s="134"/>
      <c r="JGX7003" s="134"/>
      <c r="JGY7003" s="134"/>
      <c r="JGZ7003" s="135"/>
      <c r="JHA7003" s="133"/>
      <c r="JHB7003" s="134"/>
      <c r="JHC7003" s="134"/>
      <c r="JHD7003" s="134"/>
      <c r="JHE7003" s="134"/>
      <c r="JHF7003" s="134"/>
      <c r="JHG7003" s="134"/>
      <c r="JHH7003" s="135"/>
      <c r="JHI7003" s="133"/>
      <c r="JHJ7003" s="134"/>
      <c r="JHK7003" s="134"/>
      <c r="JHL7003" s="134"/>
      <c r="JHM7003" s="134"/>
      <c r="JHN7003" s="134"/>
      <c r="JHO7003" s="134"/>
      <c r="JHP7003" s="135"/>
      <c r="JHQ7003" s="133"/>
      <c r="JHR7003" s="134"/>
      <c r="JHS7003" s="134"/>
      <c r="JHT7003" s="134"/>
      <c r="JHU7003" s="134"/>
      <c r="JHV7003" s="134"/>
      <c r="JHW7003" s="134"/>
      <c r="JHX7003" s="135"/>
      <c r="JHY7003" s="133"/>
      <c r="JHZ7003" s="134"/>
      <c r="JIA7003" s="134"/>
      <c r="JIB7003" s="134"/>
      <c r="JIC7003" s="134"/>
      <c r="JID7003" s="134"/>
      <c r="JIE7003" s="134"/>
      <c r="JIF7003" s="135"/>
      <c r="JIG7003" s="133"/>
      <c r="JIH7003" s="134"/>
      <c r="JII7003" s="134"/>
      <c r="JIJ7003" s="134"/>
      <c r="JIK7003" s="134"/>
      <c r="JIL7003" s="134"/>
      <c r="JIM7003" s="134"/>
      <c r="JIN7003" s="135"/>
      <c r="JIO7003" s="133"/>
      <c r="JIP7003" s="134"/>
      <c r="JIQ7003" s="134"/>
      <c r="JIR7003" s="134"/>
      <c r="JIS7003" s="134"/>
      <c r="JIT7003" s="134"/>
      <c r="JIU7003" s="134"/>
      <c r="JIV7003" s="135"/>
      <c r="JIW7003" s="133"/>
      <c r="JIX7003" s="134"/>
      <c r="JIY7003" s="134"/>
      <c r="JIZ7003" s="134"/>
      <c r="JJA7003" s="134"/>
      <c r="JJB7003" s="134"/>
      <c r="JJC7003" s="134"/>
      <c r="JJD7003" s="135"/>
      <c r="JJE7003" s="133"/>
      <c r="JJF7003" s="134"/>
      <c r="JJG7003" s="134"/>
      <c r="JJH7003" s="134"/>
      <c r="JJI7003" s="134"/>
      <c r="JJJ7003" s="134"/>
      <c r="JJK7003" s="134"/>
      <c r="JJL7003" s="135"/>
      <c r="JJM7003" s="133"/>
      <c r="JJN7003" s="134"/>
      <c r="JJO7003" s="134"/>
      <c r="JJP7003" s="134"/>
      <c r="JJQ7003" s="134"/>
      <c r="JJR7003" s="134"/>
      <c r="JJS7003" s="134"/>
      <c r="JJT7003" s="135"/>
      <c r="JJU7003" s="133"/>
      <c r="JJV7003" s="134"/>
      <c r="JJW7003" s="134"/>
      <c r="JJX7003" s="134"/>
      <c r="JJY7003" s="134"/>
      <c r="JJZ7003" s="134"/>
      <c r="JKA7003" s="134"/>
      <c r="JKB7003" s="135"/>
      <c r="JKC7003" s="133"/>
      <c r="JKD7003" s="134"/>
      <c r="JKE7003" s="134"/>
      <c r="JKF7003" s="134"/>
      <c r="JKG7003" s="134"/>
      <c r="JKH7003" s="134"/>
      <c r="JKI7003" s="134"/>
      <c r="JKJ7003" s="135"/>
      <c r="JKK7003" s="133"/>
      <c r="JKL7003" s="134"/>
      <c r="JKM7003" s="134"/>
      <c r="JKN7003" s="134"/>
      <c r="JKO7003" s="134"/>
      <c r="JKP7003" s="134"/>
      <c r="JKQ7003" s="134"/>
      <c r="JKR7003" s="135"/>
      <c r="JKS7003" s="133"/>
      <c r="JKT7003" s="134"/>
      <c r="JKU7003" s="134"/>
      <c r="JKV7003" s="134"/>
      <c r="JKW7003" s="134"/>
      <c r="JKX7003" s="134"/>
      <c r="JKY7003" s="134"/>
      <c r="JKZ7003" s="135"/>
      <c r="JLA7003" s="133"/>
      <c r="JLB7003" s="134"/>
      <c r="JLC7003" s="134"/>
      <c r="JLD7003" s="134"/>
      <c r="JLE7003" s="134"/>
      <c r="JLF7003" s="134"/>
      <c r="JLG7003" s="134"/>
      <c r="JLH7003" s="135"/>
      <c r="JLI7003" s="133"/>
      <c r="JLJ7003" s="134"/>
      <c r="JLK7003" s="134"/>
      <c r="JLL7003" s="134"/>
      <c r="JLM7003" s="134"/>
      <c r="JLN7003" s="134"/>
      <c r="JLO7003" s="134"/>
      <c r="JLP7003" s="135"/>
      <c r="JLQ7003" s="133"/>
      <c r="JLR7003" s="134"/>
      <c r="JLS7003" s="134"/>
      <c r="JLT7003" s="134"/>
      <c r="JLU7003" s="134"/>
      <c r="JLV7003" s="134"/>
      <c r="JLW7003" s="134"/>
      <c r="JLX7003" s="135"/>
      <c r="JLY7003" s="133"/>
      <c r="JLZ7003" s="134"/>
      <c r="JMA7003" s="134"/>
      <c r="JMB7003" s="134"/>
      <c r="JMC7003" s="134"/>
      <c r="JMD7003" s="134"/>
      <c r="JME7003" s="134"/>
      <c r="JMF7003" s="135"/>
      <c r="JMG7003" s="133"/>
      <c r="JMH7003" s="134"/>
      <c r="JMI7003" s="134"/>
      <c r="JMJ7003" s="134"/>
      <c r="JMK7003" s="134"/>
      <c r="JML7003" s="134"/>
      <c r="JMM7003" s="134"/>
      <c r="JMN7003" s="135"/>
      <c r="JMO7003" s="133"/>
      <c r="JMP7003" s="134"/>
      <c r="JMQ7003" s="134"/>
      <c r="JMR7003" s="134"/>
      <c r="JMS7003" s="134"/>
      <c r="JMT7003" s="134"/>
      <c r="JMU7003" s="134"/>
      <c r="JMV7003" s="135"/>
      <c r="JMW7003" s="133"/>
      <c r="JMX7003" s="134"/>
      <c r="JMY7003" s="134"/>
      <c r="JMZ7003" s="134"/>
      <c r="JNA7003" s="134"/>
      <c r="JNB7003" s="134"/>
      <c r="JNC7003" s="134"/>
      <c r="JND7003" s="135"/>
      <c r="JNE7003" s="133"/>
      <c r="JNF7003" s="134"/>
      <c r="JNG7003" s="134"/>
      <c r="JNH7003" s="134"/>
      <c r="JNI7003" s="134"/>
      <c r="JNJ7003" s="134"/>
      <c r="JNK7003" s="134"/>
      <c r="JNL7003" s="135"/>
      <c r="JNM7003" s="133"/>
      <c r="JNN7003" s="134"/>
      <c r="JNO7003" s="134"/>
      <c r="JNP7003" s="134"/>
      <c r="JNQ7003" s="134"/>
      <c r="JNR7003" s="134"/>
      <c r="JNS7003" s="134"/>
      <c r="JNT7003" s="135"/>
      <c r="JNU7003" s="133"/>
      <c r="JNV7003" s="134"/>
      <c r="JNW7003" s="134"/>
      <c r="JNX7003" s="134"/>
      <c r="JNY7003" s="134"/>
      <c r="JNZ7003" s="134"/>
      <c r="JOA7003" s="134"/>
      <c r="JOB7003" s="135"/>
      <c r="JOC7003" s="133"/>
      <c r="JOD7003" s="134"/>
      <c r="JOE7003" s="134"/>
      <c r="JOF7003" s="134"/>
      <c r="JOG7003" s="134"/>
      <c r="JOH7003" s="134"/>
      <c r="JOI7003" s="134"/>
      <c r="JOJ7003" s="135"/>
      <c r="JOK7003" s="133"/>
      <c r="JOL7003" s="134"/>
      <c r="JOM7003" s="134"/>
      <c r="JON7003" s="134"/>
      <c r="JOO7003" s="134"/>
      <c r="JOP7003" s="134"/>
      <c r="JOQ7003" s="134"/>
      <c r="JOR7003" s="135"/>
      <c r="JOS7003" s="133"/>
      <c r="JOT7003" s="134"/>
      <c r="JOU7003" s="134"/>
      <c r="JOV7003" s="134"/>
      <c r="JOW7003" s="134"/>
      <c r="JOX7003" s="134"/>
      <c r="JOY7003" s="134"/>
      <c r="JOZ7003" s="135"/>
      <c r="JPA7003" s="133"/>
      <c r="JPB7003" s="134"/>
      <c r="JPC7003" s="134"/>
      <c r="JPD7003" s="134"/>
      <c r="JPE7003" s="134"/>
      <c r="JPF7003" s="134"/>
      <c r="JPG7003" s="134"/>
      <c r="JPH7003" s="135"/>
      <c r="JPI7003" s="133"/>
      <c r="JPJ7003" s="134"/>
      <c r="JPK7003" s="134"/>
      <c r="JPL7003" s="134"/>
      <c r="JPM7003" s="134"/>
      <c r="JPN7003" s="134"/>
      <c r="JPO7003" s="134"/>
      <c r="JPP7003" s="135"/>
      <c r="JPQ7003" s="133"/>
      <c r="JPR7003" s="134"/>
      <c r="JPS7003" s="134"/>
      <c r="JPT7003" s="134"/>
      <c r="JPU7003" s="134"/>
      <c r="JPV7003" s="134"/>
      <c r="JPW7003" s="134"/>
      <c r="JPX7003" s="135"/>
      <c r="JPY7003" s="133"/>
      <c r="JPZ7003" s="134"/>
      <c r="JQA7003" s="134"/>
      <c r="JQB7003" s="134"/>
      <c r="JQC7003" s="134"/>
      <c r="JQD7003" s="134"/>
      <c r="JQE7003" s="134"/>
      <c r="JQF7003" s="135"/>
      <c r="JQG7003" s="133"/>
      <c r="JQH7003" s="134"/>
      <c r="JQI7003" s="134"/>
      <c r="JQJ7003" s="134"/>
      <c r="JQK7003" s="134"/>
      <c r="JQL7003" s="134"/>
      <c r="JQM7003" s="134"/>
      <c r="JQN7003" s="135"/>
      <c r="JQO7003" s="133"/>
      <c r="JQP7003" s="134"/>
      <c r="JQQ7003" s="134"/>
      <c r="JQR7003" s="134"/>
      <c r="JQS7003" s="134"/>
      <c r="JQT7003" s="134"/>
      <c r="JQU7003" s="134"/>
      <c r="JQV7003" s="135"/>
      <c r="JQW7003" s="133"/>
      <c r="JQX7003" s="134"/>
      <c r="JQY7003" s="134"/>
      <c r="JQZ7003" s="134"/>
      <c r="JRA7003" s="134"/>
      <c r="JRB7003" s="134"/>
      <c r="JRC7003" s="134"/>
      <c r="JRD7003" s="135"/>
      <c r="JRE7003" s="133"/>
      <c r="JRF7003" s="134"/>
      <c r="JRG7003" s="134"/>
      <c r="JRH7003" s="134"/>
      <c r="JRI7003" s="134"/>
      <c r="JRJ7003" s="134"/>
      <c r="JRK7003" s="134"/>
      <c r="JRL7003" s="135"/>
      <c r="JRM7003" s="133"/>
      <c r="JRN7003" s="134"/>
      <c r="JRO7003" s="134"/>
      <c r="JRP7003" s="134"/>
      <c r="JRQ7003" s="134"/>
      <c r="JRR7003" s="134"/>
      <c r="JRS7003" s="134"/>
      <c r="JRT7003" s="135"/>
      <c r="JRU7003" s="133"/>
      <c r="JRV7003" s="134"/>
      <c r="JRW7003" s="134"/>
      <c r="JRX7003" s="134"/>
      <c r="JRY7003" s="134"/>
      <c r="JRZ7003" s="134"/>
      <c r="JSA7003" s="134"/>
      <c r="JSB7003" s="135"/>
      <c r="JSC7003" s="133"/>
      <c r="JSD7003" s="134"/>
      <c r="JSE7003" s="134"/>
      <c r="JSF7003" s="134"/>
      <c r="JSG7003" s="134"/>
      <c r="JSH7003" s="134"/>
      <c r="JSI7003" s="134"/>
      <c r="JSJ7003" s="135"/>
      <c r="JSK7003" s="133"/>
      <c r="JSL7003" s="134"/>
      <c r="JSM7003" s="134"/>
      <c r="JSN7003" s="134"/>
      <c r="JSO7003" s="134"/>
      <c r="JSP7003" s="134"/>
      <c r="JSQ7003" s="134"/>
      <c r="JSR7003" s="135"/>
      <c r="JSS7003" s="133"/>
      <c r="JST7003" s="134"/>
      <c r="JSU7003" s="134"/>
      <c r="JSV7003" s="134"/>
      <c r="JSW7003" s="134"/>
      <c r="JSX7003" s="134"/>
      <c r="JSY7003" s="134"/>
      <c r="JSZ7003" s="135"/>
      <c r="JTA7003" s="133"/>
      <c r="JTB7003" s="134"/>
      <c r="JTC7003" s="134"/>
      <c r="JTD7003" s="134"/>
      <c r="JTE7003" s="134"/>
      <c r="JTF7003" s="134"/>
      <c r="JTG7003" s="134"/>
      <c r="JTH7003" s="135"/>
      <c r="JTI7003" s="133"/>
      <c r="JTJ7003" s="134"/>
      <c r="JTK7003" s="134"/>
      <c r="JTL7003" s="134"/>
      <c r="JTM7003" s="134"/>
      <c r="JTN7003" s="134"/>
      <c r="JTO7003" s="134"/>
      <c r="JTP7003" s="135"/>
      <c r="JTQ7003" s="133"/>
      <c r="JTR7003" s="134"/>
      <c r="JTS7003" s="134"/>
      <c r="JTT7003" s="134"/>
      <c r="JTU7003" s="134"/>
      <c r="JTV7003" s="134"/>
      <c r="JTW7003" s="134"/>
      <c r="JTX7003" s="135"/>
      <c r="JTY7003" s="133"/>
      <c r="JTZ7003" s="134"/>
      <c r="JUA7003" s="134"/>
      <c r="JUB7003" s="134"/>
      <c r="JUC7003" s="134"/>
      <c r="JUD7003" s="134"/>
      <c r="JUE7003" s="134"/>
      <c r="JUF7003" s="135"/>
      <c r="JUG7003" s="133"/>
      <c r="JUH7003" s="134"/>
      <c r="JUI7003" s="134"/>
      <c r="JUJ7003" s="134"/>
      <c r="JUK7003" s="134"/>
      <c r="JUL7003" s="134"/>
      <c r="JUM7003" s="134"/>
      <c r="JUN7003" s="135"/>
      <c r="JUO7003" s="133"/>
      <c r="JUP7003" s="134"/>
      <c r="JUQ7003" s="134"/>
      <c r="JUR7003" s="134"/>
      <c r="JUS7003" s="134"/>
      <c r="JUT7003" s="134"/>
      <c r="JUU7003" s="134"/>
      <c r="JUV7003" s="135"/>
      <c r="JUW7003" s="133"/>
      <c r="JUX7003" s="134"/>
      <c r="JUY7003" s="134"/>
      <c r="JUZ7003" s="134"/>
      <c r="JVA7003" s="134"/>
      <c r="JVB7003" s="134"/>
      <c r="JVC7003" s="134"/>
      <c r="JVD7003" s="135"/>
      <c r="JVE7003" s="133"/>
      <c r="JVF7003" s="134"/>
      <c r="JVG7003" s="134"/>
      <c r="JVH7003" s="134"/>
      <c r="JVI7003" s="134"/>
      <c r="JVJ7003" s="134"/>
      <c r="JVK7003" s="134"/>
      <c r="JVL7003" s="135"/>
      <c r="JVM7003" s="133"/>
      <c r="JVN7003" s="134"/>
      <c r="JVO7003" s="134"/>
      <c r="JVP7003" s="134"/>
      <c r="JVQ7003" s="134"/>
      <c r="JVR7003" s="134"/>
      <c r="JVS7003" s="134"/>
      <c r="JVT7003" s="135"/>
      <c r="JVU7003" s="133"/>
      <c r="JVV7003" s="134"/>
      <c r="JVW7003" s="134"/>
      <c r="JVX7003" s="134"/>
      <c r="JVY7003" s="134"/>
      <c r="JVZ7003" s="134"/>
      <c r="JWA7003" s="134"/>
      <c r="JWB7003" s="135"/>
      <c r="JWC7003" s="133"/>
      <c r="JWD7003" s="134"/>
      <c r="JWE7003" s="134"/>
      <c r="JWF7003" s="134"/>
      <c r="JWG7003" s="134"/>
      <c r="JWH7003" s="134"/>
      <c r="JWI7003" s="134"/>
      <c r="JWJ7003" s="135"/>
      <c r="JWK7003" s="133"/>
      <c r="JWL7003" s="134"/>
      <c r="JWM7003" s="134"/>
      <c r="JWN7003" s="134"/>
      <c r="JWO7003" s="134"/>
      <c r="JWP7003" s="134"/>
      <c r="JWQ7003" s="134"/>
      <c r="JWR7003" s="135"/>
      <c r="JWS7003" s="133"/>
      <c r="JWT7003" s="134"/>
      <c r="JWU7003" s="134"/>
      <c r="JWV7003" s="134"/>
      <c r="JWW7003" s="134"/>
      <c r="JWX7003" s="134"/>
      <c r="JWY7003" s="134"/>
      <c r="JWZ7003" s="135"/>
      <c r="JXA7003" s="133"/>
      <c r="JXB7003" s="134"/>
      <c r="JXC7003" s="134"/>
      <c r="JXD7003" s="134"/>
      <c r="JXE7003" s="134"/>
      <c r="JXF7003" s="134"/>
      <c r="JXG7003" s="134"/>
      <c r="JXH7003" s="135"/>
      <c r="JXI7003" s="133"/>
      <c r="JXJ7003" s="134"/>
      <c r="JXK7003" s="134"/>
      <c r="JXL7003" s="134"/>
      <c r="JXM7003" s="134"/>
      <c r="JXN7003" s="134"/>
      <c r="JXO7003" s="134"/>
      <c r="JXP7003" s="135"/>
      <c r="JXQ7003" s="133"/>
      <c r="JXR7003" s="134"/>
      <c r="JXS7003" s="134"/>
      <c r="JXT7003" s="134"/>
      <c r="JXU7003" s="134"/>
      <c r="JXV7003" s="134"/>
      <c r="JXW7003" s="134"/>
      <c r="JXX7003" s="135"/>
      <c r="JXY7003" s="133"/>
      <c r="JXZ7003" s="134"/>
      <c r="JYA7003" s="134"/>
      <c r="JYB7003" s="134"/>
      <c r="JYC7003" s="134"/>
      <c r="JYD7003" s="134"/>
      <c r="JYE7003" s="134"/>
      <c r="JYF7003" s="135"/>
      <c r="JYG7003" s="133"/>
      <c r="JYH7003" s="134"/>
      <c r="JYI7003" s="134"/>
      <c r="JYJ7003" s="134"/>
      <c r="JYK7003" s="134"/>
      <c r="JYL7003" s="134"/>
      <c r="JYM7003" s="134"/>
      <c r="JYN7003" s="135"/>
      <c r="JYO7003" s="133"/>
      <c r="JYP7003" s="134"/>
      <c r="JYQ7003" s="134"/>
      <c r="JYR7003" s="134"/>
      <c r="JYS7003" s="134"/>
      <c r="JYT7003" s="134"/>
      <c r="JYU7003" s="134"/>
      <c r="JYV7003" s="135"/>
      <c r="JYW7003" s="133"/>
      <c r="JYX7003" s="134"/>
      <c r="JYY7003" s="134"/>
      <c r="JYZ7003" s="134"/>
      <c r="JZA7003" s="134"/>
      <c r="JZB7003" s="134"/>
      <c r="JZC7003" s="134"/>
      <c r="JZD7003" s="135"/>
      <c r="JZE7003" s="133"/>
      <c r="JZF7003" s="134"/>
      <c r="JZG7003" s="134"/>
      <c r="JZH7003" s="134"/>
      <c r="JZI7003" s="134"/>
      <c r="JZJ7003" s="134"/>
      <c r="JZK7003" s="134"/>
      <c r="JZL7003" s="135"/>
      <c r="JZM7003" s="133"/>
      <c r="JZN7003" s="134"/>
      <c r="JZO7003" s="134"/>
      <c r="JZP7003" s="134"/>
      <c r="JZQ7003" s="134"/>
      <c r="JZR7003" s="134"/>
      <c r="JZS7003" s="134"/>
      <c r="JZT7003" s="135"/>
      <c r="JZU7003" s="133"/>
      <c r="JZV7003" s="134"/>
      <c r="JZW7003" s="134"/>
      <c r="JZX7003" s="134"/>
      <c r="JZY7003" s="134"/>
      <c r="JZZ7003" s="134"/>
      <c r="KAA7003" s="134"/>
      <c r="KAB7003" s="135"/>
      <c r="KAC7003" s="133"/>
      <c r="KAD7003" s="134"/>
      <c r="KAE7003" s="134"/>
      <c r="KAF7003" s="134"/>
      <c r="KAG7003" s="134"/>
      <c r="KAH7003" s="134"/>
      <c r="KAI7003" s="134"/>
      <c r="KAJ7003" s="135"/>
      <c r="KAK7003" s="133"/>
      <c r="KAL7003" s="134"/>
      <c r="KAM7003" s="134"/>
      <c r="KAN7003" s="134"/>
      <c r="KAO7003" s="134"/>
      <c r="KAP7003" s="134"/>
      <c r="KAQ7003" s="134"/>
      <c r="KAR7003" s="135"/>
      <c r="KAS7003" s="133"/>
      <c r="KAT7003" s="134"/>
      <c r="KAU7003" s="134"/>
      <c r="KAV7003" s="134"/>
      <c r="KAW7003" s="134"/>
      <c r="KAX7003" s="134"/>
      <c r="KAY7003" s="134"/>
      <c r="KAZ7003" s="135"/>
      <c r="KBA7003" s="133"/>
      <c r="KBB7003" s="134"/>
      <c r="KBC7003" s="134"/>
      <c r="KBD7003" s="134"/>
      <c r="KBE7003" s="134"/>
      <c r="KBF7003" s="134"/>
      <c r="KBG7003" s="134"/>
      <c r="KBH7003" s="135"/>
      <c r="KBI7003" s="133"/>
      <c r="KBJ7003" s="134"/>
      <c r="KBK7003" s="134"/>
      <c r="KBL7003" s="134"/>
      <c r="KBM7003" s="134"/>
      <c r="KBN7003" s="134"/>
      <c r="KBO7003" s="134"/>
      <c r="KBP7003" s="135"/>
      <c r="KBQ7003" s="133"/>
      <c r="KBR7003" s="134"/>
      <c r="KBS7003" s="134"/>
      <c r="KBT7003" s="134"/>
      <c r="KBU7003" s="134"/>
      <c r="KBV7003" s="134"/>
      <c r="KBW7003" s="134"/>
      <c r="KBX7003" s="135"/>
      <c r="KBY7003" s="133"/>
      <c r="KBZ7003" s="134"/>
      <c r="KCA7003" s="134"/>
      <c r="KCB7003" s="134"/>
      <c r="KCC7003" s="134"/>
      <c r="KCD7003" s="134"/>
      <c r="KCE7003" s="134"/>
      <c r="KCF7003" s="135"/>
      <c r="KCG7003" s="133"/>
      <c r="KCH7003" s="134"/>
      <c r="KCI7003" s="134"/>
      <c r="KCJ7003" s="134"/>
      <c r="KCK7003" s="134"/>
      <c r="KCL7003" s="134"/>
      <c r="KCM7003" s="134"/>
      <c r="KCN7003" s="135"/>
      <c r="KCO7003" s="133"/>
      <c r="KCP7003" s="134"/>
      <c r="KCQ7003" s="134"/>
      <c r="KCR7003" s="134"/>
      <c r="KCS7003" s="134"/>
      <c r="KCT7003" s="134"/>
      <c r="KCU7003" s="134"/>
      <c r="KCV7003" s="135"/>
      <c r="KCW7003" s="133"/>
      <c r="KCX7003" s="134"/>
      <c r="KCY7003" s="134"/>
      <c r="KCZ7003" s="134"/>
      <c r="KDA7003" s="134"/>
      <c r="KDB7003" s="134"/>
      <c r="KDC7003" s="134"/>
      <c r="KDD7003" s="135"/>
      <c r="KDE7003" s="133"/>
      <c r="KDF7003" s="134"/>
      <c r="KDG7003" s="134"/>
      <c r="KDH7003" s="134"/>
      <c r="KDI7003" s="134"/>
      <c r="KDJ7003" s="134"/>
      <c r="KDK7003" s="134"/>
      <c r="KDL7003" s="135"/>
      <c r="KDM7003" s="133"/>
      <c r="KDN7003" s="134"/>
      <c r="KDO7003" s="134"/>
      <c r="KDP7003" s="134"/>
      <c r="KDQ7003" s="134"/>
      <c r="KDR7003" s="134"/>
      <c r="KDS7003" s="134"/>
      <c r="KDT7003" s="135"/>
      <c r="KDU7003" s="133"/>
      <c r="KDV7003" s="134"/>
      <c r="KDW7003" s="134"/>
      <c r="KDX7003" s="134"/>
      <c r="KDY7003" s="134"/>
      <c r="KDZ7003" s="134"/>
      <c r="KEA7003" s="134"/>
      <c r="KEB7003" s="135"/>
      <c r="KEC7003" s="133"/>
      <c r="KED7003" s="134"/>
      <c r="KEE7003" s="134"/>
      <c r="KEF7003" s="134"/>
      <c r="KEG7003" s="134"/>
      <c r="KEH7003" s="134"/>
      <c r="KEI7003" s="134"/>
      <c r="KEJ7003" s="135"/>
      <c r="KEK7003" s="133"/>
      <c r="KEL7003" s="134"/>
      <c r="KEM7003" s="134"/>
      <c r="KEN7003" s="134"/>
      <c r="KEO7003" s="134"/>
      <c r="KEP7003" s="134"/>
      <c r="KEQ7003" s="134"/>
      <c r="KER7003" s="135"/>
      <c r="KES7003" s="133"/>
      <c r="KET7003" s="134"/>
      <c r="KEU7003" s="134"/>
      <c r="KEV7003" s="134"/>
      <c r="KEW7003" s="134"/>
      <c r="KEX7003" s="134"/>
      <c r="KEY7003" s="134"/>
      <c r="KEZ7003" s="135"/>
      <c r="KFA7003" s="133"/>
      <c r="KFB7003" s="134"/>
      <c r="KFC7003" s="134"/>
      <c r="KFD7003" s="134"/>
      <c r="KFE7003" s="134"/>
      <c r="KFF7003" s="134"/>
      <c r="KFG7003" s="134"/>
      <c r="KFH7003" s="135"/>
      <c r="KFI7003" s="133"/>
      <c r="KFJ7003" s="134"/>
      <c r="KFK7003" s="134"/>
      <c r="KFL7003" s="134"/>
      <c r="KFM7003" s="134"/>
      <c r="KFN7003" s="134"/>
      <c r="KFO7003" s="134"/>
      <c r="KFP7003" s="135"/>
      <c r="KFQ7003" s="133"/>
      <c r="KFR7003" s="134"/>
      <c r="KFS7003" s="134"/>
      <c r="KFT7003" s="134"/>
      <c r="KFU7003" s="134"/>
      <c r="KFV7003" s="134"/>
      <c r="KFW7003" s="134"/>
      <c r="KFX7003" s="135"/>
      <c r="KFY7003" s="133"/>
      <c r="KFZ7003" s="134"/>
      <c r="KGA7003" s="134"/>
      <c r="KGB7003" s="134"/>
      <c r="KGC7003" s="134"/>
      <c r="KGD7003" s="134"/>
      <c r="KGE7003" s="134"/>
      <c r="KGF7003" s="135"/>
      <c r="KGG7003" s="133"/>
      <c r="KGH7003" s="134"/>
      <c r="KGI7003" s="134"/>
      <c r="KGJ7003" s="134"/>
      <c r="KGK7003" s="134"/>
      <c r="KGL7003" s="134"/>
      <c r="KGM7003" s="134"/>
      <c r="KGN7003" s="135"/>
      <c r="KGO7003" s="133"/>
      <c r="KGP7003" s="134"/>
      <c r="KGQ7003" s="134"/>
      <c r="KGR7003" s="134"/>
      <c r="KGS7003" s="134"/>
      <c r="KGT7003" s="134"/>
      <c r="KGU7003" s="134"/>
      <c r="KGV7003" s="135"/>
      <c r="KGW7003" s="133"/>
      <c r="KGX7003" s="134"/>
      <c r="KGY7003" s="134"/>
      <c r="KGZ7003" s="134"/>
      <c r="KHA7003" s="134"/>
      <c r="KHB7003" s="134"/>
      <c r="KHC7003" s="134"/>
      <c r="KHD7003" s="135"/>
      <c r="KHE7003" s="133"/>
      <c r="KHF7003" s="134"/>
      <c r="KHG7003" s="134"/>
      <c r="KHH7003" s="134"/>
      <c r="KHI7003" s="134"/>
      <c r="KHJ7003" s="134"/>
      <c r="KHK7003" s="134"/>
      <c r="KHL7003" s="135"/>
      <c r="KHM7003" s="133"/>
      <c r="KHN7003" s="134"/>
      <c r="KHO7003" s="134"/>
      <c r="KHP7003" s="134"/>
      <c r="KHQ7003" s="134"/>
      <c r="KHR7003" s="134"/>
      <c r="KHS7003" s="134"/>
      <c r="KHT7003" s="135"/>
      <c r="KHU7003" s="133"/>
      <c r="KHV7003" s="134"/>
      <c r="KHW7003" s="134"/>
      <c r="KHX7003" s="134"/>
      <c r="KHY7003" s="134"/>
      <c r="KHZ7003" s="134"/>
      <c r="KIA7003" s="134"/>
      <c r="KIB7003" s="135"/>
      <c r="KIC7003" s="133"/>
      <c r="KID7003" s="134"/>
      <c r="KIE7003" s="134"/>
      <c r="KIF7003" s="134"/>
      <c r="KIG7003" s="134"/>
      <c r="KIH7003" s="134"/>
      <c r="KII7003" s="134"/>
      <c r="KIJ7003" s="135"/>
      <c r="KIK7003" s="133"/>
      <c r="KIL7003" s="134"/>
      <c r="KIM7003" s="134"/>
      <c r="KIN7003" s="134"/>
      <c r="KIO7003" s="134"/>
      <c r="KIP7003" s="134"/>
      <c r="KIQ7003" s="134"/>
      <c r="KIR7003" s="135"/>
      <c r="KIS7003" s="133"/>
      <c r="KIT7003" s="134"/>
      <c r="KIU7003" s="134"/>
      <c r="KIV7003" s="134"/>
      <c r="KIW7003" s="134"/>
      <c r="KIX7003" s="134"/>
      <c r="KIY7003" s="134"/>
      <c r="KIZ7003" s="135"/>
      <c r="KJA7003" s="133"/>
      <c r="KJB7003" s="134"/>
      <c r="KJC7003" s="134"/>
      <c r="KJD7003" s="134"/>
      <c r="KJE7003" s="134"/>
      <c r="KJF7003" s="134"/>
      <c r="KJG7003" s="134"/>
      <c r="KJH7003" s="135"/>
      <c r="KJI7003" s="133"/>
      <c r="KJJ7003" s="134"/>
      <c r="KJK7003" s="134"/>
      <c r="KJL7003" s="134"/>
      <c r="KJM7003" s="134"/>
      <c r="KJN7003" s="134"/>
      <c r="KJO7003" s="134"/>
      <c r="KJP7003" s="135"/>
      <c r="KJQ7003" s="133"/>
      <c r="KJR7003" s="134"/>
      <c r="KJS7003" s="134"/>
      <c r="KJT7003" s="134"/>
      <c r="KJU7003" s="134"/>
      <c r="KJV7003" s="134"/>
      <c r="KJW7003" s="134"/>
      <c r="KJX7003" s="135"/>
      <c r="KJY7003" s="133"/>
      <c r="KJZ7003" s="134"/>
      <c r="KKA7003" s="134"/>
      <c r="KKB7003" s="134"/>
      <c r="KKC7003" s="134"/>
      <c r="KKD7003" s="134"/>
      <c r="KKE7003" s="134"/>
      <c r="KKF7003" s="135"/>
      <c r="KKG7003" s="133"/>
      <c r="KKH7003" s="134"/>
      <c r="KKI7003" s="134"/>
      <c r="KKJ7003" s="134"/>
      <c r="KKK7003" s="134"/>
      <c r="KKL7003" s="134"/>
      <c r="KKM7003" s="134"/>
      <c r="KKN7003" s="135"/>
      <c r="KKO7003" s="133"/>
      <c r="KKP7003" s="134"/>
      <c r="KKQ7003" s="134"/>
      <c r="KKR7003" s="134"/>
      <c r="KKS7003" s="134"/>
      <c r="KKT7003" s="134"/>
      <c r="KKU7003" s="134"/>
      <c r="KKV7003" s="135"/>
      <c r="KKW7003" s="133"/>
      <c r="KKX7003" s="134"/>
      <c r="KKY7003" s="134"/>
      <c r="KKZ7003" s="134"/>
      <c r="KLA7003" s="134"/>
      <c r="KLB7003" s="134"/>
      <c r="KLC7003" s="134"/>
      <c r="KLD7003" s="135"/>
      <c r="KLE7003" s="133"/>
      <c r="KLF7003" s="134"/>
      <c r="KLG7003" s="134"/>
      <c r="KLH7003" s="134"/>
      <c r="KLI7003" s="134"/>
      <c r="KLJ7003" s="134"/>
      <c r="KLK7003" s="134"/>
      <c r="KLL7003" s="135"/>
      <c r="KLM7003" s="133"/>
      <c r="KLN7003" s="134"/>
      <c r="KLO7003" s="134"/>
      <c r="KLP7003" s="134"/>
      <c r="KLQ7003" s="134"/>
      <c r="KLR7003" s="134"/>
      <c r="KLS7003" s="134"/>
      <c r="KLT7003" s="135"/>
      <c r="KLU7003" s="133"/>
      <c r="KLV7003" s="134"/>
      <c r="KLW7003" s="134"/>
      <c r="KLX7003" s="134"/>
      <c r="KLY7003" s="134"/>
      <c r="KLZ7003" s="134"/>
      <c r="KMA7003" s="134"/>
      <c r="KMB7003" s="135"/>
      <c r="KMC7003" s="133"/>
      <c r="KMD7003" s="134"/>
      <c r="KME7003" s="134"/>
      <c r="KMF7003" s="134"/>
      <c r="KMG7003" s="134"/>
      <c r="KMH7003" s="134"/>
      <c r="KMI7003" s="134"/>
      <c r="KMJ7003" s="135"/>
      <c r="KMK7003" s="133"/>
      <c r="KML7003" s="134"/>
      <c r="KMM7003" s="134"/>
      <c r="KMN7003" s="134"/>
      <c r="KMO7003" s="134"/>
      <c r="KMP7003" s="134"/>
      <c r="KMQ7003" s="134"/>
      <c r="KMR7003" s="135"/>
      <c r="KMS7003" s="133"/>
      <c r="KMT7003" s="134"/>
      <c r="KMU7003" s="134"/>
      <c r="KMV7003" s="134"/>
      <c r="KMW7003" s="134"/>
      <c r="KMX7003" s="134"/>
      <c r="KMY7003" s="134"/>
      <c r="KMZ7003" s="135"/>
      <c r="KNA7003" s="133"/>
      <c r="KNB7003" s="134"/>
      <c r="KNC7003" s="134"/>
      <c r="KND7003" s="134"/>
      <c r="KNE7003" s="134"/>
      <c r="KNF7003" s="134"/>
      <c r="KNG7003" s="134"/>
      <c r="KNH7003" s="135"/>
      <c r="KNI7003" s="133"/>
      <c r="KNJ7003" s="134"/>
      <c r="KNK7003" s="134"/>
      <c r="KNL7003" s="134"/>
      <c r="KNM7003" s="134"/>
      <c r="KNN7003" s="134"/>
      <c r="KNO7003" s="134"/>
      <c r="KNP7003" s="135"/>
      <c r="KNQ7003" s="133"/>
      <c r="KNR7003" s="134"/>
      <c r="KNS7003" s="134"/>
      <c r="KNT7003" s="134"/>
      <c r="KNU7003" s="134"/>
      <c r="KNV7003" s="134"/>
      <c r="KNW7003" s="134"/>
      <c r="KNX7003" s="135"/>
      <c r="KNY7003" s="133"/>
      <c r="KNZ7003" s="134"/>
      <c r="KOA7003" s="134"/>
      <c r="KOB7003" s="134"/>
      <c r="KOC7003" s="134"/>
      <c r="KOD7003" s="134"/>
      <c r="KOE7003" s="134"/>
      <c r="KOF7003" s="135"/>
      <c r="KOG7003" s="133"/>
      <c r="KOH7003" s="134"/>
      <c r="KOI7003" s="134"/>
      <c r="KOJ7003" s="134"/>
      <c r="KOK7003" s="134"/>
      <c r="KOL7003" s="134"/>
      <c r="KOM7003" s="134"/>
      <c r="KON7003" s="135"/>
      <c r="KOO7003" s="133"/>
      <c r="KOP7003" s="134"/>
      <c r="KOQ7003" s="134"/>
      <c r="KOR7003" s="134"/>
      <c r="KOS7003" s="134"/>
      <c r="KOT7003" s="134"/>
      <c r="KOU7003" s="134"/>
      <c r="KOV7003" s="135"/>
      <c r="KOW7003" s="133"/>
      <c r="KOX7003" s="134"/>
      <c r="KOY7003" s="134"/>
      <c r="KOZ7003" s="134"/>
      <c r="KPA7003" s="134"/>
      <c r="KPB7003" s="134"/>
      <c r="KPC7003" s="134"/>
      <c r="KPD7003" s="135"/>
      <c r="KPE7003" s="133"/>
      <c r="KPF7003" s="134"/>
      <c r="KPG7003" s="134"/>
      <c r="KPH7003" s="134"/>
      <c r="KPI7003" s="134"/>
      <c r="KPJ7003" s="134"/>
      <c r="KPK7003" s="134"/>
      <c r="KPL7003" s="135"/>
      <c r="KPM7003" s="133"/>
      <c r="KPN7003" s="134"/>
      <c r="KPO7003" s="134"/>
      <c r="KPP7003" s="134"/>
      <c r="KPQ7003" s="134"/>
      <c r="KPR7003" s="134"/>
      <c r="KPS7003" s="134"/>
      <c r="KPT7003" s="135"/>
      <c r="KPU7003" s="133"/>
      <c r="KPV7003" s="134"/>
      <c r="KPW7003" s="134"/>
      <c r="KPX7003" s="134"/>
      <c r="KPY7003" s="134"/>
      <c r="KPZ7003" s="134"/>
      <c r="KQA7003" s="134"/>
      <c r="KQB7003" s="135"/>
      <c r="KQC7003" s="133"/>
      <c r="KQD7003" s="134"/>
      <c r="KQE7003" s="134"/>
      <c r="KQF7003" s="134"/>
      <c r="KQG7003" s="134"/>
      <c r="KQH7003" s="134"/>
      <c r="KQI7003" s="134"/>
      <c r="KQJ7003" s="135"/>
      <c r="KQK7003" s="133"/>
      <c r="KQL7003" s="134"/>
      <c r="KQM7003" s="134"/>
      <c r="KQN7003" s="134"/>
      <c r="KQO7003" s="134"/>
      <c r="KQP7003" s="134"/>
      <c r="KQQ7003" s="134"/>
      <c r="KQR7003" s="135"/>
      <c r="KQS7003" s="133"/>
      <c r="KQT7003" s="134"/>
      <c r="KQU7003" s="134"/>
      <c r="KQV7003" s="134"/>
      <c r="KQW7003" s="134"/>
      <c r="KQX7003" s="134"/>
      <c r="KQY7003" s="134"/>
      <c r="KQZ7003" s="135"/>
      <c r="KRA7003" s="133"/>
      <c r="KRB7003" s="134"/>
      <c r="KRC7003" s="134"/>
      <c r="KRD7003" s="134"/>
      <c r="KRE7003" s="134"/>
      <c r="KRF7003" s="134"/>
      <c r="KRG7003" s="134"/>
      <c r="KRH7003" s="135"/>
      <c r="KRI7003" s="133"/>
      <c r="KRJ7003" s="134"/>
      <c r="KRK7003" s="134"/>
      <c r="KRL7003" s="134"/>
      <c r="KRM7003" s="134"/>
      <c r="KRN7003" s="134"/>
      <c r="KRO7003" s="134"/>
      <c r="KRP7003" s="135"/>
      <c r="KRQ7003" s="133"/>
      <c r="KRR7003" s="134"/>
      <c r="KRS7003" s="134"/>
      <c r="KRT7003" s="134"/>
      <c r="KRU7003" s="134"/>
      <c r="KRV7003" s="134"/>
      <c r="KRW7003" s="134"/>
      <c r="KRX7003" s="135"/>
      <c r="KRY7003" s="133"/>
      <c r="KRZ7003" s="134"/>
      <c r="KSA7003" s="134"/>
      <c r="KSB7003" s="134"/>
      <c r="KSC7003" s="134"/>
      <c r="KSD7003" s="134"/>
      <c r="KSE7003" s="134"/>
      <c r="KSF7003" s="135"/>
      <c r="KSG7003" s="133"/>
      <c r="KSH7003" s="134"/>
      <c r="KSI7003" s="134"/>
      <c r="KSJ7003" s="134"/>
      <c r="KSK7003" s="134"/>
      <c r="KSL7003" s="134"/>
      <c r="KSM7003" s="134"/>
      <c r="KSN7003" s="135"/>
      <c r="KSO7003" s="133"/>
      <c r="KSP7003" s="134"/>
      <c r="KSQ7003" s="134"/>
      <c r="KSR7003" s="134"/>
      <c r="KSS7003" s="134"/>
      <c r="KST7003" s="134"/>
      <c r="KSU7003" s="134"/>
      <c r="KSV7003" s="135"/>
      <c r="KSW7003" s="133"/>
      <c r="KSX7003" s="134"/>
      <c r="KSY7003" s="134"/>
      <c r="KSZ7003" s="134"/>
      <c r="KTA7003" s="134"/>
      <c r="KTB7003" s="134"/>
      <c r="KTC7003" s="134"/>
      <c r="KTD7003" s="135"/>
      <c r="KTE7003" s="133"/>
      <c r="KTF7003" s="134"/>
      <c r="KTG7003" s="134"/>
      <c r="KTH7003" s="134"/>
      <c r="KTI7003" s="134"/>
      <c r="KTJ7003" s="134"/>
      <c r="KTK7003" s="134"/>
      <c r="KTL7003" s="135"/>
      <c r="KTM7003" s="133"/>
      <c r="KTN7003" s="134"/>
      <c r="KTO7003" s="134"/>
      <c r="KTP7003" s="134"/>
      <c r="KTQ7003" s="134"/>
      <c r="KTR7003" s="134"/>
      <c r="KTS7003" s="134"/>
      <c r="KTT7003" s="135"/>
      <c r="KTU7003" s="133"/>
      <c r="KTV7003" s="134"/>
      <c r="KTW7003" s="134"/>
      <c r="KTX7003" s="134"/>
      <c r="KTY7003" s="134"/>
      <c r="KTZ7003" s="134"/>
      <c r="KUA7003" s="134"/>
      <c r="KUB7003" s="135"/>
      <c r="KUC7003" s="133"/>
      <c r="KUD7003" s="134"/>
      <c r="KUE7003" s="134"/>
      <c r="KUF7003" s="134"/>
      <c r="KUG7003" s="134"/>
      <c r="KUH7003" s="134"/>
      <c r="KUI7003" s="134"/>
      <c r="KUJ7003" s="135"/>
      <c r="KUK7003" s="133"/>
      <c r="KUL7003" s="134"/>
      <c r="KUM7003" s="134"/>
      <c r="KUN7003" s="134"/>
      <c r="KUO7003" s="134"/>
      <c r="KUP7003" s="134"/>
      <c r="KUQ7003" s="134"/>
      <c r="KUR7003" s="135"/>
      <c r="KUS7003" s="133"/>
      <c r="KUT7003" s="134"/>
      <c r="KUU7003" s="134"/>
      <c r="KUV7003" s="134"/>
      <c r="KUW7003" s="134"/>
      <c r="KUX7003" s="134"/>
      <c r="KUY7003" s="134"/>
      <c r="KUZ7003" s="135"/>
      <c r="KVA7003" s="133"/>
      <c r="KVB7003" s="134"/>
      <c r="KVC7003" s="134"/>
      <c r="KVD7003" s="134"/>
      <c r="KVE7003" s="134"/>
      <c r="KVF7003" s="134"/>
      <c r="KVG7003" s="134"/>
      <c r="KVH7003" s="135"/>
      <c r="KVI7003" s="133"/>
      <c r="KVJ7003" s="134"/>
      <c r="KVK7003" s="134"/>
      <c r="KVL7003" s="134"/>
      <c r="KVM7003" s="134"/>
      <c r="KVN7003" s="134"/>
      <c r="KVO7003" s="134"/>
      <c r="KVP7003" s="135"/>
      <c r="KVQ7003" s="133"/>
      <c r="KVR7003" s="134"/>
      <c r="KVS7003" s="134"/>
      <c r="KVT7003" s="134"/>
      <c r="KVU7003" s="134"/>
      <c r="KVV7003" s="134"/>
      <c r="KVW7003" s="134"/>
      <c r="KVX7003" s="135"/>
      <c r="KVY7003" s="133"/>
      <c r="KVZ7003" s="134"/>
      <c r="KWA7003" s="134"/>
      <c r="KWB7003" s="134"/>
      <c r="KWC7003" s="134"/>
      <c r="KWD7003" s="134"/>
      <c r="KWE7003" s="134"/>
      <c r="KWF7003" s="135"/>
      <c r="KWG7003" s="133"/>
      <c r="KWH7003" s="134"/>
      <c r="KWI7003" s="134"/>
      <c r="KWJ7003" s="134"/>
      <c r="KWK7003" s="134"/>
      <c r="KWL7003" s="134"/>
      <c r="KWM7003" s="134"/>
      <c r="KWN7003" s="135"/>
      <c r="KWO7003" s="133"/>
      <c r="KWP7003" s="134"/>
      <c r="KWQ7003" s="134"/>
      <c r="KWR7003" s="134"/>
      <c r="KWS7003" s="134"/>
      <c r="KWT7003" s="134"/>
      <c r="KWU7003" s="134"/>
      <c r="KWV7003" s="135"/>
      <c r="KWW7003" s="133"/>
      <c r="KWX7003" s="134"/>
      <c r="KWY7003" s="134"/>
      <c r="KWZ7003" s="134"/>
      <c r="KXA7003" s="134"/>
      <c r="KXB7003" s="134"/>
      <c r="KXC7003" s="134"/>
      <c r="KXD7003" s="135"/>
      <c r="KXE7003" s="133"/>
      <c r="KXF7003" s="134"/>
      <c r="KXG7003" s="134"/>
      <c r="KXH7003" s="134"/>
      <c r="KXI7003" s="134"/>
      <c r="KXJ7003" s="134"/>
      <c r="KXK7003" s="134"/>
      <c r="KXL7003" s="135"/>
      <c r="KXM7003" s="133"/>
      <c r="KXN7003" s="134"/>
      <c r="KXO7003" s="134"/>
      <c r="KXP7003" s="134"/>
      <c r="KXQ7003" s="134"/>
      <c r="KXR7003" s="134"/>
      <c r="KXS7003" s="134"/>
      <c r="KXT7003" s="135"/>
      <c r="KXU7003" s="133"/>
      <c r="KXV7003" s="134"/>
      <c r="KXW7003" s="134"/>
      <c r="KXX7003" s="134"/>
      <c r="KXY7003" s="134"/>
      <c r="KXZ7003" s="134"/>
      <c r="KYA7003" s="134"/>
      <c r="KYB7003" s="135"/>
      <c r="KYC7003" s="133"/>
      <c r="KYD7003" s="134"/>
      <c r="KYE7003" s="134"/>
      <c r="KYF7003" s="134"/>
      <c r="KYG7003" s="134"/>
      <c r="KYH7003" s="134"/>
      <c r="KYI7003" s="134"/>
      <c r="KYJ7003" s="135"/>
      <c r="KYK7003" s="133"/>
      <c r="KYL7003" s="134"/>
      <c r="KYM7003" s="134"/>
      <c r="KYN7003" s="134"/>
      <c r="KYO7003" s="134"/>
      <c r="KYP7003" s="134"/>
      <c r="KYQ7003" s="134"/>
      <c r="KYR7003" s="135"/>
      <c r="KYS7003" s="133"/>
      <c r="KYT7003" s="134"/>
      <c r="KYU7003" s="134"/>
      <c r="KYV7003" s="134"/>
      <c r="KYW7003" s="134"/>
      <c r="KYX7003" s="134"/>
      <c r="KYY7003" s="134"/>
      <c r="KYZ7003" s="135"/>
      <c r="KZA7003" s="133"/>
      <c r="KZB7003" s="134"/>
      <c r="KZC7003" s="134"/>
      <c r="KZD7003" s="134"/>
      <c r="KZE7003" s="134"/>
      <c r="KZF7003" s="134"/>
      <c r="KZG7003" s="134"/>
      <c r="KZH7003" s="135"/>
      <c r="KZI7003" s="133"/>
      <c r="KZJ7003" s="134"/>
      <c r="KZK7003" s="134"/>
      <c r="KZL7003" s="134"/>
      <c r="KZM7003" s="134"/>
      <c r="KZN7003" s="134"/>
      <c r="KZO7003" s="134"/>
      <c r="KZP7003" s="135"/>
      <c r="KZQ7003" s="133"/>
      <c r="KZR7003" s="134"/>
      <c r="KZS7003" s="134"/>
      <c r="KZT7003" s="134"/>
      <c r="KZU7003" s="134"/>
      <c r="KZV7003" s="134"/>
      <c r="KZW7003" s="134"/>
      <c r="KZX7003" s="135"/>
      <c r="KZY7003" s="133"/>
      <c r="KZZ7003" s="134"/>
      <c r="LAA7003" s="134"/>
      <c r="LAB7003" s="134"/>
      <c r="LAC7003" s="134"/>
      <c r="LAD7003" s="134"/>
      <c r="LAE7003" s="134"/>
      <c r="LAF7003" s="135"/>
      <c r="LAG7003" s="133"/>
      <c r="LAH7003" s="134"/>
      <c r="LAI7003" s="134"/>
      <c r="LAJ7003" s="134"/>
      <c r="LAK7003" s="134"/>
      <c r="LAL7003" s="134"/>
      <c r="LAM7003" s="134"/>
      <c r="LAN7003" s="135"/>
      <c r="LAO7003" s="133"/>
      <c r="LAP7003" s="134"/>
      <c r="LAQ7003" s="134"/>
      <c r="LAR7003" s="134"/>
      <c r="LAS7003" s="134"/>
      <c r="LAT7003" s="134"/>
      <c r="LAU7003" s="134"/>
      <c r="LAV7003" s="135"/>
      <c r="LAW7003" s="133"/>
      <c r="LAX7003" s="134"/>
      <c r="LAY7003" s="134"/>
      <c r="LAZ7003" s="134"/>
      <c r="LBA7003" s="134"/>
      <c r="LBB7003" s="134"/>
      <c r="LBC7003" s="134"/>
      <c r="LBD7003" s="135"/>
      <c r="LBE7003" s="133"/>
      <c r="LBF7003" s="134"/>
      <c r="LBG7003" s="134"/>
      <c r="LBH7003" s="134"/>
      <c r="LBI7003" s="134"/>
      <c r="LBJ7003" s="134"/>
      <c r="LBK7003" s="134"/>
      <c r="LBL7003" s="135"/>
      <c r="LBM7003" s="133"/>
      <c r="LBN7003" s="134"/>
      <c r="LBO7003" s="134"/>
      <c r="LBP7003" s="134"/>
      <c r="LBQ7003" s="134"/>
      <c r="LBR7003" s="134"/>
      <c r="LBS7003" s="134"/>
      <c r="LBT7003" s="135"/>
      <c r="LBU7003" s="133"/>
      <c r="LBV7003" s="134"/>
      <c r="LBW7003" s="134"/>
      <c r="LBX7003" s="134"/>
      <c r="LBY7003" s="134"/>
      <c r="LBZ7003" s="134"/>
      <c r="LCA7003" s="134"/>
      <c r="LCB7003" s="135"/>
      <c r="LCC7003" s="133"/>
      <c r="LCD7003" s="134"/>
      <c r="LCE7003" s="134"/>
      <c r="LCF7003" s="134"/>
      <c r="LCG7003" s="134"/>
      <c r="LCH7003" s="134"/>
      <c r="LCI7003" s="134"/>
      <c r="LCJ7003" s="135"/>
      <c r="LCK7003" s="133"/>
      <c r="LCL7003" s="134"/>
      <c r="LCM7003" s="134"/>
      <c r="LCN7003" s="134"/>
      <c r="LCO7003" s="134"/>
      <c r="LCP7003" s="134"/>
      <c r="LCQ7003" s="134"/>
      <c r="LCR7003" s="135"/>
      <c r="LCS7003" s="133"/>
      <c r="LCT7003" s="134"/>
      <c r="LCU7003" s="134"/>
      <c r="LCV7003" s="134"/>
      <c r="LCW7003" s="134"/>
      <c r="LCX7003" s="134"/>
      <c r="LCY7003" s="134"/>
      <c r="LCZ7003" s="135"/>
      <c r="LDA7003" s="133"/>
      <c r="LDB7003" s="134"/>
      <c r="LDC7003" s="134"/>
      <c r="LDD7003" s="134"/>
      <c r="LDE7003" s="134"/>
      <c r="LDF7003" s="134"/>
      <c r="LDG7003" s="134"/>
      <c r="LDH7003" s="135"/>
      <c r="LDI7003" s="133"/>
      <c r="LDJ7003" s="134"/>
      <c r="LDK7003" s="134"/>
      <c r="LDL7003" s="134"/>
      <c r="LDM7003" s="134"/>
      <c r="LDN7003" s="134"/>
      <c r="LDO7003" s="134"/>
      <c r="LDP7003" s="135"/>
      <c r="LDQ7003" s="133"/>
      <c r="LDR7003" s="134"/>
      <c r="LDS7003" s="134"/>
      <c r="LDT7003" s="134"/>
      <c r="LDU7003" s="134"/>
      <c r="LDV7003" s="134"/>
      <c r="LDW7003" s="134"/>
      <c r="LDX7003" s="135"/>
      <c r="LDY7003" s="133"/>
      <c r="LDZ7003" s="134"/>
      <c r="LEA7003" s="134"/>
      <c r="LEB7003" s="134"/>
      <c r="LEC7003" s="134"/>
      <c r="LED7003" s="134"/>
      <c r="LEE7003" s="134"/>
      <c r="LEF7003" s="135"/>
      <c r="LEG7003" s="133"/>
      <c r="LEH7003" s="134"/>
      <c r="LEI7003" s="134"/>
      <c r="LEJ7003" s="134"/>
      <c r="LEK7003" s="134"/>
      <c r="LEL7003" s="134"/>
      <c r="LEM7003" s="134"/>
      <c r="LEN7003" s="135"/>
      <c r="LEO7003" s="133"/>
      <c r="LEP7003" s="134"/>
      <c r="LEQ7003" s="134"/>
      <c r="LER7003" s="134"/>
      <c r="LES7003" s="134"/>
      <c r="LET7003" s="134"/>
      <c r="LEU7003" s="134"/>
      <c r="LEV7003" s="135"/>
      <c r="LEW7003" s="133"/>
      <c r="LEX7003" s="134"/>
      <c r="LEY7003" s="134"/>
      <c r="LEZ7003" s="134"/>
      <c r="LFA7003" s="134"/>
      <c r="LFB7003" s="134"/>
      <c r="LFC7003" s="134"/>
      <c r="LFD7003" s="135"/>
      <c r="LFE7003" s="133"/>
      <c r="LFF7003" s="134"/>
      <c r="LFG7003" s="134"/>
      <c r="LFH7003" s="134"/>
      <c r="LFI7003" s="134"/>
      <c r="LFJ7003" s="134"/>
      <c r="LFK7003" s="134"/>
      <c r="LFL7003" s="135"/>
      <c r="LFM7003" s="133"/>
      <c r="LFN7003" s="134"/>
      <c r="LFO7003" s="134"/>
      <c r="LFP7003" s="134"/>
      <c r="LFQ7003" s="134"/>
      <c r="LFR7003" s="134"/>
      <c r="LFS7003" s="134"/>
      <c r="LFT7003" s="135"/>
      <c r="LFU7003" s="133"/>
      <c r="LFV7003" s="134"/>
      <c r="LFW7003" s="134"/>
      <c r="LFX7003" s="134"/>
      <c r="LFY7003" s="134"/>
      <c r="LFZ7003" s="134"/>
      <c r="LGA7003" s="134"/>
      <c r="LGB7003" s="135"/>
      <c r="LGC7003" s="133"/>
      <c r="LGD7003" s="134"/>
      <c r="LGE7003" s="134"/>
      <c r="LGF7003" s="134"/>
      <c r="LGG7003" s="134"/>
      <c r="LGH7003" s="134"/>
      <c r="LGI7003" s="134"/>
      <c r="LGJ7003" s="135"/>
      <c r="LGK7003" s="133"/>
      <c r="LGL7003" s="134"/>
      <c r="LGM7003" s="134"/>
      <c r="LGN7003" s="134"/>
      <c r="LGO7003" s="134"/>
      <c r="LGP7003" s="134"/>
      <c r="LGQ7003" s="134"/>
      <c r="LGR7003" s="135"/>
      <c r="LGS7003" s="133"/>
      <c r="LGT7003" s="134"/>
      <c r="LGU7003" s="134"/>
      <c r="LGV7003" s="134"/>
      <c r="LGW7003" s="134"/>
      <c r="LGX7003" s="134"/>
      <c r="LGY7003" s="134"/>
      <c r="LGZ7003" s="135"/>
      <c r="LHA7003" s="133"/>
      <c r="LHB7003" s="134"/>
      <c r="LHC7003" s="134"/>
      <c r="LHD7003" s="134"/>
      <c r="LHE7003" s="134"/>
      <c r="LHF7003" s="134"/>
      <c r="LHG7003" s="134"/>
      <c r="LHH7003" s="135"/>
      <c r="LHI7003" s="133"/>
      <c r="LHJ7003" s="134"/>
      <c r="LHK7003" s="134"/>
      <c r="LHL7003" s="134"/>
      <c r="LHM7003" s="134"/>
      <c r="LHN7003" s="134"/>
      <c r="LHO7003" s="134"/>
      <c r="LHP7003" s="135"/>
      <c r="LHQ7003" s="133"/>
      <c r="LHR7003" s="134"/>
      <c r="LHS7003" s="134"/>
      <c r="LHT7003" s="134"/>
      <c r="LHU7003" s="134"/>
      <c r="LHV7003" s="134"/>
      <c r="LHW7003" s="134"/>
      <c r="LHX7003" s="135"/>
      <c r="LHY7003" s="133"/>
      <c r="LHZ7003" s="134"/>
      <c r="LIA7003" s="134"/>
      <c r="LIB7003" s="134"/>
      <c r="LIC7003" s="134"/>
      <c r="LID7003" s="134"/>
      <c r="LIE7003" s="134"/>
      <c r="LIF7003" s="135"/>
      <c r="LIG7003" s="133"/>
      <c r="LIH7003" s="134"/>
      <c r="LII7003" s="134"/>
      <c r="LIJ7003" s="134"/>
      <c r="LIK7003" s="134"/>
      <c r="LIL7003" s="134"/>
      <c r="LIM7003" s="134"/>
      <c r="LIN7003" s="135"/>
      <c r="LIO7003" s="133"/>
      <c r="LIP7003" s="134"/>
      <c r="LIQ7003" s="134"/>
      <c r="LIR7003" s="134"/>
      <c r="LIS7003" s="134"/>
      <c r="LIT7003" s="134"/>
      <c r="LIU7003" s="134"/>
      <c r="LIV7003" s="135"/>
      <c r="LIW7003" s="133"/>
      <c r="LIX7003" s="134"/>
      <c r="LIY7003" s="134"/>
      <c r="LIZ7003" s="134"/>
      <c r="LJA7003" s="134"/>
      <c r="LJB7003" s="134"/>
      <c r="LJC7003" s="134"/>
      <c r="LJD7003" s="135"/>
      <c r="LJE7003" s="133"/>
      <c r="LJF7003" s="134"/>
      <c r="LJG7003" s="134"/>
      <c r="LJH7003" s="134"/>
      <c r="LJI7003" s="134"/>
      <c r="LJJ7003" s="134"/>
      <c r="LJK7003" s="134"/>
      <c r="LJL7003" s="135"/>
      <c r="LJM7003" s="133"/>
      <c r="LJN7003" s="134"/>
      <c r="LJO7003" s="134"/>
      <c r="LJP7003" s="134"/>
      <c r="LJQ7003" s="134"/>
      <c r="LJR7003" s="134"/>
      <c r="LJS7003" s="134"/>
      <c r="LJT7003" s="135"/>
      <c r="LJU7003" s="133"/>
      <c r="LJV7003" s="134"/>
      <c r="LJW7003" s="134"/>
      <c r="LJX7003" s="134"/>
      <c r="LJY7003" s="134"/>
      <c r="LJZ7003" s="134"/>
      <c r="LKA7003" s="134"/>
      <c r="LKB7003" s="135"/>
      <c r="LKC7003" s="133"/>
      <c r="LKD7003" s="134"/>
      <c r="LKE7003" s="134"/>
      <c r="LKF7003" s="134"/>
      <c r="LKG7003" s="134"/>
      <c r="LKH7003" s="134"/>
      <c r="LKI7003" s="134"/>
      <c r="LKJ7003" s="135"/>
      <c r="LKK7003" s="133"/>
      <c r="LKL7003" s="134"/>
      <c r="LKM7003" s="134"/>
      <c r="LKN7003" s="134"/>
      <c r="LKO7003" s="134"/>
      <c r="LKP7003" s="134"/>
      <c r="LKQ7003" s="134"/>
      <c r="LKR7003" s="135"/>
      <c r="LKS7003" s="133"/>
      <c r="LKT7003" s="134"/>
      <c r="LKU7003" s="134"/>
      <c r="LKV7003" s="134"/>
      <c r="LKW7003" s="134"/>
      <c r="LKX7003" s="134"/>
      <c r="LKY7003" s="134"/>
      <c r="LKZ7003" s="135"/>
      <c r="LLA7003" s="133"/>
      <c r="LLB7003" s="134"/>
      <c r="LLC7003" s="134"/>
      <c r="LLD7003" s="134"/>
      <c r="LLE7003" s="134"/>
      <c r="LLF7003" s="134"/>
      <c r="LLG7003" s="134"/>
      <c r="LLH7003" s="135"/>
      <c r="LLI7003" s="133"/>
      <c r="LLJ7003" s="134"/>
      <c r="LLK7003" s="134"/>
      <c r="LLL7003" s="134"/>
      <c r="LLM7003" s="134"/>
      <c r="LLN7003" s="134"/>
      <c r="LLO7003" s="134"/>
      <c r="LLP7003" s="135"/>
      <c r="LLQ7003" s="133"/>
      <c r="LLR7003" s="134"/>
      <c r="LLS7003" s="134"/>
      <c r="LLT7003" s="134"/>
      <c r="LLU7003" s="134"/>
      <c r="LLV7003" s="134"/>
      <c r="LLW7003" s="134"/>
      <c r="LLX7003" s="135"/>
      <c r="LLY7003" s="133"/>
      <c r="LLZ7003" s="134"/>
      <c r="LMA7003" s="134"/>
      <c r="LMB7003" s="134"/>
      <c r="LMC7003" s="134"/>
      <c r="LMD7003" s="134"/>
      <c r="LME7003" s="134"/>
      <c r="LMF7003" s="135"/>
      <c r="LMG7003" s="133"/>
      <c r="LMH7003" s="134"/>
      <c r="LMI7003" s="134"/>
      <c r="LMJ7003" s="134"/>
      <c r="LMK7003" s="134"/>
      <c r="LML7003" s="134"/>
      <c r="LMM7003" s="134"/>
      <c r="LMN7003" s="135"/>
      <c r="LMO7003" s="133"/>
      <c r="LMP7003" s="134"/>
      <c r="LMQ7003" s="134"/>
      <c r="LMR7003" s="134"/>
      <c r="LMS7003" s="134"/>
      <c r="LMT7003" s="134"/>
      <c r="LMU7003" s="134"/>
      <c r="LMV7003" s="135"/>
      <c r="LMW7003" s="133"/>
      <c r="LMX7003" s="134"/>
      <c r="LMY7003" s="134"/>
      <c r="LMZ7003" s="134"/>
      <c r="LNA7003" s="134"/>
      <c r="LNB7003" s="134"/>
      <c r="LNC7003" s="134"/>
      <c r="LND7003" s="135"/>
      <c r="LNE7003" s="133"/>
      <c r="LNF7003" s="134"/>
      <c r="LNG7003" s="134"/>
      <c r="LNH7003" s="134"/>
      <c r="LNI7003" s="134"/>
      <c r="LNJ7003" s="134"/>
      <c r="LNK7003" s="134"/>
      <c r="LNL7003" s="135"/>
      <c r="LNM7003" s="133"/>
      <c r="LNN7003" s="134"/>
      <c r="LNO7003" s="134"/>
      <c r="LNP7003" s="134"/>
      <c r="LNQ7003" s="134"/>
      <c r="LNR7003" s="134"/>
      <c r="LNS7003" s="134"/>
      <c r="LNT7003" s="135"/>
      <c r="LNU7003" s="133"/>
      <c r="LNV7003" s="134"/>
      <c r="LNW7003" s="134"/>
      <c r="LNX7003" s="134"/>
      <c r="LNY7003" s="134"/>
      <c r="LNZ7003" s="134"/>
      <c r="LOA7003" s="134"/>
      <c r="LOB7003" s="135"/>
      <c r="LOC7003" s="133"/>
      <c r="LOD7003" s="134"/>
      <c r="LOE7003" s="134"/>
      <c r="LOF7003" s="134"/>
      <c r="LOG7003" s="134"/>
      <c r="LOH7003" s="134"/>
      <c r="LOI7003" s="134"/>
      <c r="LOJ7003" s="135"/>
      <c r="LOK7003" s="133"/>
      <c r="LOL7003" s="134"/>
      <c r="LOM7003" s="134"/>
      <c r="LON7003" s="134"/>
      <c r="LOO7003" s="134"/>
      <c r="LOP7003" s="134"/>
      <c r="LOQ7003" s="134"/>
      <c r="LOR7003" s="135"/>
      <c r="LOS7003" s="133"/>
      <c r="LOT7003" s="134"/>
      <c r="LOU7003" s="134"/>
      <c r="LOV7003" s="134"/>
      <c r="LOW7003" s="134"/>
      <c r="LOX7003" s="134"/>
      <c r="LOY7003" s="134"/>
      <c r="LOZ7003" s="135"/>
      <c r="LPA7003" s="133"/>
      <c r="LPB7003" s="134"/>
      <c r="LPC7003" s="134"/>
      <c r="LPD7003" s="134"/>
      <c r="LPE7003" s="134"/>
      <c r="LPF7003" s="134"/>
      <c r="LPG7003" s="134"/>
      <c r="LPH7003" s="135"/>
      <c r="LPI7003" s="133"/>
      <c r="LPJ7003" s="134"/>
      <c r="LPK7003" s="134"/>
      <c r="LPL7003" s="134"/>
      <c r="LPM7003" s="134"/>
      <c r="LPN7003" s="134"/>
      <c r="LPO7003" s="134"/>
      <c r="LPP7003" s="135"/>
      <c r="LPQ7003" s="133"/>
      <c r="LPR7003" s="134"/>
      <c r="LPS7003" s="134"/>
      <c r="LPT7003" s="134"/>
      <c r="LPU7003" s="134"/>
      <c r="LPV7003" s="134"/>
      <c r="LPW7003" s="134"/>
      <c r="LPX7003" s="135"/>
      <c r="LPY7003" s="133"/>
      <c r="LPZ7003" s="134"/>
      <c r="LQA7003" s="134"/>
      <c r="LQB7003" s="134"/>
      <c r="LQC7003" s="134"/>
      <c r="LQD7003" s="134"/>
      <c r="LQE7003" s="134"/>
      <c r="LQF7003" s="135"/>
      <c r="LQG7003" s="133"/>
      <c r="LQH7003" s="134"/>
      <c r="LQI7003" s="134"/>
      <c r="LQJ7003" s="134"/>
      <c r="LQK7003" s="134"/>
      <c r="LQL7003" s="134"/>
      <c r="LQM7003" s="134"/>
      <c r="LQN7003" s="135"/>
      <c r="LQO7003" s="133"/>
      <c r="LQP7003" s="134"/>
      <c r="LQQ7003" s="134"/>
      <c r="LQR7003" s="134"/>
      <c r="LQS7003" s="134"/>
      <c r="LQT7003" s="134"/>
      <c r="LQU7003" s="134"/>
      <c r="LQV7003" s="135"/>
      <c r="LQW7003" s="133"/>
      <c r="LQX7003" s="134"/>
      <c r="LQY7003" s="134"/>
      <c r="LQZ7003" s="134"/>
      <c r="LRA7003" s="134"/>
      <c r="LRB7003" s="134"/>
      <c r="LRC7003" s="134"/>
      <c r="LRD7003" s="135"/>
      <c r="LRE7003" s="133"/>
      <c r="LRF7003" s="134"/>
      <c r="LRG7003" s="134"/>
      <c r="LRH7003" s="134"/>
      <c r="LRI7003" s="134"/>
      <c r="LRJ7003" s="134"/>
      <c r="LRK7003" s="134"/>
      <c r="LRL7003" s="135"/>
      <c r="LRM7003" s="133"/>
      <c r="LRN7003" s="134"/>
      <c r="LRO7003" s="134"/>
      <c r="LRP7003" s="134"/>
      <c r="LRQ7003" s="134"/>
      <c r="LRR7003" s="134"/>
      <c r="LRS7003" s="134"/>
      <c r="LRT7003" s="135"/>
      <c r="LRU7003" s="133"/>
      <c r="LRV7003" s="134"/>
      <c r="LRW7003" s="134"/>
      <c r="LRX7003" s="134"/>
      <c r="LRY7003" s="134"/>
      <c r="LRZ7003" s="134"/>
      <c r="LSA7003" s="134"/>
      <c r="LSB7003" s="135"/>
      <c r="LSC7003" s="133"/>
      <c r="LSD7003" s="134"/>
      <c r="LSE7003" s="134"/>
      <c r="LSF7003" s="134"/>
      <c r="LSG7003" s="134"/>
      <c r="LSH7003" s="134"/>
      <c r="LSI7003" s="134"/>
      <c r="LSJ7003" s="135"/>
      <c r="LSK7003" s="133"/>
      <c r="LSL7003" s="134"/>
      <c r="LSM7003" s="134"/>
      <c r="LSN7003" s="134"/>
      <c r="LSO7003" s="134"/>
      <c r="LSP7003" s="134"/>
      <c r="LSQ7003" s="134"/>
      <c r="LSR7003" s="135"/>
      <c r="LSS7003" s="133"/>
      <c r="LST7003" s="134"/>
      <c r="LSU7003" s="134"/>
      <c r="LSV7003" s="134"/>
      <c r="LSW7003" s="134"/>
      <c r="LSX7003" s="134"/>
      <c r="LSY7003" s="134"/>
      <c r="LSZ7003" s="135"/>
      <c r="LTA7003" s="133"/>
      <c r="LTB7003" s="134"/>
      <c r="LTC7003" s="134"/>
      <c r="LTD7003" s="134"/>
      <c r="LTE7003" s="134"/>
      <c r="LTF7003" s="134"/>
      <c r="LTG7003" s="134"/>
      <c r="LTH7003" s="135"/>
      <c r="LTI7003" s="133"/>
      <c r="LTJ7003" s="134"/>
      <c r="LTK7003" s="134"/>
      <c r="LTL7003" s="134"/>
      <c r="LTM7003" s="134"/>
      <c r="LTN7003" s="134"/>
      <c r="LTO7003" s="134"/>
      <c r="LTP7003" s="135"/>
      <c r="LTQ7003" s="133"/>
      <c r="LTR7003" s="134"/>
      <c r="LTS7003" s="134"/>
      <c r="LTT7003" s="134"/>
      <c r="LTU7003" s="134"/>
      <c r="LTV7003" s="134"/>
      <c r="LTW7003" s="134"/>
      <c r="LTX7003" s="135"/>
      <c r="LTY7003" s="133"/>
      <c r="LTZ7003" s="134"/>
      <c r="LUA7003" s="134"/>
      <c r="LUB7003" s="134"/>
      <c r="LUC7003" s="134"/>
      <c r="LUD7003" s="134"/>
      <c r="LUE7003" s="134"/>
      <c r="LUF7003" s="135"/>
      <c r="LUG7003" s="133"/>
      <c r="LUH7003" s="134"/>
      <c r="LUI7003" s="134"/>
      <c r="LUJ7003" s="134"/>
      <c r="LUK7003" s="134"/>
      <c r="LUL7003" s="134"/>
      <c r="LUM7003" s="134"/>
      <c r="LUN7003" s="135"/>
      <c r="LUO7003" s="133"/>
      <c r="LUP7003" s="134"/>
      <c r="LUQ7003" s="134"/>
      <c r="LUR7003" s="134"/>
      <c r="LUS7003" s="134"/>
      <c r="LUT7003" s="134"/>
      <c r="LUU7003" s="134"/>
      <c r="LUV7003" s="135"/>
      <c r="LUW7003" s="133"/>
      <c r="LUX7003" s="134"/>
      <c r="LUY7003" s="134"/>
      <c r="LUZ7003" s="134"/>
      <c r="LVA7003" s="134"/>
      <c r="LVB7003" s="134"/>
      <c r="LVC7003" s="134"/>
      <c r="LVD7003" s="135"/>
      <c r="LVE7003" s="133"/>
      <c r="LVF7003" s="134"/>
      <c r="LVG7003" s="134"/>
      <c r="LVH7003" s="134"/>
      <c r="LVI7003" s="134"/>
      <c r="LVJ7003" s="134"/>
      <c r="LVK7003" s="134"/>
      <c r="LVL7003" s="135"/>
      <c r="LVM7003" s="133"/>
      <c r="LVN7003" s="134"/>
      <c r="LVO7003" s="134"/>
      <c r="LVP7003" s="134"/>
      <c r="LVQ7003" s="134"/>
      <c r="LVR7003" s="134"/>
      <c r="LVS7003" s="134"/>
      <c r="LVT7003" s="135"/>
      <c r="LVU7003" s="133"/>
      <c r="LVV7003" s="134"/>
      <c r="LVW7003" s="134"/>
      <c r="LVX7003" s="134"/>
      <c r="LVY7003" s="134"/>
      <c r="LVZ7003" s="134"/>
      <c r="LWA7003" s="134"/>
      <c r="LWB7003" s="135"/>
      <c r="LWC7003" s="133"/>
      <c r="LWD7003" s="134"/>
      <c r="LWE7003" s="134"/>
      <c r="LWF7003" s="134"/>
      <c r="LWG7003" s="134"/>
      <c r="LWH7003" s="134"/>
      <c r="LWI7003" s="134"/>
      <c r="LWJ7003" s="135"/>
      <c r="LWK7003" s="133"/>
      <c r="LWL7003" s="134"/>
      <c r="LWM7003" s="134"/>
      <c r="LWN7003" s="134"/>
      <c r="LWO7003" s="134"/>
      <c r="LWP7003" s="134"/>
      <c r="LWQ7003" s="134"/>
      <c r="LWR7003" s="135"/>
      <c r="LWS7003" s="133"/>
      <c r="LWT7003" s="134"/>
      <c r="LWU7003" s="134"/>
      <c r="LWV7003" s="134"/>
      <c r="LWW7003" s="134"/>
      <c r="LWX7003" s="134"/>
      <c r="LWY7003" s="134"/>
      <c r="LWZ7003" s="135"/>
      <c r="LXA7003" s="133"/>
      <c r="LXB7003" s="134"/>
      <c r="LXC7003" s="134"/>
      <c r="LXD7003" s="134"/>
      <c r="LXE7003" s="134"/>
      <c r="LXF7003" s="134"/>
      <c r="LXG7003" s="134"/>
      <c r="LXH7003" s="135"/>
      <c r="LXI7003" s="133"/>
      <c r="LXJ7003" s="134"/>
      <c r="LXK7003" s="134"/>
      <c r="LXL7003" s="134"/>
      <c r="LXM7003" s="134"/>
      <c r="LXN7003" s="134"/>
      <c r="LXO7003" s="134"/>
      <c r="LXP7003" s="135"/>
      <c r="LXQ7003" s="133"/>
      <c r="LXR7003" s="134"/>
      <c r="LXS7003" s="134"/>
      <c r="LXT7003" s="134"/>
      <c r="LXU7003" s="134"/>
      <c r="LXV7003" s="134"/>
      <c r="LXW7003" s="134"/>
      <c r="LXX7003" s="135"/>
      <c r="LXY7003" s="133"/>
      <c r="LXZ7003" s="134"/>
      <c r="LYA7003" s="134"/>
      <c r="LYB7003" s="134"/>
      <c r="LYC7003" s="134"/>
      <c r="LYD7003" s="134"/>
      <c r="LYE7003" s="134"/>
      <c r="LYF7003" s="135"/>
      <c r="LYG7003" s="133"/>
      <c r="LYH7003" s="134"/>
      <c r="LYI7003" s="134"/>
      <c r="LYJ7003" s="134"/>
      <c r="LYK7003" s="134"/>
      <c r="LYL7003" s="134"/>
      <c r="LYM7003" s="134"/>
      <c r="LYN7003" s="135"/>
      <c r="LYO7003" s="133"/>
      <c r="LYP7003" s="134"/>
      <c r="LYQ7003" s="134"/>
      <c r="LYR7003" s="134"/>
      <c r="LYS7003" s="134"/>
      <c r="LYT7003" s="134"/>
      <c r="LYU7003" s="134"/>
      <c r="LYV7003" s="135"/>
      <c r="LYW7003" s="133"/>
      <c r="LYX7003" s="134"/>
      <c r="LYY7003" s="134"/>
      <c r="LYZ7003" s="134"/>
      <c r="LZA7003" s="134"/>
      <c r="LZB7003" s="134"/>
      <c r="LZC7003" s="134"/>
      <c r="LZD7003" s="135"/>
      <c r="LZE7003" s="133"/>
      <c r="LZF7003" s="134"/>
      <c r="LZG7003" s="134"/>
      <c r="LZH7003" s="134"/>
      <c r="LZI7003" s="134"/>
      <c r="LZJ7003" s="134"/>
      <c r="LZK7003" s="134"/>
      <c r="LZL7003" s="135"/>
      <c r="LZM7003" s="133"/>
      <c r="LZN7003" s="134"/>
      <c r="LZO7003" s="134"/>
      <c r="LZP7003" s="134"/>
      <c r="LZQ7003" s="134"/>
      <c r="LZR7003" s="134"/>
      <c r="LZS7003" s="134"/>
      <c r="LZT7003" s="135"/>
      <c r="LZU7003" s="133"/>
      <c r="LZV7003" s="134"/>
      <c r="LZW7003" s="134"/>
      <c r="LZX7003" s="134"/>
      <c r="LZY7003" s="134"/>
      <c r="LZZ7003" s="134"/>
      <c r="MAA7003" s="134"/>
      <c r="MAB7003" s="135"/>
      <c r="MAC7003" s="133"/>
      <c r="MAD7003" s="134"/>
      <c r="MAE7003" s="134"/>
      <c r="MAF7003" s="134"/>
      <c r="MAG7003" s="134"/>
      <c r="MAH7003" s="134"/>
      <c r="MAI7003" s="134"/>
      <c r="MAJ7003" s="135"/>
      <c r="MAK7003" s="133"/>
      <c r="MAL7003" s="134"/>
      <c r="MAM7003" s="134"/>
      <c r="MAN7003" s="134"/>
      <c r="MAO7003" s="134"/>
      <c r="MAP7003" s="134"/>
      <c r="MAQ7003" s="134"/>
      <c r="MAR7003" s="135"/>
      <c r="MAS7003" s="133"/>
      <c r="MAT7003" s="134"/>
      <c r="MAU7003" s="134"/>
      <c r="MAV7003" s="134"/>
      <c r="MAW7003" s="134"/>
      <c r="MAX7003" s="134"/>
      <c r="MAY7003" s="134"/>
      <c r="MAZ7003" s="135"/>
      <c r="MBA7003" s="133"/>
      <c r="MBB7003" s="134"/>
      <c r="MBC7003" s="134"/>
      <c r="MBD7003" s="134"/>
      <c r="MBE7003" s="134"/>
      <c r="MBF7003" s="134"/>
      <c r="MBG7003" s="134"/>
      <c r="MBH7003" s="135"/>
      <c r="MBI7003" s="133"/>
      <c r="MBJ7003" s="134"/>
      <c r="MBK7003" s="134"/>
      <c r="MBL7003" s="134"/>
      <c r="MBM7003" s="134"/>
      <c r="MBN7003" s="134"/>
      <c r="MBO7003" s="134"/>
      <c r="MBP7003" s="135"/>
      <c r="MBQ7003" s="133"/>
      <c r="MBR7003" s="134"/>
      <c r="MBS7003" s="134"/>
      <c r="MBT7003" s="134"/>
      <c r="MBU7003" s="134"/>
      <c r="MBV7003" s="134"/>
      <c r="MBW7003" s="134"/>
      <c r="MBX7003" s="135"/>
      <c r="MBY7003" s="133"/>
      <c r="MBZ7003" s="134"/>
      <c r="MCA7003" s="134"/>
      <c r="MCB7003" s="134"/>
      <c r="MCC7003" s="134"/>
      <c r="MCD7003" s="134"/>
      <c r="MCE7003" s="134"/>
      <c r="MCF7003" s="135"/>
      <c r="MCG7003" s="133"/>
      <c r="MCH7003" s="134"/>
      <c r="MCI7003" s="134"/>
      <c r="MCJ7003" s="134"/>
      <c r="MCK7003" s="134"/>
      <c r="MCL7003" s="134"/>
      <c r="MCM7003" s="134"/>
      <c r="MCN7003" s="135"/>
      <c r="MCO7003" s="133"/>
      <c r="MCP7003" s="134"/>
      <c r="MCQ7003" s="134"/>
      <c r="MCR7003" s="134"/>
      <c r="MCS7003" s="134"/>
      <c r="MCT7003" s="134"/>
      <c r="MCU7003" s="134"/>
      <c r="MCV7003" s="135"/>
      <c r="MCW7003" s="133"/>
      <c r="MCX7003" s="134"/>
      <c r="MCY7003" s="134"/>
      <c r="MCZ7003" s="134"/>
      <c r="MDA7003" s="134"/>
      <c r="MDB7003" s="134"/>
      <c r="MDC7003" s="134"/>
      <c r="MDD7003" s="135"/>
      <c r="MDE7003" s="133"/>
      <c r="MDF7003" s="134"/>
      <c r="MDG7003" s="134"/>
      <c r="MDH7003" s="134"/>
      <c r="MDI7003" s="134"/>
      <c r="MDJ7003" s="134"/>
      <c r="MDK7003" s="134"/>
      <c r="MDL7003" s="135"/>
      <c r="MDM7003" s="133"/>
      <c r="MDN7003" s="134"/>
      <c r="MDO7003" s="134"/>
      <c r="MDP7003" s="134"/>
      <c r="MDQ7003" s="134"/>
      <c r="MDR7003" s="134"/>
      <c r="MDS7003" s="134"/>
      <c r="MDT7003" s="135"/>
      <c r="MDU7003" s="133"/>
      <c r="MDV7003" s="134"/>
      <c r="MDW7003" s="134"/>
      <c r="MDX7003" s="134"/>
      <c r="MDY7003" s="134"/>
      <c r="MDZ7003" s="134"/>
      <c r="MEA7003" s="134"/>
      <c r="MEB7003" s="135"/>
      <c r="MEC7003" s="133"/>
      <c r="MED7003" s="134"/>
      <c r="MEE7003" s="134"/>
      <c r="MEF7003" s="134"/>
      <c r="MEG7003" s="134"/>
      <c r="MEH7003" s="134"/>
      <c r="MEI7003" s="134"/>
      <c r="MEJ7003" s="135"/>
      <c r="MEK7003" s="133"/>
      <c r="MEL7003" s="134"/>
      <c r="MEM7003" s="134"/>
      <c r="MEN7003" s="134"/>
      <c r="MEO7003" s="134"/>
      <c r="MEP7003" s="134"/>
      <c r="MEQ7003" s="134"/>
      <c r="MER7003" s="135"/>
      <c r="MES7003" s="133"/>
      <c r="MET7003" s="134"/>
      <c r="MEU7003" s="134"/>
      <c r="MEV7003" s="134"/>
      <c r="MEW7003" s="134"/>
      <c r="MEX7003" s="134"/>
      <c r="MEY7003" s="134"/>
      <c r="MEZ7003" s="135"/>
      <c r="MFA7003" s="133"/>
      <c r="MFB7003" s="134"/>
      <c r="MFC7003" s="134"/>
      <c r="MFD7003" s="134"/>
      <c r="MFE7003" s="134"/>
      <c r="MFF7003" s="134"/>
      <c r="MFG7003" s="134"/>
      <c r="MFH7003" s="135"/>
      <c r="MFI7003" s="133"/>
      <c r="MFJ7003" s="134"/>
      <c r="MFK7003" s="134"/>
      <c r="MFL7003" s="134"/>
      <c r="MFM7003" s="134"/>
      <c r="MFN7003" s="134"/>
      <c r="MFO7003" s="134"/>
      <c r="MFP7003" s="135"/>
      <c r="MFQ7003" s="133"/>
      <c r="MFR7003" s="134"/>
      <c r="MFS7003" s="134"/>
      <c r="MFT7003" s="134"/>
      <c r="MFU7003" s="134"/>
      <c r="MFV7003" s="134"/>
      <c r="MFW7003" s="134"/>
      <c r="MFX7003" s="135"/>
      <c r="MFY7003" s="133"/>
      <c r="MFZ7003" s="134"/>
      <c r="MGA7003" s="134"/>
      <c r="MGB7003" s="134"/>
      <c r="MGC7003" s="134"/>
      <c r="MGD7003" s="134"/>
      <c r="MGE7003" s="134"/>
      <c r="MGF7003" s="135"/>
      <c r="MGG7003" s="133"/>
      <c r="MGH7003" s="134"/>
      <c r="MGI7003" s="134"/>
      <c r="MGJ7003" s="134"/>
      <c r="MGK7003" s="134"/>
      <c r="MGL7003" s="134"/>
      <c r="MGM7003" s="134"/>
      <c r="MGN7003" s="135"/>
      <c r="MGO7003" s="133"/>
      <c r="MGP7003" s="134"/>
      <c r="MGQ7003" s="134"/>
      <c r="MGR7003" s="134"/>
      <c r="MGS7003" s="134"/>
      <c r="MGT7003" s="134"/>
      <c r="MGU7003" s="134"/>
      <c r="MGV7003" s="135"/>
      <c r="MGW7003" s="133"/>
      <c r="MGX7003" s="134"/>
      <c r="MGY7003" s="134"/>
      <c r="MGZ7003" s="134"/>
      <c r="MHA7003" s="134"/>
      <c r="MHB7003" s="134"/>
      <c r="MHC7003" s="134"/>
      <c r="MHD7003" s="135"/>
      <c r="MHE7003" s="133"/>
      <c r="MHF7003" s="134"/>
      <c r="MHG7003" s="134"/>
      <c r="MHH7003" s="134"/>
      <c r="MHI7003" s="134"/>
      <c r="MHJ7003" s="134"/>
      <c r="MHK7003" s="134"/>
      <c r="MHL7003" s="135"/>
      <c r="MHM7003" s="133"/>
      <c r="MHN7003" s="134"/>
      <c r="MHO7003" s="134"/>
      <c r="MHP7003" s="134"/>
      <c r="MHQ7003" s="134"/>
      <c r="MHR7003" s="134"/>
      <c r="MHS7003" s="134"/>
      <c r="MHT7003" s="135"/>
      <c r="MHU7003" s="133"/>
      <c r="MHV7003" s="134"/>
      <c r="MHW7003" s="134"/>
      <c r="MHX7003" s="134"/>
      <c r="MHY7003" s="134"/>
      <c r="MHZ7003" s="134"/>
      <c r="MIA7003" s="134"/>
      <c r="MIB7003" s="135"/>
      <c r="MIC7003" s="133"/>
      <c r="MID7003" s="134"/>
      <c r="MIE7003" s="134"/>
      <c r="MIF7003" s="134"/>
      <c r="MIG7003" s="134"/>
      <c r="MIH7003" s="134"/>
      <c r="MII7003" s="134"/>
      <c r="MIJ7003" s="135"/>
      <c r="MIK7003" s="133"/>
      <c r="MIL7003" s="134"/>
      <c r="MIM7003" s="134"/>
      <c r="MIN7003" s="134"/>
      <c r="MIO7003" s="134"/>
      <c r="MIP7003" s="134"/>
      <c r="MIQ7003" s="134"/>
      <c r="MIR7003" s="135"/>
      <c r="MIS7003" s="133"/>
      <c r="MIT7003" s="134"/>
      <c r="MIU7003" s="134"/>
      <c r="MIV7003" s="134"/>
      <c r="MIW7003" s="134"/>
      <c r="MIX7003" s="134"/>
      <c r="MIY7003" s="134"/>
      <c r="MIZ7003" s="135"/>
      <c r="MJA7003" s="133"/>
      <c r="MJB7003" s="134"/>
      <c r="MJC7003" s="134"/>
      <c r="MJD7003" s="134"/>
      <c r="MJE7003" s="134"/>
      <c r="MJF7003" s="134"/>
      <c r="MJG7003" s="134"/>
      <c r="MJH7003" s="135"/>
      <c r="MJI7003" s="133"/>
      <c r="MJJ7003" s="134"/>
      <c r="MJK7003" s="134"/>
      <c r="MJL7003" s="134"/>
      <c r="MJM7003" s="134"/>
      <c r="MJN7003" s="134"/>
      <c r="MJO7003" s="134"/>
      <c r="MJP7003" s="135"/>
      <c r="MJQ7003" s="133"/>
      <c r="MJR7003" s="134"/>
      <c r="MJS7003" s="134"/>
      <c r="MJT7003" s="134"/>
      <c r="MJU7003" s="134"/>
      <c r="MJV7003" s="134"/>
      <c r="MJW7003" s="134"/>
      <c r="MJX7003" s="135"/>
      <c r="MJY7003" s="133"/>
      <c r="MJZ7003" s="134"/>
      <c r="MKA7003" s="134"/>
      <c r="MKB7003" s="134"/>
      <c r="MKC7003" s="134"/>
      <c r="MKD7003" s="134"/>
      <c r="MKE7003" s="134"/>
      <c r="MKF7003" s="135"/>
      <c r="MKG7003" s="133"/>
      <c r="MKH7003" s="134"/>
      <c r="MKI7003" s="134"/>
      <c r="MKJ7003" s="134"/>
      <c r="MKK7003" s="134"/>
      <c r="MKL7003" s="134"/>
      <c r="MKM7003" s="134"/>
      <c r="MKN7003" s="135"/>
      <c r="MKO7003" s="133"/>
      <c r="MKP7003" s="134"/>
      <c r="MKQ7003" s="134"/>
      <c r="MKR7003" s="134"/>
      <c r="MKS7003" s="134"/>
      <c r="MKT7003" s="134"/>
      <c r="MKU7003" s="134"/>
      <c r="MKV7003" s="135"/>
      <c r="MKW7003" s="133"/>
      <c r="MKX7003" s="134"/>
      <c r="MKY7003" s="134"/>
      <c r="MKZ7003" s="134"/>
      <c r="MLA7003" s="134"/>
      <c r="MLB7003" s="134"/>
      <c r="MLC7003" s="134"/>
      <c r="MLD7003" s="135"/>
      <c r="MLE7003" s="133"/>
      <c r="MLF7003" s="134"/>
      <c r="MLG7003" s="134"/>
      <c r="MLH7003" s="134"/>
      <c r="MLI7003" s="134"/>
      <c r="MLJ7003" s="134"/>
      <c r="MLK7003" s="134"/>
      <c r="MLL7003" s="135"/>
      <c r="MLM7003" s="133"/>
      <c r="MLN7003" s="134"/>
      <c r="MLO7003" s="134"/>
      <c r="MLP7003" s="134"/>
      <c r="MLQ7003" s="134"/>
      <c r="MLR7003" s="134"/>
      <c r="MLS7003" s="134"/>
      <c r="MLT7003" s="135"/>
      <c r="MLU7003" s="133"/>
      <c r="MLV7003" s="134"/>
      <c r="MLW7003" s="134"/>
      <c r="MLX7003" s="134"/>
      <c r="MLY7003" s="134"/>
      <c r="MLZ7003" s="134"/>
      <c r="MMA7003" s="134"/>
      <c r="MMB7003" s="135"/>
      <c r="MMC7003" s="133"/>
      <c r="MMD7003" s="134"/>
      <c r="MME7003" s="134"/>
      <c r="MMF7003" s="134"/>
      <c r="MMG7003" s="134"/>
      <c r="MMH7003" s="134"/>
      <c r="MMI7003" s="134"/>
      <c r="MMJ7003" s="135"/>
      <c r="MMK7003" s="133"/>
      <c r="MML7003" s="134"/>
      <c r="MMM7003" s="134"/>
      <c r="MMN7003" s="134"/>
      <c r="MMO7003" s="134"/>
      <c r="MMP7003" s="134"/>
      <c r="MMQ7003" s="134"/>
      <c r="MMR7003" s="135"/>
      <c r="MMS7003" s="133"/>
      <c r="MMT7003" s="134"/>
      <c r="MMU7003" s="134"/>
      <c r="MMV7003" s="134"/>
      <c r="MMW7003" s="134"/>
      <c r="MMX7003" s="134"/>
      <c r="MMY7003" s="134"/>
      <c r="MMZ7003" s="135"/>
      <c r="MNA7003" s="133"/>
      <c r="MNB7003" s="134"/>
      <c r="MNC7003" s="134"/>
      <c r="MND7003" s="134"/>
      <c r="MNE7003" s="134"/>
      <c r="MNF7003" s="134"/>
      <c r="MNG7003" s="134"/>
      <c r="MNH7003" s="135"/>
      <c r="MNI7003" s="133"/>
      <c r="MNJ7003" s="134"/>
      <c r="MNK7003" s="134"/>
      <c r="MNL7003" s="134"/>
      <c r="MNM7003" s="134"/>
      <c r="MNN7003" s="134"/>
      <c r="MNO7003" s="134"/>
      <c r="MNP7003" s="135"/>
      <c r="MNQ7003" s="133"/>
      <c r="MNR7003" s="134"/>
      <c r="MNS7003" s="134"/>
      <c r="MNT7003" s="134"/>
      <c r="MNU7003" s="134"/>
      <c r="MNV7003" s="134"/>
      <c r="MNW7003" s="134"/>
      <c r="MNX7003" s="135"/>
      <c r="MNY7003" s="133"/>
      <c r="MNZ7003" s="134"/>
      <c r="MOA7003" s="134"/>
      <c r="MOB7003" s="134"/>
      <c r="MOC7003" s="134"/>
      <c r="MOD7003" s="134"/>
      <c r="MOE7003" s="134"/>
      <c r="MOF7003" s="135"/>
      <c r="MOG7003" s="133"/>
      <c r="MOH7003" s="134"/>
      <c r="MOI7003" s="134"/>
      <c r="MOJ7003" s="134"/>
      <c r="MOK7003" s="134"/>
      <c r="MOL7003" s="134"/>
      <c r="MOM7003" s="134"/>
      <c r="MON7003" s="135"/>
      <c r="MOO7003" s="133"/>
      <c r="MOP7003" s="134"/>
      <c r="MOQ7003" s="134"/>
      <c r="MOR7003" s="134"/>
      <c r="MOS7003" s="134"/>
      <c r="MOT7003" s="134"/>
      <c r="MOU7003" s="134"/>
      <c r="MOV7003" s="135"/>
      <c r="MOW7003" s="133"/>
      <c r="MOX7003" s="134"/>
      <c r="MOY7003" s="134"/>
      <c r="MOZ7003" s="134"/>
      <c r="MPA7003" s="134"/>
      <c r="MPB7003" s="134"/>
      <c r="MPC7003" s="134"/>
      <c r="MPD7003" s="135"/>
      <c r="MPE7003" s="133"/>
      <c r="MPF7003" s="134"/>
      <c r="MPG7003" s="134"/>
      <c r="MPH7003" s="134"/>
      <c r="MPI7003" s="134"/>
      <c r="MPJ7003" s="134"/>
      <c r="MPK7003" s="134"/>
      <c r="MPL7003" s="135"/>
      <c r="MPM7003" s="133"/>
      <c r="MPN7003" s="134"/>
      <c r="MPO7003" s="134"/>
      <c r="MPP7003" s="134"/>
      <c r="MPQ7003" s="134"/>
      <c r="MPR7003" s="134"/>
      <c r="MPS7003" s="134"/>
      <c r="MPT7003" s="135"/>
      <c r="MPU7003" s="133"/>
      <c r="MPV7003" s="134"/>
      <c r="MPW7003" s="134"/>
      <c r="MPX7003" s="134"/>
      <c r="MPY7003" s="134"/>
      <c r="MPZ7003" s="134"/>
      <c r="MQA7003" s="134"/>
      <c r="MQB7003" s="135"/>
      <c r="MQC7003" s="133"/>
      <c r="MQD7003" s="134"/>
      <c r="MQE7003" s="134"/>
      <c r="MQF7003" s="134"/>
      <c r="MQG7003" s="134"/>
      <c r="MQH7003" s="134"/>
      <c r="MQI7003" s="134"/>
      <c r="MQJ7003" s="135"/>
      <c r="MQK7003" s="133"/>
      <c r="MQL7003" s="134"/>
      <c r="MQM7003" s="134"/>
      <c r="MQN7003" s="134"/>
      <c r="MQO7003" s="134"/>
      <c r="MQP7003" s="134"/>
      <c r="MQQ7003" s="134"/>
      <c r="MQR7003" s="135"/>
      <c r="MQS7003" s="133"/>
      <c r="MQT7003" s="134"/>
      <c r="MQU7003" s="134"/>
      <c r="MQV7003" s="134"/>
      <c r="MQW7003" s="134"/>
      <c r="MQX7003" s="134"/>
      <c r="MQY7003" s="134"/>
      <c r="MQZ7003" s="135"/>
      <c r="MRA7003" s="133"/>
      <c r="MRB7003" s="134"/>
      <c r="MRC7003" s="134"/>
      <c r="MRD7003" s="134"/>
      <c r="MRE7003" s="134"/>
      <c r="MRF7003" s="134"/>
      <c r="MRG7003" s="134"/>
      <c r="MRH7003" s="135"/>
      <c r="MRI7003" s="133"/>
      <c r="MRJ7003" s="134"/>
      <c r="MRK7003" s="134"/>
      <c r="MRL7003" s="134"/>
      <c r="MRM7003" s="134"/>
      <c r="MRN7003" s="134"/>
      <c r="MRO7003" s="134"/>
      <c r="MRP7003" s="135"/>
      <c r="MRQ7003" s="133"/>
      <c r="MRR7003" s="134"/>
      <c r="MRS7003" s="134"/>
      <c r="MRT7003" s="134"/>
      <c r="MRU7003" s="134"/>
      <c r="MRV7003" s="134"/>
      <c r="MRW7003" s="134"/>
      <c r="MRX7003" s="135"/>
      <c r="MRY7003" s="133"/>
      <c r="MRZ7003" s="134"/>
      <c r="MSA7003" s="134"/>
      <c r="MSB7003" s="134"/>
      <c r="MSC7003" s="134"/>
      <c r="MSD7003" s="134"/>
      <c r="MSE7003" s="134"/>
      <c r="MSF7003" s="135"/>
      <c r="MSG7003" s="133"/>
      <c r="MSH7003" s="134"/>
      <c r="MSI7003" s="134"/>
      <c r="MSJ7003" s="134"/>
      <c r="MSK7003" s="134"/>
      <c r="MSL7003" s="134"/>
      <c r="MSM7003" s="134"/>
      <c r="MSN7003" s="135"/>
      <c r="MSO7003" s="133"/>
      <c r="MSP7003" s="134"/>
      <c r="MSQ7003" s="134"/>
      <c r="MSR7003" s="134"/>
      <c r="MSS7003" s="134"/>
      <c r="MST7003" s="134"/>
      <c r="MSU7003" s="134"/>
      <c r="MSV7003" s="135"/>
      <c r="MSW7003" s="133"/>
      <c r="MSX7003" s="134"/>
      <c r="MSY7003" s="134"/>
      <c r="MSZ7003" s="134"/>
      <c r="MTA7003" s="134"/>
      <c r="MTB7003" s="134"/>
      <c r="MTC7003" s="134"/>
      <c r="MTD7003" s="135"/>
      <c r="MTE7003" s="133"/>
      <c r="MTF7003" s="134"/>
      <c r="MTG7003" s="134"/>
      <c r="MTH7003" s="134"/>
      <c r="MTI7003" s="134"/>
      <c r="MTJ7003" s="134"/>
      <c r="MTK7003" s="134"/>
      <c r="MTL7003" s="135"/>
      <c r="MTM7003" s="133"/>
      <c r="MTN7003" s="134"/>
      <c r="MTO7003" s="134"/>
      <c r="MTP7003" s="134"/>
      <c r="MTQ7003" s="134"/>
      <c r="MTR7003" s="134"/>
      <c r="MTS7003" s="134"/>
      <c r="MTT7003" s="135"/>
      <c r="MTU7003" s="133"/>
      <c r="MTV7003" s="134"/>
      <c r="MTW7003" s="134"/>
      <c r="MTX7003" s="134"/>
      <c r="MTY7003" s="134"/>
      <c r="MTZ7003" s="134"/>
      <c r="MUA7003" s="134"/>
      <c r="MUB7003" s="135"/>
      <c r="MUC7003" s="133"/>
      <c r="MUD7003" s="134"/>
      <c r="MUE7003" s="134"/>
      <c r="MUF7003" s="134"/>
      <c r="MUG7003" s="134"/>
      <c r="MUH7003" s="134"/>
      <c r="MUI7003" s="134"/>
      <c r="MUJ7003" s="135"/>
      <c r="MUK7003" s="133"/>
      <c r="MUL7003" s="134"/>
      <c r="MUM7003" s="134"/>
      <c r="MUN7003" s="134"/>
      <c r="MUO7003" s="134"/>
      <c r="MUP7003" s="134"/>
      <c r="MUQ7003" s="134"/>
      <c r="MUR7003" s="135"/>
      <c r="MUS7003" s="133"/>
      <c r="MUT7003" s="134"/>
      <c r="MUU7003" s="134"/>
      <c r="MUV7003" s="134"/>
      <c r="MUW7003" s="134"/>
      <c r="MUX7003" s="134"/>
      <c r="MUY7003" s="134"/>
      <c r="MUZ7003" s="135"/>
      <c r="MVA7003" s="133"/>
      <c r="MVB7003" s="134"/>
      <c r="MVC7003" s="134"/>
      <c r="MVD7003" s="134"/>
      <c r="MVE7003" s="134"/>
      <c r="MVF7003" s="134"/>
      <c r="MVG7003" s="134"/>
      <c r="MVH7003" s="135"/>
      <c r="MVI7003" s="133"/>
      <c r="MVJ7003" s="134"/>
      <c r="MVK7003" s="134"/>
      <c r="MVL7003" s="134"/>
      <c r="MVM7003" s="134"/>
      <c r="MVN7003" s="134"/>
      <c r="MVO7003" s="134"/>
      <c r="MVP7003" s="135"/>
      <c r="MVQ7003" s="133"/>
      <c r="MVR7003" s="134"/>
      <c r="MVS7003" s="134"/>
      <c r="MVT7003" s="134"/>
      <c r="MVU7003" s="134"/>
      <c r="MVV7003" s="134"/>
      <c r="MVW7003" s="134"/>
      <c r="MVX7003" s="135"/>
      <c r="MVY7003" s="133"/>
      <c r="MVZ7003" s="134"/>
      <c r="MWA7003" s="134"/>
      <c r="MWB7003" s="134"/>
      <c r="MWC7003" s="134"/>
      <c r="MWD7003" s="134"/>
      <c r="MWE7003" s="134"/>
      <c r="MWF7003" s="135"/>
      <c r="MWG7003" s="133"/>
      <c r="MWH7003" s="134"/>
      <c r="MWI7003" s="134"/>
      <c r="MWJ7003" s="134"/>
      <c r="MWK7003" s="134"/>
      <c r="MWL7003" s="134"/>
      <c r="MWM7003" s="134"/>
      <c r="MWN7003" s="135"/>
      <c r="MWO7003" s="133"/>
      <c r="MWP7003" s="134"/>
      <c r="MWQ7003" s="134"/>
      <c r="MWR7003" s="134"/>
      <c r="MWS7003" s="134"/>
      <c r="MWT7003" s="134"/>
      <c r="MWU7003" s="134"/>
      <c r="MWV7003" s="135"/>
      <c r="MWW7003" s="133"/>
      <c r="MWX7003" s="134"/>
      <c r="MWY7003" s="134"/>
      <c r="MWZ7003" s="134"/>
      <c r="MXA7003" s="134"/>
      <c r="MXB7003" s="134"/>
      <c r="MXC7003" s="134"/>
      <c r="MXD7003" s="135"/>
      <c r="MXE7003" s="133"/>
      <c r="MXF7003" s="134"/>
      <c r="MXG7003" s="134"/>
      <c r="MXH7003" s="134"/>
      <c r="MXI7003" s="134"/>
      <c r="MXJ7003" s="134"/>
      <c r="MXK7003" s="134"/>
      <c r="MXL7003" s="135"/>
      <c r="MXM7003" s="133"/>
      <c r="MXN7003" s="134"/>
      <c r="MXO7003" s="134"/>
      <c r="MXP7003" s="134"/>
      <c r="MXQ7003" s="134"/>
      <c r="MXR7003" s="134"/>
      <c r="MXS7003" s="134"/>
      <c r="MXT7003" s="135"/>
      <c r="MXU7003" s="133"/>
      <c r="MXV7003" s="134"/>
      <c r="MXW7003" s="134"/>
      <c r="MXX7003" s="134"/>
      <c r="MXY7003" s="134"/>
      <c r="MXZ7003" s="134"/>
      <c r="MYA7003" s="134"/>
      <c r="MYB7003" s="135"/>
      <c r="MYC7003" s="133"/>
      <c r="MYD7003" s="134"/>
      <c r="MYE7003" s="134"/>
      <c r="MYF7003" s="134"/>
      <c r="MYG7003" s="134"/>
      <c r="MYH7003" s="134"/>
      <c r="MYI7003" s="134"/>
      <c r="MYJ7003" s="135"/>
      <c r="MYK7003" s="133"/>
      <c r="MYL7003" s="134"/>
      <c r="MYM7003" s="134"/>
      <c r="MYN7003" s="134"/>
      <c r="MYO7003" s="134"/>
      <c r="MYP7003" s="134"/>
      <c r="MYQ7003" s="134"/>
      <c r="MYR7003" s="135"/>
      <c r="MYS7003" s="133"/>
      <c r="MYT7003" s="134"/>
      <c r="MYU7003" s="134"/>
      <c r="MYV7003" s="134"/>
      <c r="MYW7003" s="134"/>
      <c r="MYX7003" s="134"/>
      <c r="MYY7003" s="134"/>
      <c r="MYZ7003" s="135"/>
      <c r="MZA7003" s="133"/>
      <c r="MZB7003" s="134"/>
      <c r="MZC7003" s="134"/>
      <c r="MZD7003" s="134"/>
      <c r="MZE7003" s="134"/>
      <c r="MZF7003" s="134"/>
      <c r="MZG7003" s="134"/>
      <c r="MZH7003" s="135"/>
      <c r="MZI7003" s="133"/>
      <c r="MZJ7003" s="134"/>
      <c r="MZK7003" s="134"/>
      <c r="MZL7003" s="134"/>
      <c r="MZM7003" s="134"/>
      <c r="MZN7003" s="134"/>
      <c r="MZO7003" s="134"/>
      <c r="MZP7003" s="135"/>
      <c r="MZQ7003" s="133"/>
      <c r="MZR7003" s="134"/>
      <c r="MZS7003" s="134"/>
      <c r="MZT7003" s="134"/>
      <c r="MZU7003" s="134"/>
      <c r="MZV7003" s="134"/>
      <c r="MZW7003" s="134"/>
      <c r="MZX7003" s="135"/>
      <c r="MZY7003" s="133"/>
      <c r="MZZ7003" s="134"/>
      <c r="NAA7003" s="134"/>
      <c r="NAB7003" s="134"/>
      <c r="NAC7003" s="134"/>
      <c r="NAD7003" s="134"/>
      <c r="NAE7003" s="134"/>
      <c r="NAF7003" s="135"/>
      <c r="NAG7003" s="133"/>
      <c r="NAH7003" s="134"/>
      <c r="NAI7003" s="134"/>
      <c r="NAJ7003" s="134"/>
      <c r="NAK7003" s="134"/>
      <c r="NAL7003" s="134"/>
      <c r="NAM7003" s="134"/>
      <c r="NAN7003" s="135"/>
      <c r="NAO7003" s="133"/>
      <c r="NAP7003" s="134"/>
      <c r="NAQ7003" s="134"/>
      <c r="NAR7003" s="134"/>
      <c r="NAS7003" s="134"/>
      <c r="NAT7003" s="134"/>
      <c r="NAU7003" s="134"/>
      <c r="NAV7003" s="135"/>
      <c r="NAW7003" s="133"/>
      <c r="NAX7003" s="134"/>
      <c r="NAY7003" s="134"/>
      <c r="NAZ7003" s="134"/>
      <c r="NBA7003" s="134"/>
      <c r="NBB7003" s="134"/>
      <c r="NBC7003" s="134"/>
      <c r="NBD7003" s="135"/>
      <c r="NBE7003" s="133"/>
      <c r="NBF7003" s="134"/>
      <c r="NBG7003" s="134"/>
      <c r="NBH7003" s="134"/>
      <c r="NBI7003" s="134"/>
      <c r="NBJ7003" s="134"/>
      <c r="NBK7003" s="134"/>
      <c r="NBL7003" s="135"/>
      <c r="NBM7003" s="133"/>
      <c r="NBN7003" s="134"/>
      <c r="NBO7003" s="134"/>
      <c r="NBP7003" s="134"/>
      <c r="NBQ7003" s="134"/>
      <c r="NBR7003" s="134"/>
      <c r="NBS7003" s="134"/>
      <c r="NBT7003" s="135"/>
      <c r="NBU7003" s="133"/>
      <c r="NBV7003" s="134"/>
      <c r="NBW7003" s="134"/>
      <c r="NBX7003" s="134"/>
      <c r="NBY7003" s="134"/>
      <c r="NBZ7003" s="134"/>
      <c r="NCA7003" s="134"/>
      <c r="NCB7003" s="135"/>
      <c r="NCC7003" s="133"/>
      <c r="NCD7003" s="134"/>
      <c r="NCE7003" s="134"/>
      <c r="NCF7003" s="134"/>
      <c r="NCG7003" s="134"/>
      <c r="NCH7003" s="134"/>
      <c r="NCI7003" s="134"/>
      <c r="NCJ7003" s="135"/>
      <c r="NCK7003" s="133"/>
      <c r="NCL7003" s="134"/>
      <c r="NCM7003" s="134"/>
      <c r="NCN7003" s="134"/>
      <c r="NCO7003" s="134"/>
      <c r="NCP7003" s="134"/>
      <c r="NCQ7003" s="134"/>
      <c r="NCR7003" s="135"/>
      <c r="NCS7003" s="133"/>
      <c r="NCT7003" s="134"/>
      <c r="NCU7003" s="134"/>
      <c r="NCV7003" s="134"/>
      <c r="NCW7003" s="134"/>
      <c r="NCX7003" s="134"/>
      <c r="NCY7003" s="134"/>
      <c r="NCZ7003" s="135"/>
      <c r="NDA7003" s="133"/>
      <c r="NDB7003" s="134"/>
      <c r="NDC7003" s="134"/>
      <c r="NDD7003" s="134"/>
      <c r="NDE7003" s="134"/>
      <c r="NDF7003" s="134"/>
      <c r="NDG7003" s="134"/>
      <c r="NDH7003" s="135"/>
      <c r="NDI7003" s="133"/>
      <c r="NDJ7003" s="134"/>
      <c r="NDK7003" s="134"/>
      <c r="NDL7003" s="134"/>
      <c r="NDM7003" s="134"/>
      <c r="NDN7003" s="134"/>
      <c r="NDO7003" s="134"/>
      <c r="NDP7003" s="135"/>
      <c r="NDQ7003" s="133"/>
      <c r="NDR7003" s="134"/>
      <c r="NDS7003" s="134"/>
      <c r="NDT7003" s="134"/>
      <c r="NDU7003" s="134"/>
      <c r="NDV7003" s="134"/>
      <c r="NDW7003" s="134"/>
      <c r="NDX7003" s="135"/>
      <c r="NDY7003" s="133"/>
      <c r="NDZ7003" s="134"/>
      <c r="NEA7003" s="134"/>
      <c r="NEB7003" s="134"/>
      <c r="NEC7003" s="134"/>
      <c r="NED7003" s="134"/>
      <c r="NEE7003" s="134"/>
      <c r="NEF7003" s="135"/>
      <c r="NEG7003" s="133"/>
      <c r="NEH7003" s="134"/>
      <c r="NEI7003" s="134"/>
      <c r="NEJ7003" s="134"/>
      <c r="NEK7003" s="134"/>
      <c r="NEL7003" s="134"/>
      <c r="NEM7003" s="134"/>
      <c r="NEN7003" s="135"/>
      <c r="NEO7003" s="133"/>
      <c r="NEP7003" s="134"/>
      <c r="NEQ7003" s="134"/>
      <c r="NER7003" s="134"/>
      <c r="NES7003" s="134"/>
      <c r="NET7003" s="134"/>
      <c r="NEU7003" s="134"/>
      <c r="NEV7003" s="135"/>
      <c r="NEW7003" s="133"/>
      <c r="NEX7003" s="134"/>
      <c r="NEY7003" s="134"/>
      <c r="NEZ7003" s="134"/>
      <c r="NFA7003" s="134"/>
      <c r="NFB7003" s="134"/>
      <c r="NFC7003" s="134"/>
      <c r="NFD7003" s="135"/>
      <c r="NFE7003" s="133"/>
      <c r="NFF7003" s="134"/>
      <c r="NFG7003" s="134"/>
      <c r="NFH7003" s="134"/>
      <c r="NFI7003" s="134"/>
      <c r="NFJ7003" s="134"/>
      <c r="NFK7003" s="134"/>
      <c r="NFL7003" s="135"/>
      <c r="NFM7003" s="133"/>
      <c r="NFN7003" s="134"/>
      <c r="NFO7003" s="134"/>
      <c r="NFP7003" s="134"/>
      <c r="NFQ7003" s="134"/>
      <c r="NFR7003" s="134"/>
      <c r="NFS7003" s="134"/>
      <c r="NFT7003" s="135"/>
      <c r="NFU7003" s="133"/>
      <c r="NFV7003" s="134"/>
      <c r="NFW7003" s="134"/>
      <c r="NFX7003" s="134"/>
      <c r="NFY7003" s="134"/>
      <c r="NFZ7003" s="134"/>
      <c r="NGA7003" s="134"/>
      <c r="NGB7003" s="135"/>
      <c r="NGC7003" s="133"/>
      <c r="NGD7003" s="134"/>
      <c r="NGE7003" s="134"/>
      <c r="NGF7003" s="134"/>
      <c r="NGG7003" s="134"/>
      <c r="NGH7003" s="134"/>
      <c r="NGI7003" s="134"/>
      <c r="NGJ7003" s="135"/>
      <c r="NGK7003" s="133"/>
      <c r="NGL7003" s="134"/>
      <c r="NGM7003" s="134"/>
      <c r="NGN7003" s="134"/>
      <c r="NGO7003" s="134"/>
      <c r="NGP7003" s="134"/>
      <c r="NGQ7003" s="134"/>
      <c r="NGR7003" s="135"/>
      <c r="NGS7003" s="133"/>
      <c r="NGT7003" s="134"/>
      <c r="NGU7003" s="134"/>
      <c r="NGV7003" s="134"/>
      <c r="NGW7003" s="134"/>
      <c r="NGX7003" s="134"/>
      <c r="NGY7003" s="134"/>
      <c r="NGZ7003" s="135"/>
      <c r="NHA7003" s="133"/>
      <c r="NHB7003" s="134"/>
      <c r="NHC7003" s="134"/>
      <c r="NHD7003" s="134"/>
      <c r="NHE7003" s="134"/>
      <c r="NHF7003" s="134"/>
      <c r="NHG7003" s="134"/>
      <c r="NHH7003" s="135"/>
      <c r="NHI7003" s="133"/>
      <c r="NHJ7003" s="134"/>
      <c r="NHK7003" s="134"/>
      <c r="NHL7003" s="134"/>
      <c r="NHM7003" s="134"/>
      <c r="NHN7003" s="134"/>
      <c r="NHO7003" s="134"/>
      <c r="NHP7003" s="135"/>
      <c r="NHQ7003" s="133"/>
      <c r="NHR7003" s="134"/>
      <c r="NHS7003" s="134"/>
      <c r="NHT7003" s="134"/>
      <c r="NHU7003" s="134"/>
      <c r="NHV7003" s="134"/>
      <c r="NHW7003" s="134"/>
      <c r="NHX7003" s="135"/>
      <c r="NHY7003" s="133"/>
      <c r="NHZ7003" s="134"/>
      <c r="NIA7003" s="134"/>
      <c r="NIB7003" s="134"/>
      <c r="NIC7003" s="134"/>
      <c r="NID7003" s="134"/>
      <c r="NIE7003" s="134"/>
      <c r="NIF7003" s="135"/>
      <c r="NIG7003" s="133"/>
      <c r="NIH7003" s="134"/>
      <c r="NII7003" s="134"/>
      <c r="NIJ7003" s="134"/>
      <c r="NIK7003" s="134"/>
      <c r="NIL7003" s="134"/>
      <c r="NIM7003" s="134"/>
      <c r="NIN7003" s="135"/>
      <c r="NIO7003" s="133"/>
      <c r="NIP7003" s="134"/>
      <c r="NIQ7003" s="134"/>
      <c r="NIR7003" s="134"/>
      <c r="NIS7003" s="134"/>
      <c r="NIT7003" s="134"/>
      <c r="NIU7003" s="134"/>
      <c r="NIV7003" s="135"/>
      <c r="NIW7003" s="133"/>
      <c r="NIX7003" s="134"/>
      <c r="NIY7003" s="134"/>
      <c r="NIZ7003" s="134"/>
      <c r="NJA7003" s="134"/>
      <c r="NJB7003" s="134"/>
      <c r="NJC7003" s="134"/>
      <c r="NJD7003" s="135"/>
      <c r="NJE7003" s="133"/>
      <c r="NJF7003" s="134"/>
      <c r="NJG7003" s="134"/>
      <c r="NJH7003" s="134"/>
      <c r="NJI7003" s="134"/>
      <c r="NJJ7003" s="134"/>
      <c r="NJK7003" s="134"/>
      <c r="NJL7003" s="135"/>
      <c r="NJM7003" s="133"/>
      <c r="NJN7003" s="134"/>
      <c r="NJO7003" s="134"/>
      <c r="NJP7003" s="134"/>
      <c r="NJQ7003" s="134"/>
      <c r="NJR7003" s="134"/>
      <c r="NJS7003" s="134"/>
      <c r="NJT7003" s="135"/>
      <c r="NJU7003" s="133"/>
      <c r="NJV7003" s="134"/>
      <c r="NJW7003" s="134"/>
      <c r="NJX7003" s="134"/>
      <c r="NJY7003" s="134"/>
      <c r="NJZ7003" s="134"/>
      <c r="NKA7003" s="134"/>
      <c r="NKB7003" s="135"/>
      <c r="NKC7003" s="133"/>
      <c r="NKD7003" s="134"/>
      <c r="NKE7003" s="134"/>
      <c r="NKF7003" s="134"/>
      <c r="NKG7003" s="134"/>
      <c r="NKH7003" s="134"/>
      <c r="NKI7003" s="134"/>
      <c r="NKJ7003" s="135"/>
      <c r="NKK7003" s="133"/>
      <c r="NKL7003" s="134"/>
      <c r="NKM7003" s="134"/>
      <c r="NKN7003" s="134"/>
      <c r="NKO7003" s="134"/>
      <c r="NKP7003" s="134"/>
      <c r="NKQ7003" s="134"/>
      <c r="NKR7003" s="135"/>
      <c r="NKS7003" s="133"/>
      <c r="NKT7003" s="134"/>
      <c r="NKU7003" s="134"/>
      <c r="NKV7003" s="134"/>
      <c r="NKW7003" s="134"/>
      <c r="NKX7003" s="134"/>
      <c r="NKY7003" s="134"/>
      <c r="NKZ7003" s="135"/>
      <c r="NLA7003" s="133"/>
      <c r="NLB7003" s="134"/>
      <c r="NLC7003" s="134"/>
      <c r="NLD7003" s="134"/>
      <c r="NLE7003" s="134"/>
      <c r="NLF7003" s="134"/>
      <c r="NLG7003" s="134"/>
      <c r="NLH7003" s="135"/>
      <c r="NLI7003" s="133"/>
      <c r="NLJ7003" s="134"/>
      <c r="NLK7003" s="134"/>
      <c r="NLL7003" s="134"/>
      <c r="NLM7003" s="134"/>
      <c r="NLN7003" s="134"/>
      <c r="NLO7003" s="134"/>
      <c r="NLP7003" s="135"/>
      <c r="NLQ7003" s="133"/>
      <c r="NLR7003" s="134"/>
      <c r="NLS7003" s="134"/>
      <c r="NLT7003" s="134"/>
      <c r="NLU7003" s="134"/>
      <c r="NLV7003" s="134"/>
      <c r="NLW7003" s="134"/>
      <c r="NLX7003" s="135"/>
      <c r="NLY7003" s="133"/>
      <c r="NLZ7003" s="134"/>
      <c r="NMA7003" s="134"/>
      <c r="NMB7003" s="134"/>
      <c r="NMC7003" s="134"/>
      <c r="NMD7003" s="134"/>
      <c r="NME7003" s="134"/>
      <c r="NMF7003" s="135"/>
      <c r="NMG7003" s="133"/>
      <c r="NMH7003" s="134"/>
      <c r="NMI7003" s="134"/>
      <c r="NMJ7003" s="134"/>
      <c r="NMK7003" s="134"/>
      <c r="NML7003" s="134"/>
      <c r="NMM7003" s="134"/>
      <c r="NMN7003" s="135"/>
      <c r="NMO7003" s="133"/>
      <c r="NMP7003" s="134"/>
      <c r="NMQ7003" s="134"/>
      <c r="NMR7003" s="134"/>
      <c r="NMS7003" s="134"/>
      <c r="NMT7003" s="134"/>
      <c r="NMU7003" s="134"/>
      <c r="NMV7003" s="135"/>
      <c r="NMW7003" s="133"/>
      <c r="NMX7003" s="134"/>
      <c r="NMY7003" s="134"/>
      <c r="NMZ7003" s="134"/>
      <c r="NNA7003" s="134"/>
      <c r="NNB7003" s="134"/>
      <c r="NNC7003" s="134"/>
      <c r="NND7003" s="135"/>
      <c r="NNE7003" s="133"/>
      <c r="NNF7003" s="134"/>
      <c r="NNG7003" s="134"/>
      <c r="NNH7003" s="134"/>
      <c r="NNI7003" s="134"/>
      <c r="NNJ7003" s="134"/>
      <c r="NNK7003" s="134"/>
      <c r="NNL7003" s="135"/>
      <c r="NNM7003" s="133"/>
      <c r="NNN7003" s="134"/>
      <c r="NNO7003" s="134"/>
      <c r="NNP7003" s="134"/>
      <c r="NNQ7003" s="134"/>
      <c r="NNR7003" s="134"/>
      <c r="NNS7003" s="134"/>
      <c r="NNT7003" s="135"/>
      <c r="NNU7003" s="133"/>
      <c r="NNV7003" s="134"/>
      <c r="NNW7003" s="134"/>
      <c r="NNX7003" s="134"/>
      <c r="NNY7003" s="134"/>
      <c r="NNZ7003" s="134"/>
      <c r="NOA7003" s="134"/>
      <c r="NOB7003" s="135"/>
      <c r="NOC7003" s="133"/>
      <c r="NOD7003" s="134"/>
      <c r="NOE7003" s="134"/>
      <c r="NOF7003" s="134"/>
      <c r="NOG7003" s="134"/>
      <c r="NOH7003" s="134"/>
      <c r="NOI7003" s="134"/>
      <c r="NOJ7003" s="135"/>
      <c r="NOK7003" s="133"/>
      <c r="NOL7003" s="134"/>
      <c r="NOM7003" s="134"/>
      <c r="NON7003" s="134"/>
      <c r="NOO7003" s="134"/>
      <c r="NOP7003" s="134"/>
      <c r="NOQ7003" s="134"/>
      <c r="NOR7003" s="135"/>
      <c r="NOS7003" s="133"/>
      <c r="NOT7003" s="134"/>
      <c r="NOU7003" s="134"/>
      <c r="NOV7003" s="134"/>
      <c r="NOW7003" s="134"/>
      <c r="NOX7003" s="134"/>
      <c r="NOY7003" s="134"/>
      <c r="NOZ7003" s="135"/>
      <c r="NPA7003" s="133"/>
      <c r="NPB7003" s="134"/>
      <c r="NPC7003" s="134"/>
      <c r="NPD7003" s="134"/>
      <c r="NPE7003" s="134"/>
      <c r="NPF7003" s="134"/>
      <c r="NPG7003" s="134"/>
      <c r="NPH7003" s="135"/>
      <c r="NPI7003" s="133"/>
      <c r="NPJ7003" s="134"/>
      <c r="NPK7003" s="134"/>
      <c r="NPL7003" s="134"/>
      <c r="NPM7003" s="134"/>
      <c r="NPN7003" s="134"/>
      <c r="NPO7003" s="134"/>
      <c r="NPP7003" s="135"/>
      <c r="NPQ7003" s="133"/>
      <c r="NPR7003" s="134"/>
      <c r="NPS7003" s="134"/>
      <c r="NPT7003" s="134"/>
      <c r="NPU7003" s="134"/>
      <c r="NPV7003" s="134"/>
      <c r="NPW7003" s="134"/>
      <c r="NPX7003" s="135"/>
      <c r="NPY7003" s="133"/>
      <c r="NPZ7003" s="134"/>
      <c r="NQA7003" s="134"/>
      <c r="NQB7003" s="134"/>
      <c r="NQC7003" s="134"/>
      <c r="NQD7003" s="134"/>
      <c r="NQE7003" s="134"/>
      <c r="NQF7003" s="135"/>
      <c r="NQG7003" s="133"/>
      <c r="NQH7003" s="134"/>
      <c r="NQI7003" s="134"/>
      <c r="NQJ7003" s="134"/>
      <c r="NQK7003" s="134"/>
      <c r="NQL7003" s="134"/>
      <c r="NQM7003" s="134"/>
      <c r="NQN7003" s="135"/>
      <c r="NQO7003" s="133"/>
      <c r="NQP7003" s="134"/>
      <c r="NQQ7003" s="134"/>
      <c r="NQR7003" s="134"/>
      <c r="NQS7003" s="134"/>
      <c r="NQT7003" s="134"/>
      <c r="NQU7003" s="134"/>
      <c r="NQV7003" s="135"/>
      <c r="NQW7003" s="133"/>
      <c r="NQX7003" s="134"/>
      <c r="NQY7003" s="134"/>
      <c r="NQZ7003" s="134"/>
      <c r="NRA7003" s="134"/>
      <c r="NRB7003" s="134"/>
      <c r="NRC7003" s="134"/>
      <c r="NRD7003" s="135"/>
      <c r="NRE7003" s="133"/>
      <c r="NRF7003" s="134"/>
      <c r="NRG7003" s="134"/>
      <c r="NRH7003" s="134"/>
      <c r="NRI7003" s="134"/>
      <c r="NRJ7003" s="134"/>
      <c r="NRK7003" s="134"/>
      <c r="NRL7003" s="135"/>
      <c r="NRM7003" s="133"/>
      <c r="NRN7003" s="134"/>
      <c r="NRO7003" s="134"/>
      <c r="NRP7003" s="134"/>
      <c r="NRQ7003" s="134"/>
      <c r="NRR7003" s="134"/>
      <c r="NRS7003" s="134"/>
      <c r="NRT7003" s="135"/>
      <c r="NRU7003" s="133"/>
      <c r="NRV7003" s="134"/>
      <c r="NRW7003" s="134"/>
      <c r="NRX7003" s="134"/>
      <c r="NRY7003" s="134"/>
      <c r="NRZ7003" s="134"/>
      <c r="NSA7003" s="134"/>
      <c r="NSB7003" s="135"/>
      <c r="NSC7003" s="133"/>
      <c r="NSD7003" s="134"/>
      <c r="NSE7003" s="134"/>
      <c r="NSF7003" s="134"/>
      <c r="NSG7003" s="134"/>
      <c r="NSH7003" s="134"/>
      <c r="NSI7003" s="134"/>
      <c r="NSJ7003" s="135"/>
      <c r="NSK7003" s="133"/>
      <c r="NSL7003" s="134"/>
      <c r="NSM7003" s="134"/>
      <c r="NSN7003" s="134"/>
      <c r="NSO7003" s="134"/>
      <c r="NSP7003" s="134"/>
      <c r="NSQ7003" s="134"/>
      <c r="NSR7003" s="135"/>
      <c r="NSS7003" s="133"/>
      <c r="NST7003" s="134"/>
      <c r="NSU7003" s="134"/>
      <c r="NSV7003" s="134"/>
      <c r="NSW7003" s="134"/>
      <c r="NSX7003" s="134"/>
      <c r="NSY7003" s="134"/>
      <c r="NSZ7003" s="135"/>
      <c r="NTA7003" s="133"/>
      <c r="NTB7003" s="134"/>
      <c r="NTC7003" s="134"/>
      <c r="NTD7003" s="134"/>
      <c r="NTE7003" s="134"/>
      <c r="NTF7003" s="134"/>
      <c r="NTG7003" s="134"/>
      <c r="NTH7003" s="135"/>
      <c r="NTI7003" s="133"/>
      <c r="NTJ7003" s="134"/>
      <c r="NTK7003" s="134"/>
      <c r="NTL7003" s="134"/>
      <c r="NTM7003" s="134"/>
      <c r="NTN7003" s="134"/>
      <c r="NTO7003" s="134"/>
      <c r="NTP7003" s="135"/>
      <c r="NTQ7003" s="133"/>
      <c r="NTR7003" s="134"/>
      <c r="NTS7003" s="134"/>
      <c r="NTT7003" s="134"/>
      <c r="NTU7003" s="134"/>
      <c r="NTV7003" s="134"/>
      <c r="NTW7003" s="134"/>
      <c r="NTX7003" s="135"/>
      <c r="NTY7003" s="133"/>
      <c r="NTZ7003" s="134"/>
      <c r="NUA7003" s="134"/>
      <c r="NUB7003" s="134"/>
      <c r="NUC7003" s="134"/>
      <c r="NUD7003" s="134"/>
      <c r="NUE7003" s="134"/>
      <c r="NUF7003" s="135"/>
      <c r="NUG7003" s="133"/>
      <c r="NUH7003" s="134"/>
      <c r="NUI7003" s="134"/>
      <c r="NUJ7003" s="134"/>
      <c r="NUK7003" s="134"/>
      <c r="NUL7003" s="134"/>
      <c r="NUM7003" s="134"/>
      <c r="NUN7003" s="135"/>
      <c r="NUO7003" s="133"/>
      <c r="NUP7003" s="134"/>
      <c r="NUQ7003" s="134"/>
      <c r="NUR7003" s="134"/>
      <c r="NUS7003" s="134"/>
      <c r="NUT7003" s="134"/>
      <c r="NUU7003" s="134"/>
      <c r="NUV7003" s="135"/>
      <c r="NUW7003" s="133"/>
      <c r="NUX7003" s="134"/>
      <c r="NUY7003" s="134"/>
      <c r="NUZ7003" s="134"/>
      <c r="NVA7003" s="134"/>
      <c r="NVB7003" s="134"/>
      <c r="NVC7003" s="134"/>
      <c r="NVD7003" s="135"/>
      <c r="NVE7003" s="133"/>
      <c r="NVF7003" s="134"/>
      <c r="NVG7003" s="134"/>
      <c r="NVH7003" s="134"/>
      <c r="NVI7003" s="134"/>
      <c r="NVJ7003" s="134"/>
      <c r="NVK7003" s="134"/>
      <c r="NVL7003" s="135"/>
      <c r="NVM7003" s="133"/>
      <c r="NVN7003" s="134"/>
      <c r="NVO7003" s="134"/>
      <c r="NVP7003" s="134"/>
      <c r="NVQ7003" s="134"/>
      <c r="NVR7003" s="134"/>
      <c r="NVS7003" s="134"/>
      <c r="NVT7003" s="135"/>
      <c r="NVU7003" s="133"/>
      <c r="NVV7003" s="134"/>
      <c r="NVW7003" s="134"/>
      <c r="NVX7003" s="134"/>
      <c r="NVY7003" s="134"/>
      <c r="NVZ7003" s="134"/>
      <c r="NWA7003" s="134"/>
      <c r="NWB7003" s="135"/>
      <c r="NWC7003" s="133"/>
      <c r="NWD7003" s="134"/>
      <c r="NWE7003" s="134"/>
      <c r="NWF7003" s="134"/>
      <c r="NWG7003" s="134"/>
      <c r="NWH7003" s="134"/>
      <c r="NWI7003" s="134"/>
      <c r="NWJ7003" s="135"/>
      <c r="NWK7003" s="133"/>
      <c r="NWL7003" s="134"/>
      <c r="NWM7003" s="134"/>
      <c r="NWN7003" s="134"/>
      <c r="NWO7003" s="134"/>
      <c r="NWP7003" s="134"/>
      <c r="NWQ7003" s="134"/>
      <c r="NWR7003" s="135"/>
      <c r="NWS7003" s="133"/>
      <c r="NWT7003" s="134"/>
      <c r="NWU7003" s="134"/>
      <c r="NWV7003" s="134"/>
      <c r="NWW7003" s="134"/>
      <c r="NWX7003" s="134"/>
      <c r="NWY7003" s="134"/>
      <c r="NWZ7003" s="135"/>
      <c r="NXA7003" s="133"/>
      <c r="NXB7003" s="134"/>
      <c r="NXC7003" s="134"/>
      <c r="NXD7003" s="134"/>
      <c r="NXE7003" s="134"/>
      <c r="NXF7003" s="134"/>
      <c r="NXG7003" s="134"/>
      <c r="NXH7003" s="135"/>
      <c r="NXI7003" s="133"/>
      <c r="NXJ7003" s="134"/>
      <c r="NXK7003" s="134"/>
      <c r="NXL7003" s="134"/>
      <c r="NXM7003" s="134"/>
      <c r="NXN7003" s="134"/>
      <c r="NXO7003" s="134"/>
      <c r="NXP7003" s="135"/>
      <c r="NXQ7003" s="133"/>
      <c r="NXR7003" s="134"/>
      <c r="NXS7003" s="134"/>
      <c r="NXT7003" s="134"/>
      <c r="NXU7003" s="134"/>
      <c r="NXV7003" s="134"/>
      <c r="NXW7003" s="134"/>
      <c r="NXX7003" s="135"/>
      <c r="NXY7003" s="133"/>
      <c r="NXZ7003" s="134"/>
      <c r="NYA7003" s="134"/>
      <c r="NYB7003" s="134"/>
      <c r="NYC7003" s="134"/>
      <c r="NYD7003" s="134"/>
      <c r="NYE7003" s="134"/>
      <c r="NYF7003" s="135"/>
      <c r="NYG7003" s="133"/>
      <c r="NYH7003" s="134"/>
      <c r="NYI7003" s="134"/>
      <c r="NYJ7003" s="134"/>
      <c r="NYK7003" s="134"/>
      <c r="NYL7003" s="134"/>
      <c r="NYM7003" s="134"/>
      <c r="NYN7003" s="135"/>
      <c r="NYO7003" s="133"/>
      <c r="NYP7003" s="134"/>
      <c r="NYQ7003" s="134"/>
      <c r="NYR7003" s="134"/>
      <c r="NYS7003" s="134"/>
      <c r="NYT7003" s="134"/>
      <c r="NYU7003" s="134"/>
      <c r="NYV7003" s="135"/>
      <c r="NYW7003" s="133"/>
      <c r="NYX7003" s="134"/>
      <c r="NYY7003" s="134"/>
      <c r="NYZ7003" s="134"/>
      <c r="NZA7003" s="134"/>
      <c r="NZB7003" s="134"/>
      <c r="NZC7003" s="134"/>
      <c r="NZD7003" s="135"/>
      <c r="NZE7003" s="133"/>
      <c r="NZF7003" s="134"/>
      <c r="NZG7003" s="134"/>
      <c r="NZH7003" s="134"/>
      <c r="NZI7003" s="134"/>
      <c r="NZJ7003" s="134"/>
      <c r="NZK7003" s="134"/>
      <c r="NZL7003" s="135"/>
      <c r="NZM7003" s="133"/>
      <c r="NZN7003" s="134"/>
      <c r="NZO7003" s="134"/>
      <c r="NZP7003" s="134"/>
      <c r="NZQ7003" s="134"/>
      <c r="NZR7003" s="134"/>
      <c r="NZS7003" s="134"/>
      <c r="NZT7003" s="135"/>
      <c r="NZU7003" s="133"/>
      <c r="NZV7003" s="134"/>
      <c r="NZW7003" s="134"/>
      <c r="NZX7003" s="134"/>
      <c r="NZY7003" s="134"/>
      <c r="NZZ7003" s="134"/>
      <c r="OAA7003" s="134"/>
      <c r="OAB7003" s="135"/>
      <c r="OAC7003" s="133"/>
      <c r="OAD7003" s="134"/>
      <c r="OAE7003" s="134"/>
      <c r="OAF7003" s="134"/>
      <c r="OAG7003" s="134"/>
      <c r="OAH7003" s="134"/>
      <c r="OAI7003" s="134"/>
      <c r="OAJ7003" s="135"/>
      <c r="OAK7003" s="133"/>
      <c r="OAL7003" s="134"/>
      <c r="OAM7003" s="134"/>
      <c r="OAN7003" s="134"/>
      <c r="OAO7003" s="134"/>
      <c r="OAP7003" s="134"/>
      <c r="OAQ7003" s="134"/>
      <c r="OAR7003" s="135"/>
      <c r="OAS7003" s="133"/>
      <c r="OAT7003" s="134"/>
      <c r="OAU7003" s="134"/>
      <c r="OAV7003" s="134"/>
      <c r="OAW7003" s="134"/>
      <c r="OAX7003" s="134"/>
      <c r="OAY7003" s="134"/>
      <c r="OAZ7003" s="135"/>
      <c r="OBA7003" s="133"/>
      <c r="OBB7003" s="134"/>
      <c r="OBC7003" s="134"/>
      <c r="OBD7003" s="134"/>
      <c r="OBE7003" s="134"/>
      <c r="OBF7003" s="134"/>
      <c r="OBG7003" s="134"/>
      <c r="OBH7003" s="135"/>
      <c r="OBI7003" s="133"/>
      <c r="OBJ7003" s="134"/>
      <c r="OBK7003" s="134"/>
      <c r="OBL7003" s="134"/>
      <c r="OBM7003" s="134"/>
      <c r="OBN7003" s="134"/>
      <c r="OBO7003" s="134"/>
      <c r="OBP7003" s="135"/>
      <c r="OBQ7003" s="133"/>
      <c r="OBR7003" s="134"/>
      <c r="OBS7003" s="134"/>
      <c r="OBT7003" s="134"/>
      <c r="OBU7003" s="134"/>
      <c r="OBV7003" s="134"/>
      <c r="OBW7003" s="134"/>
      <c r="OBX7003" s="135"/>
      <c r="OBY7003" s="133"/>
      <c r="OBZ7003" s="134"/>
      <c r="OCA7003" s="134"/>
      <c r="OCB7003" s="134"/>
      <c r="OCC7003" s="134"/>
      <c r="OCD7003" s="134"/>
      <c r="OCE7003" s="134"/>
      <c r="OCF7003" s="135"/>
      <c r="OCG7003" s="133"/>
      <c r="OCH7003" s="134"/>
      <c r="OCI7003" s="134"/>
      <c r="OCJ7003" s="134"/>
      <c r="OCK7003" s="134"/>
      <c r="OCL7003" s="134"/>
      <c r="OCM7003" s="134"/>
      <c r="OCN7003" s="135"/>
      <c r="OCO7003" s="133"/>
      <c r="OCP7003" s="134"/>
      <c r="OCQ7003" s="134"/>
      <c r="OCR7003" s="134"/>
      <c r="OCS7003" s="134"/>
      <c r="OCT7003" s="134"/>
      <c r="OCU7003" s="134"/>
      <c r="OCV7003" s="135"/>
      <c r="OCW7003" s="133"/>
      <c r="OCX7003" s="134"/>
      <c r="OCY7003" s="134"/>
      <c r="OCZ7003" s="134"/>
      <c r="ODA7003" s="134"/>
      <c r="ODB7003" s="134"/>
      <c r="ODC7003" s="134"/>
      <c r="ODD7003" s="135"/>
      <c r="ODE7003" s="133"/>
      <c r="ODF7003" s="134"/>
      <c r="ODG7003" s="134"/>
      <c r="ODH7003" s="134"/>
      <c r="ODI7003" s="134"/>
      <c r="ODJ7003" s="134"/>
      <c r="ODK7003" s="134"/>
      <c r="ODL7003" s="135"/>
      <c r="ODM7003" s="133"/>
      <c r="ODN7003" s="134"/>
      <c r="ODO7003" s="134"/>
      <c r="ODP7003" s="134"/>
      <c r="ODQ7003" s="134"/>
      <c r="ODR7003" s="134"/>
      <c r="ODS7003" s="134"/>
      <c r="ODT7003" s="135"/>
      <c r="ODU7003" s="133"/>
      <c r="ODV7003" s="134"/>
      <c r="ODW7003" s="134"/>
      <c r="ODX7003" s="134"/>
      <c r="ODY7003" s="134"/>
      <c r="ODZ7003" s="134"/>
      <c r="OEA7003" s="134"/>
      <c r="OEB7003" s="135"/>
      <c r="OEC7003" s="133"/>
      <c r="OED7003" s="134"/>
      <c r="OEE7003" s="134"/>
      <c r="OEF7003" s="134"/>
      <c r="OEG7003" s="134"/>
      <c r="OEH7003" s="134"/>
      <c r="OEI7003" s="134"/>
      <c r="OEJ7003" s="135"/>
      <c r="OEK7003" s="133"/>
      <c r="OEL7003" s="134"/>
      <c r="OEM7003" s="134"/>
      <c r="OEN7003" s="134"/>
      <c r="OEO7003" s="134"/>
      <c r="OEP7003" s="134"/>
      <c r="OEQ7003" s="134"/>
      <c r="OER7003" s="135"/>
      <c r="OES7003" s="133"/>
      <c r="OET7003" s="134"/>
      <c r="OEU7003" s="134"/>
      <c r="OEV7003" s="134"/>
      <c r="OEW7003" s="134"/>
      <c r="OEX7003" s="134"/>
      <c r="OEY7003" s="134"/>
      <c r="OEZ7003" s="135"/>
      <c r="OFA7003" s="133"/>
      <c r="OFB7003" s="134"/>
      <c r="OFC7003" s="134"/>
      <c r="OFD7003" s="134"/>
      <c r="OFE7003" s="134"/>
      <c r="OFF7003" s="134"/>
      <c r="OFG7003" s="134"/>
      <c r="OFH7003" s="135"/>
      <c r="OFI7003" s="133"/>
      <c r="OFJ7003" s="134"/>
      <c r="OFK7003" s="134"/>
      <c r="OFL7003" s="134"/>
      <c r="OFM7003" s="134"/>
      <c r="OFN7003" s="134"/>
      <c r="OFO7003" s="134"/>
      <c r="OFP7003" s="135"/>
      <c r="OFQ7003" s="133"/>
      <c r="OFR7003" s="134"/>
      <c r="OFS7003" s="134"/>
      <c r="OFT7003" s="134"/>
      <c r="OFU7003" s="134"/>
      <c r="OFV7003" s="134"/>
      <c r="OFW7003" s="134"/>
      <c r="OFX7003" s="135"/>
      <c r="OFY7003" s="133"/>
      <c r="OFZ7003" s="134"/>
      <c r="OGA7003" s="134"/>
      <c r="OGB7003" s="134"/>
      <c r="OGC7003" s="134"/>
      <c r="OGD7003" s="134"/>
      <c r="OGE7003" s="134"/>
      <c r="OGF7003" s="135"/>
      <c r="OGG7003" s="133"/>
      <c r="OGH7003" s="134"/>
      <c r="OGI7003" s="134"/>
      <c r="OGJ7003" s="134"/>
      <c r="OGK7003" s="134"/>
      <c r="OGL7003" s="134"/>
      <c r="OGM7003" s="134"/>
      <c r="OGN7003" s="135"/>
      <c r="OGO7003" s="133"/>
      <c r="OGP7003" s="134"/>
      <c r="OGQ7003" s="134"/>
      <c r="OGR7003" s="134"/>
      <c r="OGS7003" s="134"/>
      <c r="OGT7003" s="134"/>
      <c r="OGU7003" s="134"/>
      <c r="OGV7003" s="135"/>
      <c r="OGW7003" s="133"/>
      <c r="OGX7003" s="134"/>
      <c r="OGY7003" s="134"/>
      <c r="OGZ7003" s="134"/>
      <c r="OHA7003" s="134"/>
      <c r="OHB7003" s="134"/>
      <c r="OHC7003" s="134"/>
      <c r="OHD7003" s="135"/>
      <c r="OHE7003" s="133"/>
      <c r="OHF7003" s="134"/>
      <c r="OHG7003" s="134"/>
      <c r="OHH7003" s="134"/>
      <c r="OHI7003" s="134"/>
      <c r="OHJ7003" s="134"/>
      <c r="OHK7003" s="134"/>
      <c r="OHL7003" s="135"/>
      <c r="OHM7003" s="133"/>
      <c r="OHN7003" s="134"/>
      <c r="OHO7003" s="134"/>
      <c r="OHP7003" s="134"/>
      <c r="OHQ7003" s="134"/>
      <c r="OHR7003" s="134"/>
      <c r="OHS7003" s="134"/>
      <c r="OHT7003" s="135"/>
      <c r="OHU7003" s="133"/>
      <c r="OHV7003" s="134"/>
      <c r="OHW7003" s="134"/>
      <c r="OHX7003" s="134"/>
      <c r="OHY7003" s="134"/>
      <c r="OHZ7003" s="134"/>
      <c r="OIA7003" s="134"/>
      <c r="OIB7003" s="135"/>
      <c r="OIC7003" s="133"/>
      <c r="OID7003" s="134"/>
      <c r="OIE7003" s="134"/>
      <c r="OIF7003" s="134"/>
      <c r="OIG7003" s="134"/>
      <c r="OIH7003" s="134"/>
      <c r="OII7003" s="134"/>
      <c r="OIJ7003" s="135"/>
      <c r="OIK7003" s="133"/>
      <c r="OIL7003" s="134"/>
      <c r="OIM7003" s="134"/>
      <c r="OIN7003" s="134"/>
      <c r="OIO7003" s="134"/>
      <c r="OIP7003" s="134"/>
      <c r="OIQ7003" s="134"/>
      <c r="OIR7003" s="135"/>
      <c r="OIS7003" s="133"/>
      <c r="OIT7003" s="134"/>
      <c r="OIU7003" s="134"/>
      <c r="OIV7003" s="134"/>
      <c r="OIW7003" s="134"/>
      <c r="OIX7003" s="134"/>
      <c r="OIY7003" s="134"/>
      <c r="OIZ7003" s="135"/>
      <c r="OJA7003" s="133"/>
      <c r="OJB7003" s="134"/>
      <c r="OJC7003" s="134"/>
      <c r="OJD7003" s="134"/>
      <c r="OJE7003" s="134"/>
      <c r="OJF7003" s="134"/>
      <c r="OJG7003" s="134"/>
      <c r="OJH7003" s="135"/>
      <c r="OJI7003" s="133"/>
      <c r="OJJ7003" s="134"/>
      <c r="OJK7003" s="134"/>
      <c r="OJL7003" s="134"/>
      <c r="OJM7003" s="134"/>
      <c r="OJN7003" s="134"/>
      <c r="OJO7003" s="134"/>
      <c r="OJP7003" s="135"/>
      <c r="OJQ7003" s="133"/>
      <c r="OJR7003" s="134"/>
      <c r="OJS7003" s="134"/>
      <c r="OJT7003" s="134"/>
      <c r="OJU7003" s="134"/>
      <c r="OJV7003" s="134"/>
      <c r="OJW7003" s="134"/>
      <c r="OJX7003" s="135"/>
      <c r="OJY7003" s="133"/>
      <c r="OJZ7003" s="134"/>
      <c r="OKA7003" s="134"/>
      <c r="OKB7003" s="134"/>
      <c r="OKC7003" s="134"/>
      <c r="OKD7003" s="134"/>
      <c r="OKE7003" s="134"/>
      <c r="OKF7003" s="135"/>
      <c r="OKG7003" s="133"/>
      <c r="OKH7003" s="134"/>
      <c r="OKI7003" s="134"/>
      <c r="OKJ7003" s="134"/>
      <c r="OKK7003" s="134"/>
      <c r="OKL7003" s="134"/>
      <c r="OKM7003" s="134"/>
      <c r="OKN7003" s="135"/>
      <c r="OKO7003" s="133"/>
      <c r="OKP7003" s="134"/>
      <c r="OKQ7003" s="134"/>
      <c r="OKR7003" s="134"/>
      <c r="OKS7003" s="134"/>
      <c r="OKT7003" s="134"/>
      <c r="OKU7003" s="134"/>
      <c r="OKV7003" s="135"/>
      <c r="OKW7003" s="133"/>
      <c r="OKX7003" s="134"/>
      <c r="OKY7003" s="134"/>
      <c r="OKZ7003" s="134"/>
      <c r="OLA7003" s="134"/>
      <c r="OLB7003" s="134"/>
      <c r="OLC7003" s="134"/>
      <c r="OLD7003" s="135"/>
      <c r="OLE7003" s="133"/>
      <c r="OLF7003" s="134"/>
      <c r="OLG7003" s="134"/>
      <c r="OLH7003" s="134"/>
      <c r="OLI7003" s="134"/>
      <c r="OLJ7003" s="134"/>
      <c r="OLK7003" s="134"/>
      <c r="OLL7003" s="135"/>
      <c r="OLM7003" s="133"/>
      <c r="OLN7003" s="134"/>
      <c r="OLO7003" s="134"/>
      <c r="OLP7003" s="134"/>
      <c r="OLQ7003" s="134"/>
      <c r="OLR7003" s="134"/>
      <c r="OLS7003" s="134"/>
      <c r="OLT7003" s="135"/>
      <c r="OLU7003" s="133"/>
      <c r="OLV7003" s="134"/>
      <c r="OLW7003" s="134"/>
      <c r="OLX7003" s="134"/>
      <c r="OLY7003" s="134"/>
      <c r="OLZ7003" s="134"/>
      <c r="OMA7003" s="134"/>
      <c r="OMB7003" s="135"/>
      <c r="OMC7003" s="133"/>
      <c r="OMD7003" s="134"/>
      <c r="OME7003" s="134"/>
      <c r="OMF7003" s="134"/>
      <c r="OMG7003" s="134"/>
      <c r="OMH7003" s="134"/>
      <c r="OMI7003" s="134"/>
      <c r="OMJ7003" s="135"/>
      <c r="OMK7003" s="133"/>
      <c r="OML7003" s="134"/>
      <c r="OMM7003" s="134"/>
      <c r="OMN7003" s="134"/>
      <c r="OMO7003" s="134"/>
      <c r="OMP7003" s="134"/>
      <c r="OMQ7003" s="134"/>
      <c r="OMR7003" s="135"/>
      <c r="OMS7003" s="133"/>
      <c r="OMT7003" s="134"/>
      <c r="OMU7003" s="134"/>
      <c r="OMV7003" s="134"/>
      <c r="OMW7003" s="134"/>
      <c r="OMX7003" s="134"/>
      <c r="OMY7003" s="134"/>
      <c r="OMZ7003" s="135"/>
      <c r="ONA7003" s="133"/>
      <c r="ONB7003" s="134"/>
      <c r="ONC7003" s="134"/>
      <c r="OND7003" s="134"/>
      <c r="ONE7003" s="134"/>
      <c r="ONF7003" s="134"/>
      <c r="ONG7003" s="134"/>
      <c r="ONH7003" s="135"/>
      <c r="ONI7003" s="133"/>
      <c r="ONJ7003" s="134"/>
      <c r="ONK7003" s="134"/>
      <c r="ONL7003" s="134"/>
      <c r="ONM7003" s="134"/>
      <c r="ONN7003" s="134"/>
      <c r="ONO7003" s="134"/>
      <c r="ONP7003" s="135"/>
      <c r="ONQ7003" s="133"/>
      <c r="ONR7003" s="134"/>
      <c r="ONS7003" s="134"/>
      <c r="ONT7003" s="134"/>
      <c r="ONU7003" s="134"/>
      <c r="ONV7003" s="134"/>
      <c r="ONW7003" s="134"/>
      <c r="ONX7003" s="135"/>
      <c r="ONY7003" s="133"/>
      <c r="ONZ7003" s="134"/>
      <c r="OOA7003" s="134"/>
      <c r="OOB7003" s="134"/>
      <c r="OOC7003" s="134"/>
      <c r="OOD7003" s="134"/>
      <c r="OOE7003" s="134"/>
      <c r="OOF7003" s="135"/>
      <c r="OOG7003" s="133"/>
      <c r="OOH7003" s="134"/>
      <c r="OOI7003" s="134"/>
      <c r="OOJ7003" s="134"/>
      <c r="OOK7003" s="134"/>
      <c r="OOL7003" s="134"/>
      <c r="OOM7003" s="134"/>
      <c r="OON7003" s="135"/>
      <c r="OOO7003" s="133"/>
      <c r="OOP7003" s="134"/>
      <c r="OOQ7003" s="134"/>
      <c r="OOR7003" s="134"/>
      <c r="OOS7003" s="134"/>
      <c r="OOT7003" s="134"/>
      <c r="OOU7003" s="134"/>
      <c r="OOV7003" s="135"/>
      <c r="OOW7003" s="133"/>
      <c r="OOX7003" s="134"/>
      <c r="OOY7003" s="134"/>
      <c r="OOZ7003" s="134"/>
      <c r="OPA7003" s="134"/>
      <c r="OPB7003" s="134"/>
      <c r="OPC7003" s="134"/>
      <c r="OPD7003" s="135"/>
      <c r="OPE7003" s="133"/>
      <c r="OPF7003" s="134"/>
      <c r="OPG7003" s="134"/>
      <c r="OPH7003" s="134"/>
      <c r="OPI7003" s="134"/>
      <c r="OPJ7003" s="134"/>
      <c r="OPK7003" s="134"/>
      <c r="OPL7003" s="135"/>
      <c r="OPM7003" s="133"/>
      <c r="OPN7003" s="134"/>
      <c r="OPO7003" s="134"/>
      <c r="OPP7003" s="134"/>
      <c r="OPQ7003" s="134"/>
      <c r="OPR7003" s="134"/>
      <c r="OPS7003" s="134"/>
      <c r="OPT7003" s="135"/>
      <c r="OPU7003" s="133"/>
      <c r="OPV7003" s="134"/>
      <c r="OPW7003" s="134"/>
      <c r="OPX7003" s="134"/>
      <c r="OPY7003" s="134"/>
      <c r="OPZ7003" s="134"/>
      <c r="OQA7003" s="134"/>
      <c r="OQB7003" s="135"/>
      <c r="OQC7003" s="133"/>
      <c r="OQD7003" s="134"/>
      <c r="OQE7003" s="134"/>
      <c r="OQF7003" s="134"/>
      <c r="OQG7003" s="134"/>
      <c r="OQH7003" s="134"/>
      <c r="OQI7003" s="134"/>
      <c r="OQJ7003" s="135"/>
      <c r="OQK7003" s="133"/>
      <c r="OQL7003" s="134"/>
      <c r="OQM7003" s="134"/>
      <c r="OQN7003" s="134"/>
      <c r="OQO7003" s="134"/>
      <c r="OQP7003" s="134"/>
      <c r="OQQ7003" s="134"/>
      <c r="OQR7003" s="135"/>
      <c r="OQS7003" s="133"/>
      <c r="OQT7003" s="134"/>
      <c r="OQU7003" s="134"/>
      <c r="OQV7003" s="134"/>
      <c r="OQW7003" s="134"/>
      <c r="OQX7003" s="134"/>
      <c r="OQY7003" s="134"/>
      <c r="OQZ7003" s="135"/>
      <c r="ORA7003" s="133"/>
      <c r="ORB7003" s="134"/>
      <c r="ORC7003" s="134"/>
      <c r="ORD7003" s="134"/>
      <c r="ORE7003" s="134"/>
      <c r="ORF7003" s="134"/>
      <c r="ORG7003" s="134"/>
      <c r="ORH7003" s="135"/>
      <c r="ORI7003" s="133"/>
      <c r="ORJ7003" s="134"/>
      <c r="ORK7003" s="134"/>
      <c r="ORL7003" s="134"/>
      <c r="ORM7003" s="134"/>
      <c r="ORN7003" s="134"/>
      <c r="ORO7003" s="134"/>
      <c r="ORP7003" s="135"/>
      <c r="ORQ7003" s="133"/>
      <c r="ORR7003" s="134"/>
      <c r="ORS7003" s="134"/>
      <c r="ORT7003" s="134"/>
      <c r="ORU7003" s="134"/>
      <c r="ORV7003" s="134"/>
      <c r="ORW7003" s="134"/>
      <c r="ORX7003" s="135"/>
      <c r="ORY7003" s="133"/>
      <c r="ORZ7003" s="134"/>
      <c r="OSA7003" s="134"/>
      <c r="OSB7003" s="134"/>
      <c r="OSC7003" s="134"/>
      <c r="OSD7003" s="134"/>
      <c r="OSE7003" s="134"/>
      <c r="OSF7003" s="135"/>
      <c r="OSG7003" s="133"/>
      <c r="OSH7003" s="134"/>
      <c r="OSI7003" s="134"/>
      <c r="OSJ7003" s="134"/>
      <c r="OSK7003" s="134"/>
      <c r="OSL7003" s="134"/>
      <c r="OSM7003" s="134"/>
      <c r="OSN7003" s="135"/>
      <c r="OSO7003" s="133"/>
      <c r="OSP7003" s="134"/>
      <c r="OSQ7003" s="134"/>
      <c r="OSR7003" s="134"/>
      <c r="OSS7003" s="134"/>
      <c r="OST7003" s="134"/>
      <c r="OSU7003" s="134"/>
      <c r="OSV7003" s="135"/>
      <c r="OSW7003" s="133"/>
      <c r="OSX7003" s="134"/>
      <c r="OSY7003" s="134"/>
      <c r="OSZ7003" s="134"/>
      <c r="OTA7003" s="134"/>
      <c r="OTB7003" s="134"/>
      <c r="OTC7003" s="134"/>
      <c r="OTD7003" s="135"/>
      <c r="OTE7003" s="133"/>
      <c r="OTF7003" s="134"/>
      <c r="OTG7003" s="134"/>
      <c r="OTH7003" s="134"/>
      <c r="OTI7003" s="134"/>
      <c r="OTJ7003" s="134"/>
      <c r="OTK7003" s="134"/>
      <c r="OTL7003" s="135"/>
      <c r="OTM7003" s="133"/>
      <c r="OTN7003" s="134"/>
      <c r="OTO7003" s="134"/>
      <c r="OTP7003" s="134"/>
      <c r="OTQ7003" s="134"/>
      <c r="OTR7003" s="134"/>
      <c r="OTS7003" s="134"/>
      <c r="OTT7003" s="135"/>
      <c r="OTU7003" s="133"/>
      <c r="OTV7003" s="134"/>
      <c r="OTW7003" s="134"/>
      <c r="OTX7003" s="134"/>
      <c r="OTY7003" s="134"/>
      <c r="OTZ7003" s="134"/>
      <c r="OUA7003" s="134"/>
      <c r="OUB7003" s="135"/>
      <c r="OUC7003" s="133"/>
      <c r="OUD7003" s="134"/>
      <c r="OUE7003" s="134"/>
      <c r="OUF7003" s="134"/>
      <c r="OUG7003" s="134"/>
      <c r="OUH7003" s="134"/>
      <c r="OUI7003" s="134"/>
      <c r="OUJ7003" s="135"/>
      <c r="OUK7003" s="133"/>
      <c r="OUL7003" s="134"/>
      <c r="OUM7003" s="134"/>
      <c r="OUN7003" s="134"/>
      <c r="OUO7003" s="134"/>
      <c r="OUP7003" s="134"/>
      <c r="OUQ7003" s="134"/>
      <c r="OUR7003" s="135"/>
      <c r="OUS7003" s="133"/>
      <c r="OUT7003" s="134"/>
      <c r="OUU7003" s="134"/>
      <c r="OUV7003" s="134"/>
      <c r="OUW7003" s="134"/>
      <c r="OUX7003" s="134"/>
      <c r="OUY7003" s="134"/>
      <c r="OUZ7003" s="135"/>
      <c r="OVA7003" s="133"/>
      <c r="OVB7003" s="134"/>
      <c r="OVC7003" s="134"/>
      <c r="OVD7003" s="134"/>
      <c r="OVE7003" s="134"/>
      <c r="OVF7003" s="134"/>
      <c r="OVG7003" s="134"/>
      <c r="OVH7003" s="135"/>
      <c r="OVI7003" s="133"/>
      <c r="OVJ7003" s="134"/>
      <c r="OVK7003" s="134"/>
      <c r="OVL7003" s="134"/>
      <c r="OVM7003" s="134"/>
      <c r="OVN7003" s="134"/>
      <c r="OVO7003" s="134"/>
      <c r="OVP7003" s="135"/>
      <c r="OVQ7003" s="133"/>
      <c r="OVR7003" s="134"/>
      <c r="OVS7003" s="134"/>
      <c r="OVT7003" s="134"/>
      <c r="OVU7003" s="134"/>
      <c r="OVV7003" s="134"/>
      <c r="OVW7003" s="134"/>
      <c r="OVX7003" s="135"/>
      <c r="OVY7003" s="133"/>
      <c r="OVZ7003" s="134"/>
      <c r="OWA7003" s="134"/>
      <c r="OWB7003" s="134"/>
      <c r="OWC7003" s="134"/>
      <c r="OWD7003" s="134"/>
      <c r="OWE7003" s="134"/>
      <c r="OWF7003" s="135"/>
      <c r="OWG7003" s="133"/>
      <c r="OWH7003" s="134"/>
      <c r="OWI7003" s="134"/>
      <c r="OWJ7003" s="134"/>
      <c r="OWK7003" s="134"/>
      <c r="OWL7003" s="134"/>
      <c r="OWM7003" s="134"/>
      <c r="OWN7003" s="135"/>
      <c r="OWO7003" s="133"/>
      <c r="OWP7003" s="134"/>
      <c r="OWQ7003" s="134"/>
      <c r="OWR7003" s="134"/>
      <c r="OWS7003" s="134"/>
      <c r="OWT7003" s="134"/>
      <c r="OWU7003" s="134"/>
      <c r="OWV7003" s="135"/>
      <c r="OWW7003" s="133"/>
      <c r="OWX7003" s="134"/>
      <c r="OWY7003" s="134"/>
      <c r="OWZ7003" s="134"/>
      <c r="OXA7003" s="134"/>
      <c r="OXB7003" s="134"/>
      <c r="OXC7003" s="134"/>
      <c r="OXD7003" s="135"/>
      <c r="OXE7003" s="133"/>
      <c r="OXF7003" s="134"/>
      <c r="OXG7003" s="134"/>
      <c r="OXH7003" s="134"/>
      <c r="OXI7003" s="134"/>
      <c r="OXJ7003" s="134"/>
      <c r="OXK7003" s="134"/>
      <c r="OXL7003" s="135"/>
      <c r="OXM7003" s="133"/>
      <c r="OXN7003" s="134"/>
      <c r="OXO7003" s="134"/>
      <c r="OXP7003" s="134"/>
      <c r="OXQ7003" s="134"/>
      <c r="OXR7003" s="134"/>
      <c r="OXS7003" s="134"/>
      <c r="OXT7003" s="135"/>
      <c r="OXU7003" s="133"/>
      <c r="OXV7003" s="134"/>
      <c r="OXW7003" s="134"/>
      <c r="OXX7003" s="134"/>
      <c r="OXY7003" s="134"/>
      <c r="OXZ7003" s="134"/>
      <c r="OYA7003" s="134"/>
      <c r="OYB7003" s="135"/>
      <c r="OYC7003" s="133"/>
      <c r="OYD7003" s="134"/>
      <c r="OYE7003" s="134"/>
      <c r="OYF7003" s="134"/>
      <c r="OYG7003" s="134"/>
      <c r="OYH7003" s="134"/>
      <c r="OYI7003" s="134"/>
      <c r="OYJ7003" s="135"/>
      <c r="OYK7003" s="133"/>
      <c r="OYL7003" s="134"/>
      <c r="OYM7003" s="134"/>
      <c r="OYN7003" s="134"/>
      <c r="OYO7003" s="134"/>
      <c r="OYP7003" s="134"/>
      <c r="OYQ7003" s="134"/>
      <c r="OYR7003" s="135"/>
      <c r="OYS7003" s="133"/>
      <c r="OYT7003" s="134"/>
      <c r="OYU7003" s="134"/>
      <c r="OYV7003" s="134"/>
      <c r="OYW7003" s="134"/>
      <c r="OYX7003" s="134"/>
      <c r="OYY7003" s="134"/>
      <c r="OYZ7003" s="135"/>
      <c r="OZA7003" s="133"/>
      <c r="OZB7003" s="134"/>
      <c r="OZC7003" s="134"/>
      <c r="OZD7003" s="134"/>
      <c r="OZE7003" s="134"/>
      <c r="OZF7003" s="134"/>
      <c r="OZG7003" s="134"/>
      <c r="OZH7003" s="135"/>
      <c r="OZI7003" s="133"/>
      <c r="OZJ7003" s="134"/>
      <c r="OZK7003" s="134"/>
      <c r="OZL7003" s="134"/>
      <c r="OZM7003" s="134"/>
      <c r="OZN7003" s="134"/>
      <c r="OZO7003" s="134"/>
      <c r="OZP7003" s="135"/>
      <c r="OZQ7003" s="133"/>
      <c r="OZR7003" s="134"/>
      <c r="OZS7003" s="134"/>
      <c r="OZT7003" s="134"/>
      <c r="OZU7003" s="134"/>
      <c r="OZV7003" s="134"/>
      <c r="OZW7003" s="134"/>
      <c r="OZX7003" s="135"/>
      <c r="OZY7003" s="133"/>
      <c r="OZZ7003" s="134"/>
      <c r="PAA7003" s="134"/>
      <c r="PAB7003" s="134"/>
      <c r="PAC7003" s="134"/>
      <c r="PAD7003" s="134"/>
      <c r="PAE7003" s="134"/>
      <c r="PAF7003" s="135"/>
      <c r="PAG7003" s="133"/>
      <c r="PAH7003" s="134"/>
      <c r="PAI7003" s="134"/>
      <c r="PAJ7003" s="134"/>
      <c r="PAK7003" s="134"/>
      <c r="PAL7003" s="134"/>
      <c r="PAM7003" s="134"/>
      <c r="PAN7003" s="135"/>
      <c r="PAO7003" s="133"/>
      <c r="PAP7003" s="134"/>
      <c r="PAQ7003" s="134"/>
      <c r="PAR7003" s="134"/>
      <c r="PAS7003" s="134"/>
      <c r="PAT7003" s="134"/>
      <c r="PAU7003" s="134"/>
      <c r="PAV7003" s="135"/>
      <c r="PAW7003" s="133"/>
      <c r="PAX7003" s="134"/>
      <c r="PAY7003" s="134"/>
      <c r="PAZ7003" s="134"/>
      <c r="PBA7003" s="134"/>
      <c r="PBB7003" s="134"/>
      <c r="PBC7003" s="134"/>
      <c r="PBD7003" s="135"/>
      <c r="PBE7003" s="133"/>
      <c r="PBF7003" s="134"/>
      <c r="PBG7003" s="134"/>
      <c r="PBH7003" s="134"/>
      <c r="PBI7003" s="134"/>
      <c r="PBJ7003" s="134"/>
      <c r="PBK7003" s="134"/>
      <c r="PBL7003" s="135"/>
      <c r="PBM7003" s="133"/>
      <c r="PBN7003" s="134"/>
      <c r="PBO7003" s="134"/>
      <c r="PBP7003" s="134"/>
      <c r="PBQ7003" s="134"/>
      <c r="PBR7003" s="134"/>
      <c r="PBS7003" s="134"/>
      <c r="PBT7003" s="135"/>
      <c r="PBU7003" s="133"/>
      <c r="PBV7003" s="134"/>
      <c r="PBW7003" s="134"/>
      <c r="PBX7003" s="134"/>
      <c r="PBY7003" s="134"/>
      <c r="PBZ7003" s="134"/>
      <c r="PCA7003" s="134"/>
      <c r="PCB7003" s="135"/>
      <c r="PCC7003" s="133"/>
      <c r="PCD7003" s="134"/>
      <c r="PCE7003" s="134"/>
      <c r="PCF7003" s="134"/>
      <c r="PCG7003" s="134"/>
      <c r="PCH7003" s="134"/>
      <c r="PCI7003" s="134"/>
      <c r="PCJ7003" s="135"/>
      <c r="PCK7003" s="133"/>
      <c r="PCL7003" s="134"/>
      <c r="PCM7003" s="134"/>
      <c r="PCN7003" s="134"/>
      <c r="PCO7003" s="134"/>
      <c r="PCP7003" s="134"/>
      <c r="PCQ7003" s="134"/>
      <c r="PCR7003" s="135"/>
      <c r="PCS7003" s="133"/>
      <c r="PCT7003" s="134"/>
      <c r="PCU7003" s="134"/>
      <c r="PCV7003" s="134"/>
      <c r="PCW7003" s="134"/>
      <c r="PCX7003" s="134"/>
      <c r="PCY7003" s="134"/>
      <c r="PCZ7003" s="135"/>
      <c r="PDA7003" s="133"/>
      <c r="PDB7003" s="134"/>
      <c r="PDC7003" s="134"/>
      <c r="PDD7003" s="134"/>
      <c r="PDE7003" s="134"/>
      <c r="PDF7003" s="134"/>
      <c r="PDG7003" s="134"/>
      <c r="PDH7003" s="135"/>
      <c r="PDI7003" s="133"/>
      <c r="PDJ7003" s="134"/>
      <c r="PDK7003" s="134"/>
      <c r="PDL7003" s="134"/>
      <c r="PDM7003" s="134"/>
      <c r="PDN7003" s="134"/>
      <c r="PDO7003" s="134"/>
      <c r="PDP7003" s="135"/>
      <c r="PDQ7003" s="133"/>
      <c r="PDR7003" s="134"/>
      <c r="PDS7003" s="134"/>
      <c r="PDT7003" s="134"/>
      <c r="PDU7003" s="134"/>
      <c r="PDV7003" s="134"/>
      <c r="PDW7003" s="134"/>
      <c r="PDX7003" s="135"/>
      <c r="PDY7003" s="133"/>
      <c r="PDZ7003" s="134"/>
      <c r="PEA7003" s="134"/>
      <c r="PEB7003" s="134"/>
      <c r="PEC7003" s="134"/>
      <c r="PED7003" s="134"/>
      <c r="PEE7003" s="134"/>
      <c r="PEF7003" s="135"/>
      <c r="PEG7003" s="133"/>
      <c r="PEH7003" s="134"/>
      <c r="PEI7003" s="134"/>
      <c r="PEJ7003" s="134"/>
      <c r="PEK7003" s="134"/>
      <c r="PEL7003" s="134"/>
      <c r="PEM7003" s="134"/>
      <c r="PEN7003" s="135"/>
      <c r="PEO7003" s="133"/>
      <c r="PEP7003" s="134"/>
      <c r="PEQ7003" s="134"/>
      <c r="PER7003" s="134"/>
      <c r="PES7003" s="134"/>
      <c r="PET7003" s="134"/>
      <c r="PEU7003" s="134"/>
      <c r="PEV7003" s="135"/>
      <c r="PEW7003" s="133"/>
      <c r="PEX7003" s="134"/>
      <c r="PEY7003" s="134"/>
      <c r="PEZ7003" s="134"/>
      <c r="PFA7003" s="134"/>
      <c r="PFB7003" s="134"/>
      <c r="PFC7003" s="134"/>
      <c r="PFD7003" s="135"/>
      <c r="PFE7003" s="133"/>
      <c r="PFF7003" s="134"/>
      <c r="PFG7003" s="134"/>
      <c r="PFH7003" s="134"/>
      <c r="PFI7003" s="134"/>
      <c r="PFJ7003" s="134"/>
      <c r="PFK7003" s="134"/>
      <c r="PFL7003" s="135"/>
      <c r="PFM7003" s="133"/>
      <c r="PFN7003" s="134"/>
      <c r="PFO7003" s="134"/>
      <c r="PFP7003" s="134"/>
      <c r="PFQ7003" s="134"/>
      <c r="PFR7003" s="134"/>
      <c r="PFS7003" s="134"/>
      <c r="PFT7003" s="135"/>
      <c r="PFU7003" s="133"/>
      <c r="PFV7003" s="134"/>
      <c r="PFW7003" s="134"/>
      <c r="PFX7003" s="134"/>
      <c r="PFY7003" s="134"/>
      <c r="PFZ7003" s="134"/>
      <c r="PGA7003" s="134"/>
      <c r="PGB7003" s="135"/>
      <c r="PGC7003" s="133"/>
      <c r="PGD7003" s="134"/>
      <c r="PGE7003" s="134"/>
      <c r="PGF7003" s="134"/>
      <c r="PGG7003" s="134"/>
      <c r="PGH7003" s="134"/>
      <c r="PGI7003" s="134"/>
      <c r="PGJ7003" s="135"/>
      <c r="PGK7003" s="133"/>
      <c r="PGL7003" s="134"/>
      <c r="PGM7003" s="134"/>
      <c r="PGN7003" s="134"/>
      <c r="PGO7003" s="134"/>
      <c r="PGP7003" s="134"/>
      <c r="PGQ7003" s="134"/>
      <c r="PGR7003" s="135"/>
      <c r="PGS7003" s="133"/>
      <c r="PGT7003" s="134"/>
      <c r="PGU7003" s="134"/>
      <c r="PGV7003" s="134"/>
      <c r="PGW7003" s="134"/>
      <c r="PGX7003" s="134"/>
      <c r="PGY7003" s="134"/>
      <c r="PGZ7003" s="135"/>
      <c r="PHA7003" s="133"/>
      <c r="PHB7003" s="134"/>
      <c r="PHC7003" s="134"/>
      <c r="PHD7003" s="134"/>
      <c r="PHE7003" s="134"/>
      <c r="PHF7003" s="134"/>
      <c r="PHG7003" s="134"/>
      <c r="PHH7003" s="135"/>
      <c r="PHI7003" s="133"/>
      <c r="PHJ7003" s="134"/>
      <c r="PHK7003" s="134"/>
      <c r="PHL7003" s="134"/>
      <c r="PHM7003" s="134"/>
      <c r="PHN7003" s="134"/>
      <c r="PHO7003" s="134"/>
      <c r="PHP7003" s="135"/>
      <c r="PHQ7003" s="133"/>
      <c r="PHR7003" s="134"/>
      <c r="PHS7003" s="134"/>
      <c r="PHT7003" s="134"/>
      <c r="PHU7003" s="134"/>
      <c r="PHV7003" s="134"/>
      <c r="PHW7003" s="134"/>
      <c r="PHX7003" s="135"/>
      <c r="PHY7003" s="133"/>
      <c r="PHZ7003" s="134"/>
      <c r="PIA7003" s="134"/>
      <c r="PIB7003" s="134"/>
      <c r="PIC7003" s="134"/>
      <c r="PID7003" s="134"/>
      <c r="PIE7003" s="134"/>
      <c r="PIF7003" s="135"/>
      <c r="PIG7003" s="133"/>
      <c r="PIH7003" s="134"/>
      <c r="PII7003" s="134"/>
      <c r="PIJ7003" s="134"/>
      <c r="PIK7003" s="134"/>
      <c r="PIL7003" s="134"/>
      <c r="PIM7003" s="134"/>
      <c r="PIN7003" s="135"/>
      <c r="PIO7003" s="133"/>
      <c r="PIP7003" s="134"/>
      <c r="PIQ7003" s="134"/>
      <c r="PIR7003" s="134"/>
      <c r="PIS7003" s="134"/>
      <c r="PIT7003" s="134"/>
      <c r="PIU7003" s="134"/>
      <c r="PIV7003" s="135"/>
      <c r="PIW7003" s="133"/>
      <c r="PIX7003" s="134"/>
      <c r="PIY7003" s="134"/>
      <c r="PIZ7003" s="134"/>
      <c r="PJA7003" s="134"/>
      <c r="PJB7003" s="134"/>
      <c r="PJC7003" s="134"/>
      <c r="PJD7003" s="135"/>
      <c r="PJE7003" s="133"/>
      <c r="PJF7003" s="134"/>
      <c r="PJG7003" s="134"/>
      <c r="PJH7003" s="134"/>
      <c r="PJI7003" s="134"/>
      <c r="PJJ7003" s="134"/>
      <c r="PJK7003" s="134"/>
      <c r="PJL7003" s="135"/>
      <c r="PJM7003" s="133"/>
      <c r="PJN7003" s="134"/>
      <c r="PJO7003" s="134"/>
      <c r="PJP7003" s="134"/>
      <c r="PJQ7003" s="134"/>
      <c r="PJR7003" s="134"/>
      <c r="PJS7003" s="134"/>
      <c r="PJT7003" s="135"/>
      <c r="PJU7003" s="133"/>
      <c r="PJV7003" s="134"/>
      <c r="PJW7003" s="134"/>
      <c r="PJX7003" s="134"/>
      <c r="PJY7003" s="134"/>
      <c r="PJZ7003" s="134"/>
      <c r="PKA7003" s="134"/>
      <c r="PKB7003" s="135"/>
      <c r="PKC7003" s="133"/>
      <c r="PKD7003" s="134"/>
      <c r="PKE7003" s="134"/>
      <c r="PKF7003" s="134"/>
      <c r="PKG7003" s="134"/>
      <c r="PKH7003" s="134"/>
      <c r="PKI7003" s="134"/>
      <c r="PKJ7003" s="135"/>
      <c r="PKK7003" s="133"/>
      <c r="PKL7003" s="134"/>
      <c r="PKM7003" s="134"/>
      <c r="PKN7003" s="134"/>
      <c r="PKO7003" s="134"/>
      <c r="PKP7003" s="134"/>
      <c r="PKQ7003" s="134"/>
      <c r="PKR7003" s="135"/>
      <c r="PKS7003" s="133"/>
      <c r="PKT7003" s="134"/>
      <c r="PKU7003" s="134"/>
      <c r="PKV7003" s="134"/>
      <c r="PKW7003" s="134"/>
      <c r="PKX7003" s="134"/>
      <c r="PKY7003" s="134"/>
      <c r="PKZ7003" s="135"/>
      <c r="PLA7003" s="133"/>
      <c r="PLB7003" s="134"/>
      <c r="PLC7003" s="134"/>
      <c r="PLD7003" s="134"/>
      <c r="PLE7003" s="134"/>
      <c r="PLF7003" s="134"/>
      <c r="PLG7003" s="134"/>
      <c r="PLH7003" s="135"/>
      <c r="PLI7003" s="133"/>
      <c r="PLJ7003" s="134"/>
      <c r="PLK7003" s="134"/>
      <c r="PLL7003" s="134"/>
      <c r="PLM7003" s="134"/>
      <c r="PLN7003" s="134"/>
      <c r="PLO7003" s="134"/>
      <c r="PLP7003" s="135"/>
      <c r="PLQ7003" s="133"/>
      <c r="PLR7003" s="134"/>
      <c r="PLS7003" s="134"/>
      <c r="PLT7003" s="134"/>
      <c r="PLU7003" s="134"/>
      <c r="PLV7003" s="134"/>
      <c r="PLW7003" s="134"/>
      <c r="PLX7003" s="135"/>
      <c r="PLY7003" s="133"/>
      <c r="PLZ7003" s="134"/>
      <c r="PMA7003" s="134"/>
      <c r="PMB7003" s="134"/>
      <c r="PMC7003" s="134"/>
      <c r="PMD7003" s="134"/>
      <c r="PME7003" s="134"/>
      <c r="PMF7003" s="135"/>
      <c r="PMG7003" s="133"/>
      <c r="PMH7003" s="134"/>
      <c r="PMI7003" s="134"/>
      <c r="PMJ7003" s="134"/>
      <c r="PMK7003" s="134"/>
      <c r="PML7003" s="134"/>
      <c r="PMM7003" s="134"/>
      <c r="PMN7003" s="135"/>
      <c r="PMO7003" s="133"/>
      <c r="PMP7003" s="134"/>
      <c r="PMQ7003" s="134"/>
      <c r="PMR7003" s="134"/>
      <c r="PMS7003" s="134"/>
      <c r="PMT7003" s="134"/>
      <c r="PMU7003" s="134"/>
      <c r="PMV7003" s="135"/>
      <c r="PMW7003" s="133"/>
      <c r="PMX7003" s="134"/>
      <c r="PMY7003" s="134"/>
      <c r="PMZ7003" s="134"/>
      <c r="PNA7003" s="134"/>
      <c r="PNB7003" s="134"/>
      <c r="PNC7003" s="134"/>
      <c r="PND7003" s="135"/>
      <c r="PNE7003" s="133"/>
      <c r="PNF7003" s="134"/>
      <c r="PNG7003" s="134"/>
      <c r="PNH7003" s="134"/>
      <c r="PNI7003" s="134"/>
      <c r="PNJ7003" s="134"/>
      <c r="PNK7003" s="134"/>
      <c r="PNL7003" s="135"/>
      <c r="PNM7003" s="133"/>
      <c r="PNN7003" s="134"/>
      <c r="PNO7003" s="134"/>
      <c r="PNP7003" s="134"/>
      <c r="PNQ7003" s="134"/>
      <c r="PNR7003" s="134"/>
      <c r="PNS7003" s="134"/>
      <c r="PNT7003" s="135"/>
      <c r="PNU7003" s="133"/>
      <c r="PNV7003" s="134"/>
      <c r="PNW7003" s="134"/>
      <c r="PNX7003" s="134"/>
      <c r="PNY7003" s="134"/>
      <c r="PNZ7003" s="134"/>
      <c r="POA7003" s="134"/>
      <c r="POB7003" s="135"/>
      <c r="POC7003" s="133"/>
      <c r="POD7003" s="134"/>
      <c r="POE7003" s="134"/>
      <c r="POF7003" s="134"/>
      <c r="POG7003" s="134"/>
      <c r="POH7003" s="134"/>
      <c r="POI7003" s="134"/>
      <c r="POJ7003" s="135"/>
      <c r="POK7003" s="133"/>
      <c r="POL7003" s="134"/>
      <c r="POM7003" s="134"/>
      <c r="PON7003" s="134"/>
      <c r="POO7003" s="134"/>
      <c r="POP7003" s="134"/>
      <c r="POQ7003" s="134"/>
      <c r="POR7003" s="135"/>
      <c r="POS7003" s="133"/>
      <c r="POT7003" s="134"/>
      <c r="POU7003" s="134"/>
      <c r="POV7003" s="134"/>
      <c r="POW7003" s="134"/>
      <c r="POX7003" s="134"/>
      <c r="POY7003" s="134"/>
      <c r="POZ7003" s="135"/>
      <c r="PPA7003" s="133"/>
      <c r="PPB7003" s="134"/>
      <c r="PPC7003" s="134"/>
      <c r="PPD7003" s="134"/>
      <c r="PPE7003" s="134"/>
      <c r="PPF7003" s="134"/>
      <c r="PPG7003" s="134"/>
      <c r="PPH7003" s="135"/>
      <c r="PPI7003" s="133"/>
      <c r="PPJ7003" s="134"/>
      <c r="PPK7003" s="134"/>
      <c r="PPL7003" s="134"/>
      <c r="PPM7003" s="134"/>
      <c r="PPN7003" s="134"/>
      <c r="PPO7003" s="134"/>
      <c r="PPP7003" s="135"/>
      <c r="PPQ7003" s="133"/>
      <c r="PPR7003" s="134"/>
      <c r="PPS7003" s="134"/>
      <c r="PPT7003" s="134"/>
      <c r="PPU7003" s="134"/>
      <c r="PPV7003" s="134"/>
      <c r="PPW7003" s="134"/>
      <c r="PPX7003" s="135"/>
      <c r="PPY7003" s="133"/>
      <c r="PPZ7003" s="134"/>
      <c r="PQA7003" s="134"/>
      <c r="PQB7003" s="134"/>
      <c r="PQC7003" s="134"/>
      <c r="PQD7003" s="134"/>
      <c r="PQE7003" s="134"/>
      <c r="PQF7003" s="135"/>
      <c r="PQG7003" s="133"/>
      <c r="PQH7003" s="134"/>
      <c r="PQI7003" s="134"/>
      <c r="PQJ7003" s="134"/>
      <c r="PQK7003" s="134"/>
      <c r="PQL7003" s="134"/>
      <c r="PQM7003" s="134"/>
      <c r="PQN7003" s="135"/>
      <c r="PQO7003" s="133"/>
      <c r="PQP7003" s="134"/>
      <c r="PQQ7003" s="134"/>
      <c r="PQR7003" s="134"/>
      <c r="PQS7003" s="134"/>
      <c r="PQT7003" s="134"/>
      <c r="PQU7003" s="134"/>
      <c r="PQV7003" s="135"/>
      <c r="PQW7003" s="133"/>
      <c r="PQX7003" s="134"/>
      <c r="PQY7003" s="134"/>
      <c r="PQZ7003" s="134"/>
      <c r="PRA7003" s="134"/>
      <c r="PRB7003" s="134"/>
      <c r="PRC7003" s="134"/>
      <c r="PRD7003" s="135"/>
      <c r="PRE7003" s="133"/>
      <c r="PRF7003" s="134"/>
      <c r="PRG7003" s="134"/>
      <c r="PRH7003" s="134"/>
      <c r="PRI7003" s="134"/>
      <c r="PRJ7003" s="134"/>
      <c r="PRK7003" s="134"/>
      <c r="PRL7003" s="135"/>
      <c r="PRM7003" s="133"/>
      <c r="PRN7003" s="134"/>
      <c r="PRO7003" s="134"/>
      <c r="PRP7003" s="134"/>
      <c r="PRQ7003" s="134"/>
      <c r="PRR7003" s="134"/>
      <c r="PRS7003" s="134"/>
      <c r="PRT7003" s="135"/>
      <c r="PRU7003" s="133"/>
      <c r="PRV7003" s="134"/>
      <c r="PRW7003" s="134"/>
      <c r="PRX7003" s="134"/>
      <c r="PRY7003" s="134"/>
      <c r="PRZ7003" s="134"/>
      <c r="PSA7003" s="134"/>
      <c r="PSB7003" s="135"/>
      <c r="PSC7003" s="133"/>
      <c r="PSD7003" s="134"/>
      <c r="PSE7003" s="134"/>
      <c r="PSF7003" s="134"/>
      <c r="PSG7003" s="134"/>
      <c r="PSH7003" s="134"/>
      <c r="PSI7003" s="134"/>
      <c r="PSJ7003" s="135"/>
      <c r="PSK7003" s="133"/>
      <c r="PSL7003" s="134"/>
      <c r="PSM7003" s="134"/>
      <c r="PSN7003" s="134"/>
      <c r="PSO7003" s="134"/>
      <c r="PSP7003" s="134"/>
      <c r="PSQ7003" s="134"/>
      <c r="PSR7003" s="135"/>
      <c r="PSS7003" s="133"/>
      <c r="PST7003" s="134"/>
      <c r="PSU7003" s="134"/>
      <c r="PSV7003" s="134"/>
      <c r="PSW7003" s="134"/>
      <c r="PSX7003" s="134"/>
      <c r="PSY7003" s="134"/>
      <c r="PSZ7003" s="135"/>
      <c r="PTA7003" s="133"/>
      <c r="PTB7003" s="134"/>
      <c r="PTC7003" s="134"/>
      <c r="PTD7003" s="134"/>
      <c r="PTE7003" s="134"/>
      <c r="PTF7003" s="134"/>
      <c r="PTG7003" s="134"/>
      <c r="PTH7003" s="135"/>
      <c r="PTI7003" s="133"/>
      <c r="PTJ7003" s="134"/>
      <c r="PTK7003" s="134"/>
      <c r="PTL7003" s="134"/>
      <c r="PTM7003" s="134"/>
      <c r="PTN7003" s="134"/>
      <c r="PTO7003" s="134"/>
      <c r="PTP7003" s="135"/>
      <c r="PTQ7003" s="133"/>
      <c r="PTR7003" s="134"/>
      <c r="PTS7003" s="134"/>
      <c r="PTT7003" s="134"/>
      <c r="PTU7003" s="134"/>
      <c r="PTV7003" s="134"/>
      <c r="PTW7003" s="134"/>
      <c r="PTX7003" s="135"/>
      <c r="PTY7003" s="133"/>
      <c r="PTZ7003" s="134"/>
      <c r="PUA7003" s="134"/>
      <c r="PUB7003" s="134"/>
      <c r="PUC7003" s="134"/>
      <c r="PUD7003" s="134"/>
      <c r="PUE7003" s="134"/>
      <c r="PUF7003" s="135"/>
      <c r="PUG7003" s="133"/>
      <c r="PUH7003" s="134"/>
      <c r="PUI7003" s="134"/>
      <c r="PUJ7003" s="134"/>
      <c r="PUK7003" s="134"/>
      <c r="PUL7003" s="134"/>
      <c r="PUM7003" s="134"/>
      <c r="PUN7003" s="135"/>
      <c r="PUO7003" s="133"/>
      <c r="PUP7003" s="134"/>
      <c r="PUQ7003" s="134"/>
      <c r="PUR7003" s="134"/>
      <c r="PUS7003" s="134"/>
      <c r="PUT7003" s="134"/>
      <c r="PUU7003" s="134"/>
      <c r="PUV7003" s="135"/>
      <c r="PUW7003" s="133"/>
      <c r="PUX7003" s="134"/>
      <c r="PUY7003" s="134"/>
      <c r="PUZ7003" s="134"/>
      <c r="PVA7003" s="134"/>
      <c r="PVB7003" s="134"/>
      <c r="PVC7003" s="134"/>
      <c r="PVD7003" s="135"/>
      <c r="PVE7003" s="133"/>
      <c r="PVF7003" s="134"/>
      <c r="PVG7003" s="134"/>
      <c r="PVH7003" s="134"/>
      <c r="PVI7003" s="134"/>
      <c r="PVJ7003" s="134"/>
      <c r="PVK7003" s="134"/>
      <c r="PVL7003" s="135"/>
      <c r="PVM7003" s="133"/>
      <c r="PVN7003" s="134"/>
      <c r="PVO7003" s="134"/>
      <c r="PVP7003" s="134"/>
      <c r="PVQ7003" s="134"/>
      <c r="PVR7003" s="134"/>
      <c r="PVS7003" s="134"/>
      <c r="PVT7003" s="135"/>
      <c r="PVU7003" s="133"/>
      <c r="PVV7003" s="134"/>
      <c r="PVW7003" s="134"/>
      <c r="PVX7003" s="134"/>
      <c r="PVY7003" s="134"/>
      <c r="PVZ7003" s="134"/>
      <c r="PWA7003" s="134"/>
      <c r="PWB7003" s="135"/>
      <c r="PWC7003" s="133"/>
      <c r="PWD7003" s="134"/>
      <c r="PWE7003" s="134"/>
      <c r="PWF7003" s="134"/>
      <c r="PWG7003" s="134"/>
      <c r="PWH7003" s="134"/>
      <c r="PWI7003" s="134"/>
      <c r="PWJ7003" s="135"/>
      <c r="PWK7003" s="133"/>
      <c r="PWL7003" s="134"/>
      <c r="PWM7003" s="134"/>
      <c r="PWN7003" s="134"/>
      <c r="PWO7003" s="134"/>
      <c r="PWP7003" s="134"/>
      <c r="PWQ7003" s="134"/>
      <c r="PWR7003" s="135"/>
      <c r="PWS7003" s="133"/>
      <c r="PWT7003" s="134"/>
      <c r="PWU7003" s="134"/>
      <c r="PWV7003" s="134"/>
      <c r="PWW7003" s="134"/>
      <c r="PWX7003" s="134"/>
      <c r="PWY7003" s="134"/>
      <c r="PWZ7003" s="135"/>
      <c r="PXA7003" s="133"/>
      <c r="PXB7003" s="134"/>
      <c r="PXC7003" s="134"/>
      <c r="PXD7003" s="134"/>
      <c r="PXE7003" s="134"/>
      <c r="PXF7003" s="134"/>
      <c r="PXG7003" s="134"/>
      <c r="PXH7003" s="135"/>
      <c r="PXI7003" s="133"/>
      <c r="PXJ7003" s="134"/>
      <c r="PXK7003" s="134"/>
      <c r="PXL7003" s="134"/>
      <c r="PXM7003" s="134"/>
      <c r="PXN7003" s="134"/>
      <c r="PXO7003" s="134"/>
      <c r="PXP7003" s="135"/>
      <c r="PXQ7003" s="133"/>
      <c r="PXR7003" s="134"/>
      <c r="PXS7003" s="134"/>
      <c r="PXT7003" s="134"/>
      <c r="PXU7003" s="134"/>
      <c r="PXV7003" s="134"/>
      <c r="PXW7003" s="134"/>
      <c r="PXX7003" s="135"/>
      <c r="PXY7003" s="133"/>
      <c r="PXZ7003" s="134"/>
      <c r="PYA7003" s="134"/>
      <c r="PYB7003" s="134"/>
      <c r="PYC7003" s="134"/>
      <c r="PYD7003" s="134"/>
      <c r="PYE7003" s="134"/>
      <c r="PYF7003" s="135"/>
      <c r="PYG7003" s="133"/>
      <c r="PYH7003" s="134"/>
      <c r="PYI7003" s="134"/>
      <c r="PYJ7003" s="134"/>
      <c r="PYK7003" s="134"/>
      <c r="PYL7003" s="134"/>
      <c r="PYM7003" s="134"/>
      <c r="PYN7003" s="135"/>
      <c r="PYO7003" s="133"/>
      <c r="PYP7003" s="134"/>
      <c r="PYQ7003" s="134"/>
      <c r="PYR7003" s="134"/>
      <c r="PYS7003" s="134"/>
      <c r="PYT7003" s="134"/>
      <c r="PYU7003" s="134"/>
      <c r="PYV7003" s="135"/>
      <c r="PYW7003" s="133"/>
      <c r="PYX7003" s="134"/>
      <c r="PYY7003" s="134"/>
      <c r="PYZ7003" s="134"/>
      <c r="PZA7003" s="134"/>
      <c r="PZB7003" s="134"/>
      <c r="PZC7003" s="134"/>
      <c r="PZD7003" s="135"/>
      <c r="PZE7003" s="133"/>
      <c r="PZF7003" s="134"/>
      <c r="PZG7003" s="134"/>
      <c r="PZH7003" s="134"/>
      <c r="PZI7003" s="134"/>
      <c r="PZJ7003" s="134"/>
      <c r="PZK7003" s="134"/>
      <c r="PZL7003" s="135"/>
      <c r="PZM7003" s="133"/>
      <c r="PZN7003" s="134"/>
      <c r="PZO7003" s="134"/>
      <c r="PZP7003" s="134"/>
      <c r="PZQ7003" s="134"/>
      <c r="PZR7003" s="134"/>
      <c r="PZS7003" s="134"/>
      <c r="PZT7003" s="135"/>
      <c r="PZU7003" s="133"/>
      <c r="PZV7003" s="134"/>
      <c r="PZW7003" s="134"/>
      <c r="PZX7003" s="134"/>
      <c r="PZY7003" s="134"/>
      <c r="PZZ7003" s="134"/>
      <c r="QAA7003" s="134"/>
      <c r="QAB7003" s="135"/>
      <c r="QAC7003" s="133"/>
      <c r="QAD7003" s="134"/>
      <c r="QAE7003" s="134"/>
      <c r="QAF7003" s="134"/>
      <c r="QAG7003" s="134"/>
      <c r="QAH7003" s="134"/>
      <c r="QAI7003" s="134"/>
      <c r="QAJ7003" s="135"/>
      <c r="QAK7003" s="133"/>
      <c r="QAL7003" s="134"/>
      <c r="QAM7003" s="134"/>
      <c r="QAN7003" s="134"/>
      <c r="QAO7003" s="134"/>
      <c r="QAP7003" s="134"/>
      <c r="QAQ7003" s="134"/>
      <c r="QAR7003" s="135"/>
      <c r="QAS7003" s="133"/>
      <c r="QAT7003" s="134"/>
      <c r="QAU7003" s="134"/>
      <c r="QAV7003" s="134"/>
      <c r="QAW7003" s="134"/>
      <c r="QAX7003" s="134"/>
      <c r="QAY7003" s="134"/>
      <c r="QAZ7003" s="135"/>
      <c r="QBA7003" s="133"/>
      <c r="QBB7003" s="134"/>
      <c r="QBC7003" s="134"/>
      <c r="QBD7003" s="134"/>
      <c r="QBE7003" s="134"/>
      <c r="QBF7003" s="134"/>
      <c r="QBG7003" s="134"/>
      <c r="QBH7003" s="135"/>
      <c r="QBI7003" s="133"/>
      <c r="QBJ7003" s="134"/>
      <c r="QBK7003" s="134"/>
      <c r="QBL7003" s="134"/>
      <c r="QBM7003" s="134"/>
      <c r="QBN7003" s="134"/>
      <c r="QBO7003" s="134"/>
      <c r="QBP7003" s="135"/>
      <c r="QBQ7003" s="133"/>
      <c r="QBR7003" s="134"/>
      <c r="QBS7003" s="134"/>
      <c r="QBT7003" s="134"/>
      <c r="QBU7003" s="134"/>
      <c r="QBV7003" s="134"/>
      <c r="QBW7003" s="134"/>
      <c r="QBX7003" s="135"/>
      <c r="QBY7003" s="133"/>
      <c r="QBZ7003" s="134"/>
      <c r="QCA7003" s="134"/>
      <c r="QCB7003" s="134"/>
      <c r="QCC7003" s="134"/>
      <c r="QCD7003" s="134"/>
      <c r="QCE7003" s="134"/>
      <c r="QCF7003" s="135"/>
      <c r="QCG7003" s="133"/>
      <c r="QCH7003" s="134"/>
      <c r="QCI7003" s="134"/>
      <c r="QCJ7003" s="134"/>
      <c r="QCK7003" s="134"/>
      <c r="QCL7003" s="134"/>
      <c r="QCM7003" s="134"/>
      <c r="QCN7003" s="135"/>
      <c r="QCO7003" s="133"/>
      <c r="QCP7003" s="134"/>
      <c r="QCQ7003" s="134"/>
      <c r="QCR7003" s="134"/>
      <c r="QCS7003" s="134"/>
      <c r="QCT7003" s="134"/>
      <c r="QCU7003" s="134"/>
      <c r="QCV7003" s="135"/>
      <c r="QCW7003" s="133"/>
      <c r="QCX7003" s="134"/>
      <c r="QCY7003" s="134"/>
      <c r="QCZ7003" s="134"/>
      <c r="QDA7003" s="134"/>
      <c r="QDB7003" s="134"/>
      <c r="QDC7003" s="134"/>
      <c r="QDD7003" s="135"/>
      <c r="QDE7003" s="133"/>
      <c r="QDF7003" s="134"/>
      <c r="QDG7003" s="134"/>
      <c r="QDH7003" s="134"/>
      <c r="QDI7003" s="134"/>
      <c r="QDJ7003" s="134"/>
      <c r="QDK7003" s="134"/>
      <c r="QDL7003" s="135"/>
      <c r="QDM7003" s="133"/>
      <c r="QDN7003" s="134"/>
      <c r="QDO7003" s="134"/>
      <c r="QDP7003" s="134"/>
      <c r="QDQ7003" s="134"/>
      <c r="QDR7003" s="134"/>
      <c r="QDS7003" s="134"/>
      <c r="QDT7003" s="135"/>
      <c r="QDU7003" s="133"/>
      <c r="QDV7003" s="134"/>
      <c r="QDW7003" s="134"/>
      <c r="QDX7003" s="134"/>
      <c r="QDY7003" s="134"/>
      <c r="QDZ7003" s="134"/>
      <c r="QEA7003" s="134"/>
      <c r="QEB7003" s="135"/>
      <c r="QEC7003" s="133"/>
      <c r="QED7003" s="134"/>
      <c r="QEE7003" s="134"/>
      <c r="QEF7003" s="134"/>
      <c r="QEG7003" s="134"/>
      <c r="QEH7003" s="134"/>
      <c r="QEI7003" s="134"/>
      <c r="QEJ7003" s="135"/>
      <c r="QEK7003" s="133"/>
      <c r="QEL7003" s="134"/>
      <c r="QEM7003" s="134"/>
      <c r="QEN7003" s="134"/>
      <c r="QEO7003" s="134"/>
      <c r="QEP7003" s="134"/>
      <c r="QEQ7003" s="134"/>
      <c r="QER7003" s="135"/>
      <c r="QES7003" s="133"/>
      <c r="QET7003" s="134"/>
      <c r="QEU7003" s="134"/>
      <c r="QEV7003" s="134"/>
      <c r="QEW7003" s="134"/>
      <c r="QEX7003" s="134"/>
      <c r="QEY7003" s="134"/>
      <c r="QEZ7003" s="135"/>
      <c r="QFA7003" s="133"/>
      <c r="QFB7003" s="134"/>
      <c r="QFC7003" s="134"/>
      <c r="QFD7003" s="134"/>
      <c r="QFE7003" s="134"/>
      <c r="QFF7003" s="134"/>
      <c r="QFG7003" s="134"/>
      <c r="QFH7003" s="135"/>
      <c r="QFI7003" s="133"/>
      <c r="QFJ7003" s="134"/>
      <c r="QFK7003" s="134"/>
      <c r="QFL7003" s="134"/>
      <c r="QFM7003" s="134"/>
      <c r="QFN7003" s="134"/>
      <c r="QFO7003" s="134"/>
      <c r="QFP7003" s="135"/>
      <c r="QFQ7003" s="133"/>
      <c r="QFR7003" s="134"/>
      <c r="QFS7003" s="134"/>
      <c r="QFT7003" s="134"/>
      <c r="QFU7003" s="134"/>
      <c r="QFV7003" s="134"/>
      <c r="QFW7003" s="134"/>
      <c r="QFX7003" s="135"/>
      <c r="QFY7003" s="133"/>
      <c r="QFZ7003" s="134"/>
      <c r="QGA7003" s="134"/>
      <c r="QGB7003" s="134"/>
      <c r="QGC7003" s="134"/>
      <c r="QGD7003" s="134"/>
      <c r="QGE7003" s="134"/>
      <c r="QGF7003" s="135"/>
      <c r="QGG7003" s="133"/>
      <c r="QGH7003" s="134"/>
      <c r="QGI7003" s="134"/>
      <c r="QGJ7003" s="134"/>
      <c r="QGK7003" s="134"/>
      <c r="QGL7003" s="134"/>
      <c r="QGM7003" s="134"/>
      <c r="QGN7003" s="135"/>
      <c r="QGO7003" s="133"/>
      <c r="QGP7003" s="134"/>
      <c r="QGQ7003" s="134"/>
      <c r="QGR7003" s="134"/>
      <c r="QGS7003" s="134"/>
      <c r="QGT7003" s="134"/>
      <c r="QGU7003" s="134"/>
      <c r="QGV7003" s="135"/>
      <c r="QGW7003" s="133"/>
      <c r="QGX7003" s="134"/>
      <c r="QGY7003" s="134"/>
      <c r="QGZ7003" s="134"/>
      <c r="QHA7003" s="134"/>
      <c r="QHB7003" s="134"/>
      <c r="QHC7003" s="134"/>
      <c r="QHD7003" s="135"/>
      <c r="QHE7003" s="133"/>
      <c r="QHF7003" s="134"/>
      <c r="QHG7003" s="134"/>
      <c r="QHH7003" s="134"/>
      <c r="QHI7003" s="134"/>
      <c r="QHJ7003" s="134"/>
      <c r="QHK7003" s="134"/>
      <c r="QHL7003" s="135"/>
      <c r="QHM7003" s="133"/>
      <c r="QHN7003" s="134"/>
      <c r="QHO7003" s="134"/>
      <c r="QHP7003" s="134"/>
      <c r="QHQ7003" s="134"/>
      <c r="QHR7003" s="134"/>
      <c r="QHS7003" s="134"/>
      <c r="QHT7003" s="135"/>
      <c r="QHU7003" s="133"/>
      <c r="QHV7003" s="134"/>
      <c r="QHW7003" s="134"/>
      <c r="QHX7003" s="134"/>
      <c r="QHY7003" s="134"/>
      <c r="QHZ7003" s="134"/>
      <c r="QIA7003" s="134"/>
      <c r="QIB7003" s="135"/>
      <c r="QIC7003" s="133"/>
      <c r="QID7003" s="134"/>
      <c r="QIE7003" s="134"/>
      <c r="QIF7003" s="134"/>
      <c r="QIG7003" s="134"/>
      <c r="QIH7003" s="134"/>
      <c r="QII7003" s="134"/>
      <c r="QIJ7003" s="135"/>
      <c r="QIK7003" s="133"/>
      <c r="QIL7003" s="134"/>
      <c r="QIM7003" s="134"/>
      <c r="QIN7003" s="134"/>
      <c r="QIO7003" s="134"/>
      <c r="QIP7003" s="134"/>
      <c r="QIQ7003" s="134"/>
      <c r="QIR7003" s="135"/>
      <c r="QIS7003" s="133"/>
      <c r="QIT7003" s="134"/>
      <c r="QIU7003" s="134"/>
      <c r="QIV7003" s="134"/>
      <c r="QIW7003" s="134"/>
      <c r="QIX7003" s="134"/>
      <c r="QIY7003" s="134"/>
      <c r="QIZ7003" s="135"/>
      <c r="QJA7003" s="133"/>
      <c r="QJB7003" s="134"/>
      <c r="QJC7003" s="134"/>
      <c r="QJD7003" s="134"/>
      <c r="QJE7003" s="134"/>
      <c r="QJF7003" s="134"/>
      <c r="QJG7003" s="134"/>
      <c r="QJH7003" s="135"/>
      <c r="QJI7003" s="133"/>
      <c r="QJJ7003" s="134"/>
      <c r="QJK7003" s="134"/>
      <c r="QJL7003" s="134"/>
      <c r="QJM7003" s="134"/>
      <c r="QJN7003" s="134"/>
      <c r="QJO7003" s="134"/>
      <c r="QJP7003" s="135"/>
      <c r="QJQ7003" s="133"/>
      <c r="QJR7003" s="134"/>
      <c r="QJS7003" s="134"/>
      <c r="QJT7003" s="134"/>
      <c r="QJU7003" s="134"/>
      <c r="QJV7003" s="134"/>
      <c r="QJW7003" s="134"/>
      <c r="QJX7003" s="135"/>
      <c r="QJY7003" s="133"/>
      <c r="QJZ7003" s="134"/>
      <c r="QKA7003" s="134"/>
      <c r="QKB7003" s="134"/>
      <c r="QKC7003" s="134"/>
      <c r="QKD7003" s="134"/>
      <c r="QKE7003" s="134"/>
      <c r="QKF7003" s="135"/>
      <c r="QKG7003" s="133"/>
      <c r="QKH7003" s="134"/>
      <c r="QKI7003" s="134"/>
      <c r="QKJ7003" s="134"/>
      <c r="QKK7003" s="134"/>
      <c r="QKL7003" s="134"/>
      <c r="QKM7003" s="134"/>
      <c r="QKN7003" s="135"/>
      <c r="QKO7003" s="133"/>
      <c r="QKP7003" s="134"/>
      <c r="QKQ7003" s="134"/>
      <c r="QKR7003" s="134"/>
      <c r="QKS7003" s="134"/>
      <c r="QKT7003" s="134"/>
      <c r="QKU7003" s="134"/>
      <c r="QKV7003" s="135"/>
      <c r="QKW7003" s="133"/>
      <c r="QKX7003" s="134"/>
      <c r="QKY7003" s="134"/>
      <c r="QKZ7003" s="134"/>
      <c r="QLA7003" s="134"/>
      <c r="QLB7003" s="134"/>
      <c r="QLC7003" s="134"/>
      <c r="QLD7003" s="135"/>
      <c r="QLE7003" s="133"/>
      <c r="QLF7003" s="134"/>
      <c r="QLG7003" s="134"/>
      <c r="QLH7003" s="134"/>
      <c r="QLI7003" s="134"/>
      <c r="QLJ7003" s="134"/>
      <c r="QLK7003" s="134"/>
      <c r="QLL7003" s="135"/>
      <c r="QLM7003" s="133"/>
      <c r="QLN7003" s="134"/>
      <c r="QLO7003" s="134"/>
      <c r="QLP7003" s="134"/>
      <c r="QLQ7003" s="134"/>
      <c r="QLR7003" s="134"/>
      <c r="QLS7003" s="134"/>
      <c r="QLT7003" s="135"/>
      <c r="QLU7003" s="133"/>
      <c r="QLV7003" s="134"/>
      <c r="QLW7003" s="134"/>
      <c r="QLX7003" s="134"/>
      <c r="QLY7003" s="134"/>
      <c r="QLZ7003" s="134"/>
      <c r="QMA7003" s="134"/>
      <c r="QMB7003" s="135"/>
      <c r="QMC7003" s="133"/>
      <c r="QMD7003" s="134"/>
      <c r="QME7003" s="134"/>
      <c r="QMF7003" s="134"/>
      <c r="QMG7003" s="134"/>
      <c r="QMH7003" s="134"/>
      <c r="QMI7003" s="134"/>
      <c r="QMJ7003" s="135"/>
      <c r="QMK7003" s="133"/>
      <c r="QML7003" s="134"/>
      <c r="QMM7003" s="134"/>
      <c r="QMN7003" s="134"/>
      <c r="QMO7003" s="134"/>
      <c r="QMP7003" s="134"/>
      <c r="QMQ7003" s="134"/>
      <c r="QMR7003" s="135"/>
      <c r="QMS7003" s="133"/>
      <c r="QMT7003" s="134"/>
      <c r="QMU7003" s="134"/>
      <c r="QMV7003" s="134"/>
      <c r="QMW7003" s="134"/>
      <c r="QMX7003" s="134"/>
      <c r="QMY7003" s="134"/>
      <c r="QMZ7003" s="135"/>
      <c r="QNA7003" s="133"/>
      <c r="QNB7003" s="134"/>
      <c r="QNC7003" s="134"/>
      <c r="QND7003" s="134"/>
      <c r="QNE7003" s="134"/>
      <c r="QNF7003" s="134"/>
      <c r="QNG7003" s="134"/>
      <c r="QNH7003" s="135"/>
      <c r="QNI7003" s="133"/>
      <c r="QNJ7003" s="134"/>
      <c r="QNK7003" s="134"/>
      <c r="QNL7003" s="134"/>
      <c r="QNM7003" s="134"/>
      <c r="QNN7003" s="134"/>
      <c r="QNO7003" s="134"/>
      <c r="QNP7003" s="135"/>
      <c r="QNQ7003" s="133"/>
      <c r="QNR7003" s="134"/>
      <c r="QNS7003" s="134"/>
      <c r="QNT7003" s="134"/>
      <c r="QNU7003" s="134"/>
      <c r="QNV7003" s="134"/>
      <c r="QNW7003" s="134"/>
      <c r="QNX7003" s="135"/>
      <c r="QNY7003" s="133"/>
      <c r="QNZ7003" s="134"/>
      <c r="QOA7003" s="134"/>
      <c r="QOB7003" s="134"/>
      <c r="QOC7003" s="134"/>
      <c r="QOD7003" s="134"/>
      <c r="QOE7003" s="134"/>
      <c r="QOF7003" s="135"/>
      <c r="QOG7003" s="133"/>
      <c r="QOH7003" s="134"/>
      <c r="QOI7003" s="134"/>
      <c r="QOJ7003" s="134"/>
      <c r="QOK7003" s="134"/>
      <c r="QOL7003" s="134"/>
      <c r="QOM7003" s="134"/>
      <c r="QON7003" s="135"/>
      <c r="QOO7003" s="133"/>
      <c r="QOP7003" s="134"/>
      <c r="QOQ7003" s="134"/>
      <c r="QOR7003" s="134"/>
      <c r="QOS7003" s="134"/>
      <c r="QOT7003" s="134"/>
      <c r="QOU7003" s="134"/>
      <c r="QOV7003" s="135"/>
      <c r="QOW7003" s="133"/>
      <c r="QOX7003" s="134"/>
      <c r="QOY7003" s="134"/>
      <c r="QOZ7003" s="134"/>
      <c r="QPA7003" s="134"/>
      <c r="QPB7003" s="134"/>
      <c r="QPC7003" s="134"/>
      <c r="QPD7003" s="135"/>
      <c r="QPE7003" s="133"/>
      <c r="QPF7003" s="134"/>
      <c r="QPG7003" s="134"/>
      <c r="QPH7003" s="134"/>
      <c r="QPI7003" s="134"/>
      <c r="QPJ7003" s="134"/>
      <c r="QPK7003" s="134"/>
      <c r="QPL7003" s="135"/>
      <c r="QPM7003" s="133"/>
      <c r="QPN7003" s="134"/>
      <c r="QPO7003" s="134"/>
      <c r="QPP7003" s="134"/>
      <c r="QPQ7003" s="134"/>
      <c r="QPR7003" s="134"/>
      <c r="QPS7003" s="134"/>
      <c r="QPT7003" s="135"/>
      <c r="QPU7003" s="133"/>
      <c r="QPV7003" s="134"/>
      <c r="QPW7003" s="134"/>
      <c r="QPX7003" s="134"/>
      <c r="QPY7003" s="134"/>
      <c r="QPZ7003" s="134"/>
      <c r="QQA7003" s="134"/>
      <c r="QQB7003" s="135"/>
      <c r="QQC7003" s="133"/>
      <c r="QQD7003" s="134"/>
      <c r="QQE7003" s="134"/>
      <c r="QQF7003" s="134"/>
      <c r="QQG7003" s="134"/>
      <c r="QQH7003" s="134"/>
      <c r="QQI7003" s="134"/>
      <c r="QQJ7003" s="135"/>
      <c r="QQK7003" s="133"/>
      <c r="QQL7003" s="134"/>
      <c r="QQM7003" s="134"/>
      <c r="QQN7003" s="134"/>
      <c r="QQO7003" s="134"/>
      <c r="QQP7003" s="134"/>
      <c r="QQQ7003" s="134"/>
      <c r="QQR7003" s="135"/>
      <c r="QQS7003" s="133"/>
      <c r="QQT7003" s="134"/>
      <c r="QQU7003" s="134"/>
      <c r="QQV7003" s="134"/>
      <c r="QQW7003" s="134"/>
      <c r="QQX7003" s="134"/>
      <c r="QQY7003" s="134"/>
      <c r="QQZ7003" s="135"/>
      <c r="QRA7003" s="133"/>
      <c r="QRB7003" s="134"/>
      <c r="QRC7003" s="134"/>
      <c r="QRD7003" s="134"/>
      <c r="QRE7003" s="134"/>
      <c r="QRF7003" s="134"/>
      <c r="QRG7003" s="134"/>
      <c r="QRH7003" s="135"/>
      <c r="QRI7003" s="133"/>
      <c r="QRJ7003" s="134"/>
      <c r="QRK7003" s="134"/>
      <c r="QRL7003" s="134"/>
      <c r="QRM7003" s="134"/>
      <c r="QRN7003" s="134"/>
      <c r="QRO7003" s="134"/>
      <c r="QRP7003" s="135"/>
      <c r="QRQ7003" s="133"/>
      <c r="QRR7003" s="134"/>
      <c r="QRS7003" s="134"/>
      <c r="QRT7003" s="134"/>
      <c r="QRU7003" s="134"/>
      <c r="QRV7003" s="134"/>
      <c r="QRW7003" s="134"/>
      <c r="QRX7003" s="135"/>
      <c r="QRY7003" s="133"/>
      <c r="QRZ7003" s="134"/>
      <c r="QSA7003" s="134"/>
      <c r="QSB7003" s="134"/>
      <c r="QSC7003" s="134"/>
      <c r="QSD7003" s="134"/>
      <c r="QSE7003" s="134"/>
      <c r="QSF7003" s="135"/>
      <c r="QSG7003" s="133"/>
      <c r="QSH7003" s="134"/>
      <c r="QSI7003" s="134"/>
      <c r="QSJ7003" s="134"/>
      <c r="QSK7003" s="134"/>
      <c r="QSL7003" s="134"/>
      <c r="QSM7003" s="134"/>
      <c r="QSN7003" s="135"/>
      <c r="QSO7003" s="133"/>
      <c r="QSP7003" s="134"/>
      <c r="QSQ7003" s="134"/>
      <c r="QSR7003" s="134"/>
      <c r="QSS7003" s="134"/>
      <c r="QST7003" s="134"/>
      <c r="QSU7003" s="134"/>
      <c r="QSV7003" s="135"/>
      <c r="QSW7003" s="133"/>
      <c r="QSX7003" s="134"/>
      <c r="QSY7003" s="134"/>
      <c r="QSZ7003" s="134"/>
      <c r="QTA7003" s="134"/>
      <c r="QTB7003" s="134"/>
      <c r="QTC7003" s="134"/>
      <c r="QTD7003" s="135"/>
      <c r="QTE7003" s="133"/>
      <c r="QTF7003" s="134"/>
      <c r="QTG7003" s="134"/>
      <c r="QTH7003" s="134"/>
      <c r="QTI7003" s="134"/>
      <c r="QTJ7003" s="134"/>
      <c r="QTK7003" s="134"/>
      <c r="QTL7003" s="135"/>
      <c r="QTM7003" s="133"/>
      <c r="QTN7003" s="134"/>
      <c r="QTO7003" s="134"/>
      <c r="QTP7003" s="134"/>
      <c r="QTQ7003" s="134"/>
      <c r="QTR7003" s="134"/>
      <c r="QTS7003" s="134"/>
      <c r="QTT7003" s="135"/>
      <c r="QTU7003" s="133"/>
      <c r="QTV7003" s="134"/>
      <c r="QTW7003" s="134"/>
      <c r="QTX7003" s="134"/>
      <c r="QTY7003" s="134"/>
      <c r="QTZ7003" s="134"/>
      <c r="QUA7003" s="134"/>
      <c r="QUB7003" s="135"/>
      <c r="QUC7003" s="133"/>
      <c r="QUD7003" s="134"/>
      <c r="QUE7003" s="134"/>
      <c r="QUF7003" s="134"/>
      <c r="QUG7003" s="134"/>
      <c r="QUH7003" s="134"/>
      <c r="QUI7003" s="134"/>
      <c r="QUJ7003" s="135"/>
      <c r="QUK7003" s="133"/>
      <c r="QUL7003" s="134"/>
      <c r="QUM7003" s="134"/>
      <c r="QUN7003" s="134"/>
      <c r="QUO7003" s="134"/>
      <c r="QUP7003" s="134"/>
      <c r="QUQ7003" s="134"/>
      <c r="QUR7003" s="135"/>
      <c r="QUS7003" s="133"/>
      <c r="QUT7003" s="134"/>
      <c r="QUU7003" s="134"/>
      <c r="QUV7003" s="134"/>
      <c r="QUW7003" s="134"/>
      <c r="QUX7003" s="134"/>
      <c r="QUY7003" s="134"/>
      <c r="QUZ7003" s="135"/>
      <c r="QVA7003" s="133"/>
      <c r="QVB7003" s="134"/>
      <c r="QVC7003" s="134"/>
      <c r="QVD7003" s="134"/>
      <c r="QVE7003" s="134"/>
      <c r="QVF7003" s="134"/>
      <c r="QVG7003" s="134"/>
      <c r="QVH7003" s="135"/>
      <c r="QVI7003" s="133"/>
      <c r="QVJ7003" s="134"/>
      <c r="QVK7003" s="134"/>
      <c r="QVL7003" s="134"/>
      <c r="QVM7003" s="134"/>
      <c r="QVN7003" s="134"/>
      <c r="QVO7003" s="134"/>
      <c r="QVP7003" s="135"/>
      <c r="QVQ7003" s="133"/>
      <c r="QVR7003" s="134"/>
      <c r="QVS7003" s="134"/>
      <c r="QVT7003" s="134"/>
      <c r="QVU7003" s="134"/>
      <c r="QVV7003" s="134"/>
      <c r="QVW7003" s="134"/>
      <c r="QVX7003" s="135"/>
      <c r="QVY7003" s="133"/>
      <c r="QVZ7003" s="134"/>
      <c r="QWA7003" s="134"/>
      <c r="QWB7003" s="134"/>
      <c r="QWC7003" s="134"/>
      <c r="QWD7003" s="134"/>
      <c r="QWE7003" s="134"/>
      <c r="QWF7003" s="135"/>
      <c r="QWG7003" s="133"/>
      <c r="QWH7003" s="134"/>
      <c r="QWI7003" s="134"/>
      <c r="QWJ7003" s="134"/>
      <c r="QWK7003" s="134"/>
      <c r="QWL7003" s="134"/>
      <c r="QWM7003" s="134"/>
      <c r="QWN7003" s="135"/>
      <c r="QWO7003" s="133"/>
      <c r="QWP7003" s="134"/>
      <c r="QWQ7003" s="134"/>
      <c r="QWR7003" s="134"/>
      <c r="QWS7003" s="134"/>
      <c r="QWT7003" s="134"/>
      <c r="QWU7003" s="134"/>
      <c r="QWV7003" s="135"/>
      <c r="QWW7003" s="133"/>
      <c r="QWX7003" s="134"/>
      <c r="QWY7003" s="134"/>
      <c r="QWZ7003" s="134"/>
      <c r="QXA7003" s="134"/>
      <c r="QXB7003" s="134"/>
      <c r="QXC7003" s="134"/>
      <c r="QXD7003" s="135"/>
      <c r="QXE7003" s="133"/>
      <c r="QXF7003" s="134"/>
      <c r="QXG7003" s="134"/>
      <c r="QXH7003" s="134"/>
      <c r="QXI7003" s="134"/>
      <c r="QXJ7003" s="134"/>
      <c r="QXK7003" s="134"/>
      <c r="QXL7003" s="135"/>
      <c r="QXM7003" s="133"/>
      <c r="QXN7003" s="134"/>
      <c r="QXO7003" s="134"/>
      <c r="QXP7003" s="134"/>
      <c r="QXQ7003" s="134"/>
      <c r="QXR7003" s="134"/>
      <c r="QXS7003" s="134"/>
      <c r="QXT7003" s="135"/>
      <c r="QXU7003" s="133"/>
      <c r="QXV7003" s="134"/>
      <c r="QXW7003" s="134"/>
      <c r="QXX7003" s="134"/>
      <c r="QXY7003" s="134"/>
      <c r="QXZ7003" s="134"/>
      <c r="QYA7003" s="134"/>
      <c r="QYB7003" s="135"/>
      <c r="QYC7003" s="133"/>
      <c r="QYD7003" s="134"/>
      <c r="QYE7003" s="134"/>
      <c r="QYF7003" s="134"/>
      <c r="QYG7003" s="134"/>
      <c r="QYH7003" s="134"/>
      <c r="QYI7003" s="134"/>
      <c r="QYJ7003" s="135"/>
      <c r="QYK7003" s="133"/>
      <c r="QYL7003" s="134"/>
      <c r="QYM7003" s="134"/>
      <c r="QYN7003" s="134"/>
      <c r="QYO7003" s="134"/>
      <c r="QYP7003" s="134"/>
      <c r="QYQ7003" s="134"/>
      <c r="QYR7003" s="135"/>
      <c r="QYS7003" s="133"/>
      <c r="QYT7003" s="134"/>
      <c r="QYU7003" s="134"/>
      <c r="QYV7003" s="134"/>
      <c r="QYW7003" s="134"/>
      <c r="QYX7003" s="134"/>
      <c r="QYY7003" s="134"/>
      <c r="QYZ7003" s="135"/>
      <c r="QZA7003" s="133"/>
      <c r="QZB7003" s="134"/>
      <c r="QZC7003" s="134"/>
      <c r="QZD7003" s="134"/>
      <c r="QZE7003" s="134"/>
      <c r="QZF7003" s="134"/>
      <c r="QZG7003" s="134"/>
      <c r="QZH7003" s="135"/>
      <c r="QZI7003" s="133"/>
      <c r="QZJ7003" s="134"/>
      <c r="QZK7003" s="134"/>
      <c r="QZL7003" s="134"/>
      <c r="QZM7003" s="134"/>
      <c r="QZN7003" s="134"/>
      <c r="QZO7003" s="134"/>
      <c r="QZP7003" s="135"/>
      <c r="QZQ7003" s="133"/>
      <c r="QZR7003" s="134"/>
      <c r="QZS7003" s="134"/>
      <c r="QZT7003" s="134"/>
      <c r="QZU7003" s="134"/>
      <c r="QZV7003" s="134"/>
      <c r="QZW7003" s="134"/>
      <c r="QZX7003" s="135"/>
      <c r="QZY7003" s="133"/>
      <c r="QZZ7003" s="134"/>
      <c r="RAA7003" s="134"/>
      <c r="RAB7003" s="134"/>
      <c r="RAC7003" s="134"/>
      <c r="RAD7003" s="134"/>
      <c r="RAE7003" s="134"/>
      <c r="RAF7003" s="135"/>
      <c r="RAG7003" s="133"/>
      <c r="RAH7003" s="134"/>
      <c r="RAI7003" s="134"/>
      <c r="RAJ7003" s="134"/>
      <c r="RAK7003" s="134"/>
      <c r="RAL7003" s="134"/>
      <c r="RAM7003" s="134"/>
      <c r="RAN7003" s="135"/>
      <c r="RAO7003" s="133"/>
      <c r="RAP7003" s="134"/>
      <c r="RAQ7003" s="134"/>
      <c r="RAR7003" s="134"/>
      <c r="RAS7003" s="134"/>
      <c r="RAT7003" s="134"/>
      <c r="RAU7003" s="134"/>
      <c r="RAV7003" s="135"/>
      <c r="RAW7003" s="133"/>
      <c r="RAX7003" s="134"/>
      <c r="RAY7003" s="134"/>
      <c r="RAZ7003" s="134"/>
      <c r="RBA7003" s="134"/>
      <c r="RBB7003" s="134"/>
      <c r="RBC7003" s="134"/>
      <c r="RBD7003" s="135"/>
      <c r="RBE7003" s="133"/>
      <c r="RBF7003" s="134"/>
      <c r="RBG7003" s="134"/>
      <c r="RBH7003" s="134"/>
      <c r="RBI7003" s="134"/>
      <c r="RBJ7003" s="134"/>
      <c r="RBK7003" s="134"/>
      <c r="RBL7003" s="135"/>
      <c r="RBM7003" s="133"/>
      <c r="RBN7003" s="134"/>
      <c r="RBO7003" s="134"/>
      <c r="RBP7003" s="134"/>
      <c r="RBQ7003" s="134"/>
      <c r="RBR7003" s="134"/>
      <c r="RBS7003" s="134"/>
      <c r="RBT7003" s="135"/>
      <c r="RBU7003" s="133"/>
      <c r="RBV7003" s="134"/>
      <c r="RBW7003" s="134"/>
      <c r="RBX7003" s="134"/>
      <c r="RBY7003" s="134"/>
      <c r="RBZ7003" s="134"/>
      <c r="RCA7003" s="134"/>
      <c r="RCB7003" s="135"/>
      <c r="RCC7003" s="133"/>
      <c r="RCD7003" s="134"/>
      <c r="RCE7003" s="134"/>
      <c r="RCF7003" s="134"/>
      <c r="RCG7003" s="134"/>
      <c r="RCH7003" s="134"/>
      <c r="RCI7003" s="134"/>
      <c r="RCJ7003" s="135"/>
      <c r="RCK7003" s="133"/>
      <c r="RCL7003" s="134"/>
      <c r="RCM7003" s="134"/>
      <c r="RCN7003" s="134"/>
      <c r="RCO7003" s="134"/>
      <c r="RCP7003" s="134"/>
      <c r="RCQ7003" s="134"/>
      <c r="RCR7003" s="135"/>
      <c r="RCS7003" s="133"/>
      <c r="RCT7003" s="134"/>
      <c r="RCU7003" s="134"/>
      <c r="RCV7003" s="134"/>
      <c r="RCW7003" s="134"/>
      <c r="RCX7003" s="134"/>
      <c r="RCY7003" s="134"/>
      <c r="RCZ7003" s="135"/>
      <c r="RDA7003" s="133"/>
      <c r="RDB7003" s="134"/>
      <c r="RDC7003" s="134"/>
      <c r="RDD7003" s="134"/>
      <c r="RDE7003" s="134"/>
      <c r="RDF7003" s="134"/>
      <c r="RDG7003" s="134"/>
      <c r="RDH7003" s="135"/>
      <c r="RDI7003" s="133"/>
      <c r="RDJ7003" s="134"/>
      <c r="RDK7003" s="134"/>
      <c r="RDL7003" s="134"/>
      <c r="RDM7003" s="134"/>
      <c r="RDN7003" s="134"/>
      <c r="RDO7003" s="134"/>
      <c r="RDP7003" s="135"/>
      <c r="RDQ7003" s="133"/>
      <c r="RDR7003" s="134"/>
      <c r="RDS7003" s="134"/>
      <c r="RDT7003" s="134"/>
      <c r="RDU7003" s="134"/>
      <c r="RDV7003" s="134"/>
      <c r="RDW7003" s="134"/>
      <c r="RDX7003" s="135"/>
      <c r="RDY7003" s="133"/>
      <c r="RDZ7003" s="134"/>
      <c r="REA7003" s="134"/>
      <c r="REB7003" s="134"/>
      <c r="REC7003" s="134"/>
      <c r="RED7003" s="134"/>
      <c r="REE7003" s="134"/>
      <c r="REF7003" s="135"/>
      <c r="REG7003" s="133"/>
      <c r="REH7003" s="134"/>
      <c r="REI7003" s="134"/>
      <c r="REJ7003" s="134"/>
      <c r="REK7003" s="134"/>
      <c r="REL7003" s="134"/>
      <c r="REM7003" s="134"/>
      <c r="REN7003" s="135"/>
      <c r="REO7003" s="133"/>
      <c r="REP7003" s="134"/>
      <c r="REQ7003" s="134"/>
      <c r="RER7003" s="134"/>
      <c r="RES7003" s="134"/>
      <c r="RET7003" s="134"/>
      <c r="REU7003" s="134"/>
      <c r="REV7003" s="135"/>
      <c r="REW7003" s="133"/>
      <c r="REX7003" s="134"/>
      <c r="REY7003" s="134"/>
      <c r="REZ7003" s="134"/>
      <c r="RFA7003" s="134"/>
      <c r="RFB7003" s="134"/>
      <c r="RFC7003" s="134"/>
      <c r="RFD7003" s="135"/>
      <c r="RFE7003" s="133"/>
      <c r="RFF7003" s="134"/>
      <c r="RFG7003" s="134"/>
      <c r="RFH7003" s="134"/>
      <c r="RFI7003" s="134"/>
      <c r="RFJ7003" s="134"/>
      <c r="RFK7003" s="134"/>
      <c r="RFL7003" s="135"/>
      <c r="RFM7003" s="133"/>
      <c r="RFN7003" s="134"/>
      <c r="RFO7003" s="134"/>
      <c r="RFP7003" s="134"/>
      <c r="RFQ7003" s="134"/>
      <c r="RFR7003" s="134"/>
      <c r="RFS7003" s="134"/>
      <c r="RFT7003" s="135"/>
      <c r="RFU7003" s="133"/>
      <c r="RFV7003" s="134"/>
      <c r="RFW7003" s="134"/>
      <c r="RFX7003" s="134"/>
      <c r="RFY7003" s="134"/>
      <c r="RFZ7003" s="134"/>
      <c r="RGA7003" s="134"/>
      <c r="RGB7003" s="135"/>
      <c r="RGC7003" s="133"/>
      <c r="RGD7003" s="134"/>
      <c r="RGE7003" s="134"/>
      <c r="RGF7003" s="134"/>
      <c r="RGG7003" s="134"/>
      <c r="RGH7003" s="134"/>
      <c r="RGI7003" s="134"/>
      <c r="RGJ7003" s="135"/>
      <c r="RGK7003" s="133"/>
      <c r="RGL7003" s="134"/>
      <c r="RGM7003" s="134"/>
      <c r="RGN7003" s="134"/>
      <c r="RGO7003" s="134"/>
      <c r="RGP7003" s="134"/>
      <c r="RGQ7003" s="134"/>
      <c r="RGR7003" s="135"/>
      <c r="RGS7003" s="133"/>
      <c r="RGT7003" s="134"/>
      <c r="RGU7003" s="134"/>
      <c r="RGV7003" s="134"/>
      <c r="RGW7003" s="134"/>
      <c r="RGX7003" s="134"/>
      <c r="RGY7003" s="134"/>
      <c r="RGZ7003" s="135"/>
      <c r="RHA7003" s="133"/>
      <c r="RHB7003" s="134"/>
      <c r="RHC7003" s="134"/>
      <c r="RHD7003" s="134"/>
      <c r="RHE7003" s="134"/>
      <c r="RHF7003" s="134"/>
      <c r="RHG7003" s="134"/>
      <c r="RHH7003" s="135"/>
      <c r="RHI7003" s="133"/>
      <c r="RHJ7003" s="134"/>
      <c r="RHK7003" s="134"/>
      <c r="RHL7003" s="134"/>
      <c r="RHM7003" s="134"/>
      <c r="RHN7003" s="134"/>
      <c r="RHO7003" s="134"/>
      <c r="RHP7003" s="135"/>
      <c r="RHQ7003" s="133"/>
      <c r="RHR7003" s="134"/>
      <c r="RHS7003" s="134"/>
      <c r="RHT7003" s="134"/>
      <c r="RHU7003" s="134"/>
      <c r="RHV7003" s="134"/>
      <c r="RHW7003" s="134"/>
      <c r="RHX7003" s="135"/>
      <c r="RHY7003" s="133"/>
      <c r="RHZ7003" s="134"/>
      <c r="RIA7003" s="134"/>
      <c r="RIB7003" s="134"/>
      <c r="RIC7003" s="134"/>
      <c r="RID7003" s="134"/>
      <c r="RIE7003" s="134"/>
      <c r="RIF7003" s="135"/>
      <c r="RIG7003" s="133"/>
      <c r="RIH7003" s="134"/>
      <c r="RII7003" s="134"/>
      <c r="RIJ7003" s="134"/>
      <c r="RIK7003" s="134"/>
      <c r="RIL7003" s="134"/>
      <c r="RIM7003" s="134"/>
      <c r="RIN7003" s="135"/>
      <c r="RIO7003" s="133"/>
      <c r="RIP7003" s="134"/>
      <c r="RIQ7003" s="134"/>
      <c r="RIR7003" s="134"/>
      <c r="RIS7003" s="134"/>
      <c r="RIT7003" s="134"/>
      <c r="RIU7003" s="134"/>
      <c r="RIV7003" s="135"/>
      <c r="RIW7003" s="133"/>
      <c r="RIX7003" s="134"/>
      <c r="RIY7003" s="134"/>
      <c r="RIZ7003" s="134"/>
      <c r="RJA7003" s="134"/>
      <c r="RJB7003" s="134"/>
      <c r="RJC7003" s="134"/>
      <c r="RJD7003" s="135"/>
      <c r="RJE7003" s="133"/>
      <c r="RJF7003" s="134"/>
      <c r="RJG7003" s="134"/>
      <c r="RJH7003" s="134"/>
      <c r="RJI7003" s="134"/>
      <c r="RJJ7003" s="134"/>
      <c r="RJK7003" s="134"/>
      <c r="RJL7003" s="135"/>
      <c r="RJM7003" s="133"/>
      <c r="RJN7003" s="134"/>
      <c r="RJO7003" s="134"/>
      <c r="RJP7003" s="134"/>
      <c r="RJQ7003" s="134"/>
      <c r="RJR7003" s="134"/>
      <c r="RJS7003" s="134"/>
      <c r="RJT7003" s="135"/>
      <c r="RJU7003" s="133"/>
      <c r="RJV7003" s="134"/>
      <c r="RJW7003" s="134"/>
      <c r="RJX7003" s="134"/>
      <c r="RJY7003" s="134"/>
      <c r="RJZ7003" s="134"/>
      <c r="RKA7003" s="134"/>
      <c r="RKB7003" s="135"/>
      <c r="RKC7003" s="133"/>
      <c r="RKD7003" s="134"/>
      <c r="RKE7003" s="134"/>
      <c r="RKF7003" s="134"/>
      <c r="RKG7003" s="134"/>
      <c r="RKH7003" s="134"/>
      <c r="RKI7003" s="134"/>
      <c r="RKJ7003" s="135"/>
      <c r="RKK7003" s="133"/>
      <c r="RKL7003" s="134"/>
      <c r="RKM7003" s="134"/>
      <c r="RKN7003" s="134"/>
      <c r="RKO7003" s="134"/>
      <c r="RKP7003" s="134"/>
      <c r="RKQ7003" s="134"/>
      <c r="RKR7003" s="135"/>
      <c r="RKS7003" s="133"/>
      <c r="RKT7003" s="134"/>
      <c r="RKU7003" s="134"/>
      <c r="RKV7003" s="134"/>
      <c r="RKW7003" s="134"/>
      <c r="RKX7003" s="134"/>
      <c r="RKY7003" s="134"/>
      <c r="RKZ7003" s="135"/>
      <c r="RLA7003" s="133"/>
      <c r="RLB7003" s="134"/>
      <c r="RLC7003" s="134"/>
      <c r="RLD7003" s="134"/>
      <c r="RLE7003" s="134"/>
      <c r="RLF7003" s="134"/>
      <c r="RLG7003" s="134"/>
      <c r="RLH7003" s="135"/>
      <c r="RLI7003" s="133"/>
      <c r="RLJ7003" s="134"/>
      <c r="RLK7003" s="134"/>
      <c r="RLL7003" s="134"/>
      <c r="RLM7003" s="134"/>
      <c r="RLN7003" s="134"/>
      <c r="RLO7003" s="134"/>
      <c r="RLP7003" s="135"/>
      <c r="RLQ7003" s="133"/>
      <c r="RLR7003" s="134"/>
      <c r="RLS7003" s="134"/>
      <c r="RLT7003" s="134"/>
      <c r="RLU7003" s="134"/>
      <c r="RLV7003" s="134"/>
      <c r="RLW7003" s="134"/>
      <c r="RLX7003" s="135"/>
      <c r="RLY7003" s="133"/>
      <c r="RLZ7003" s="134"/>
      <c r="RMA7003" s="134"/>
      <c r="RMB7003" s="134"/>
      <c r="RMC7003" s="134"/>
      <c r="RMD7003" s="134"/>
      <c r="RME7003" s="134"/>
      <c r="RMF7003" s="135"/>
      <c r="RMG7003" s="133"/>
      <c r="RMH7003" s="134"/>
      <c r="RMI7003" s="134"/>
      <c r="RMJ7003" s="134"/>
      <c r="RMK7003" s="134"/>
      <c r="RML7003" s="134"/>
      <c r="RMM7003" s="134"/>
      <c r="RMN7003" s="135"/>
      <c r="RMO7003" s="133"/>
      <c r="RMP7003" s="134"/>
      <c r="RMQ7003" s="134"/>
      <c r="RMR7003" s="134"/>
      <c r="RMS7003" s="134"/>
      <c r="RMT7003" s="134"/>
      <c r="RMU7003" s="134"/>
      <c r="RMV7003" s="135"/>
      <c r="RMW7003" s="133"/>
      <c r="RMX7003" s="134"/>
      <c r="RMY7003" s="134"/>
      <c r="RMZ7003" s="134"/>
      <c r="RNA7003" s="134"/>
      <c r="RNB7003" s="134"/>
      <c r="RNC7003" s="134"/>
      <c r="RND7003" s="135"/>
      <c r="RNE7003" s="133"/>
      <c r="RNF7003" s="134"/>
      <c r="RNG7003" s="134"/>
      <c r="RNH7003" s="134"/>
      <c r="RNI7003" s="134"/>
      <c r="RNJ7003" s="134"/>
      <c r="RNK7003" s="134"/>
      <c r="RNL7003" s="135"/>
      <c r="RNM7003" s="133"/>
      <c r="RNN7003" s="134"/>
      <c r="RNO7003" s="134"/>
      <c r="RNP7003" s="134"/>
      <c r="RNQ7003" s="134"/>
      <c r="RNR7003" s="134"/>
      <c r="RNS7003" s="134"/>
      <c r="RNT7003" s="135"/>
      <c r="RNU7003" s="133"/>
      <c r="RNV7003" s="134"/>
      <c r="RNW7003" s="134"/>
      <c r="RNX7003" s="134"/>
      <c r="RNY7003" s="134"/>
      <c r="RNZ7003" s="134"/>
      <c r="ROA7003" s="134"/>
      <c r="ROB7003" s="135"/>
      <c r="ROC7003" s="133"/>
      <c r="ROD7003" s="134"/>
      <c r="ROE7003" s="134"/>
      <c r="ROF7003" s="134"/>
      <c r="ROG7003" s="134"/>
      <c r="ROH7003" s="134"/>
      <c r="ROI7003" s="134"/>
      <c r="ROJ7003" s="135"/>
      <c r="ROK7003" s="133"/>
      <c r="ROL7003" s="134"/>
      <c r="ROM7003" s="134"/>
      <c r="RON7003" s="134"/>
      <c r="ROO7003" s="134"/>
      <c r="ROP7003" s="134"/>
      <c r="ROQ7003" s="134"/>
      <c r="ROR7003" s="135"/>
      <c r="ROS7003" s="133"/>
      <c r="ROT7003" s="134"/>
      <c r="ROU7003" s="134"/>
      <c r="ROV7003" s="134"/>
      <c r="ROW7003" s="134"/>
      <c r="ROX7003" s="134"/>
      <c r="ROY7003" s="134"/>
      <c r="ROZ7003" s="135"/>
      <c r="RPA7003" s="133"/>
      <c r="RPB7003" s="134"/>
      <c r="RPC7003" s="134"/>
      <c r="RPD7003" s="134"/>
      <c r="RPE7003" s="134"/>
      <c r="RPF7003" s="134"/>
      <c r="RPG7003" s="134"/>
      <c r="RPH7003" s="135"/>
      <c r="RPI7003" s="133"/>
      <c r="RPJ7003" s="134"/>
      <c r="RPK7003" s="134"/>
      <c r="RPL7003" s="134"/>
      <c r="RPM7003" s="134"/>
      <c r="RPN7003" s="134"/>
      <c r="RPO7003" s="134"/>
      <c r="RPP7003" s="135"/>
      <c r="RPQ7003" s="133"/>
      <c r="RPR7003" s="134"/>
      <c r="RPS7003" s="134"/>
      <c r="RPT7003" s="134"/>
      <c r="RPU7003" s="134"/>
      <c r="RPV7003" s="134"/>
      <c r="RPW7003" s="134"/>
      <c r="RPX7003" s="135"/>
      <c r="RPY7003" s="133"/>
      <c r="RPZ7003" s="134"/>
      <c r="RQA7003" s="134"/>
      <c r="RQB7003" s="134"/>
      <c r="RQC7003" s="134"/>
      <c r="RQD7003" s="134"/>
      <c r="RQE7003" s="134"/>
      <c r="RQF7003" s="135"/>
      <c r="RQG7003" s="133"/>
      <c r="RQH7003" s="134"/>
      <c r="RQI7003" s="134"/>
      <c r="RQJ7003" s="134"/>
      <c r="RQK7003" s="134"/>
      <c r="RQL7003" s="134"/>
      <c r="RQM7003" s="134"/>
      <c r="RQN7003" s="135"/>
      <c r="RQO7003" s="133"/>
      <c r="RQP7003" s="134"/>
      <c r="RQQ7003" s="134"/>
      <c r="RQR7003" s="134"/>
      <c r="RQS7003" s="134"/>
      <c r="RQT7003" s="134"/>
      <c r="RQU7003" s="134"/>
      <c r="RQV7003" s="135"/>
      <c r="RQW7003" s="133"/>
      <c r="RQX7003" s="134"/>
      <c r="RQY7003" s="134"/>
      <c r="RQZ7003" s="134"/>
      <c r="RRA7003" s="134"/>
      <c r="RRB7003" s="134"/>
      <c r="RRC7003" s="134"/>
      <c r="RRD7003" s="135"/>
      <c r="RRE7003" s="133"/>
      <c r="RRF7003" s="134"/>
      <c r="RRG7003" s="134"/>
      <c r="RRH7003" s="134"/>
      <c r="RRI7003" s="134"/>
      <c r="RRJ7003" s="134"/>
      <c r="RRK7003" s="134"/>
      <c r="RRL7003" s="135"/>
      <c r="RRM7003" s="133"/>
      <c r="RRN7003" s="134"/>
      <c r="RRO7003" s="134"/>
      <c r="RRP7003" s="134"/>
      <c r="RRQ7003" s="134"/>
      <c r="RRR7003" s="134"/>
      <c r="RRS7003" s="134"/>
      <c r="RRT7003" s="135"/>
      <c r="RRU7003" s="133"/>
      <c r="RRV7003" s="134"/>
      <c r="RRW7003" s="134"/>
      <c r="RRX7003" s="134"/>
      <c r="RRY7003" s="134"/>
      <c r="RRZ7003" s="134"/>
      <c r="RSA7003" s="134"/>
      <c r="RSB7003" s="135"/>
      <c r="RSC7003" s="133"/>
      <c r="RSD7003" s="134"/>
      <c r="RSE7003" s="134"/>
      <c r="RSF7003" s="134"/>
      <c r="RSG7003" s="134"/>
      <c r="RSH7003" s="134"/>
      <c r="RSI7003" s="134"/>
      <c r="RSJ7003" s="135"/>
      <c r="RSK7003" s="133"/>
      <c r="RSL7003" s="134"/>
      <c r="RSM7003" s="134"/>
      <c r="RSN7003" s="134"/>
      <c r="RSO7003" s="134"/>
      <c r="RSP7003" s="134"/>
      <c r="RSQ7003" s="134"/>
      <c r="RSR7003" s="135"/>
      <c r="RSS7003" s="133"/>
      <c r="RST7003" s="134"/>
      <c r="RSU7003" s="134"/>
      <c r="RSV7003" s="134"/>
      <c r="RSW7003" s="134"/>
      <c r="RSX7003" s="134"/>
      <c r="RSY7003" s="134"/>
      <c r="RSZ7003" s="135"/>
      <c r="RTA7003" s="133"/>
      <c r="RTB7003" s="134"/>
      <c r="RTC7003" s="134"/>
      <c r="RTD7003" s="134"/>
      <c r="RTE7003" s="134"/>
      <c r="RTF7003" s="134"/>
      <c r="RTG7003" s="134"/>
      <c r="RTH7003" s="135"/>
      <c r="RTI7003" s="133"/>
      <c r="RTJ7003" s="134"/>
      <c r="RTK7003" s="134"/>
      <c r="RTL7003" s="134"/>
      <c r="RTM7003" s="134"/>
      <c r="RTN7003" s="134"/>
      <c r="RTO7003" s="134"/>
      <c r="RTP7003" s="135"/>
      <c r="RTQ7003" s="133"/>
      <c r="RTR7003" s="134"/>
      <c r="RTS7003" s="134"/>
      <c r="RTT7003" s="134"/>
      <c r="RTU7003" s="134"/>
      <c r="RTV7003" s="134"/>
      <c r="RTW7003" s="134"/>
      <c r="RTX7003" s="135"/>
      <c r="RTY7003" s="133"/>
      <c r="RTZ7003" s="134"/>
      <c r="RUA7003" s="134"/>
      <c r="RUB7003" s="134"/>
      <c r="RUC7003" s="134"/>
      <c r="RUD7003" s="134"/>
      <c r="RUE7003" s="134"/>
      <c r="RUF7003" s="135"/>
      <c r="RUG7003" s="133"/>
      <c r="RUH7003" s="134"/>
      <c r="RUI7003" s="134"/>
      <c r="RUJ7003" s="134"/>
      <c r="RUK7003" s="134"/>
      <c r="RUL7003" s="134"/>
      <c r="RUM7003" s="134"/>
      <c r="RUN7003" s="135"/>
      <c r="RUO7003" s="133"/>
      <c r="RUP7003" s="134"/>
      <c r="RUQ7003" s="134"/>
      <c r="RUR7003" s="134"/>
      <c r="RUS7003" s="134"/>
      <c r="RUT7003" s="134"/>
      <c r="RUU7003" s="134"/>
      <c r="RUV7003" s="135"/>
      <c r="RUW7003" s="133"/>
      <c r="RUX7003" s="134"/>
      <c r="RUY7003" s="134"/>
      <c r="RUZ7003" s="134"/>
      <c r="RVA7003" s="134"/>
      <c r="RVB7003" s="134"/>
      <c r="RVC7003" s="134"/>
      <c r="RVD7003" s="135"/>
      <c r="RVE7003" s="133"/>
      <c r="RVF7003" s="134"/>
      <c r="RVG7003" s="134"/>
      <c r="RVH7003" s="134"/>
      <c r="RVI7003" s="134"/>
      <c r="RVJ7003" s="134"/>
      <c r="RVK7003" s="134"/>
      <c r="RVL7003" s="135"/>
      <c r="RVM7003" s="133"/>
      <c r="RVN7003" s="134"/>
      <c r="RVO7003" s="134"/>
      <c r="RVP7003" s="134"/>
      <c r="RVQ7003" s="134"/>
      <c r="RVR7003" s="134"/>
      <c r="RVS7003" s="134"/>
      <c r="RVT7003" s="135"/>
      <c r="RVU7003" s="133"/>
      <c r="RVV7003" s="134"/>
      <c r="RVW7003" s="134"/>
      <c r="RVX7003" s="134"/>
      <c r="RVY7003" s="134"/>
      <c r="RVZ7003" s="134"/>
      <c r="RWA7003" s="134"/>
      <c r="RWB7003" s="135"/>
      <c r="RWC7003" s="133"/>
      <c r="RWD7003" s="134"/>
      <c r="RWE7003" s="134"/>
      <c r="RWF7003" s="134"/>
      <c r="RWG7003" s="134"/>
      <c r="RWH7003" s="134"/>
      <c r="RWI7003" s="134"/>
      <c r="RWJ7003" s="135"/>
      <c r="RWK7003" s="133"/>
      <c r="RWL7003" s="134"/>
      <c r="RWM7003" s="134"/>
      <c r="RWN7003" s="134"/>
      <c r="RWO7003" s="134"/>
      <c r="RWP7003" s="134"/>
      <c r="RWQ7003" s="134"/>
      <c r="RWR7003" s="135"/>
      <c r="RWS7003" s="133"/>
      <c r="RWT7003" s="134"/>
      <c r="RWU7003" s="134"/>
      <c r="RWV7003" s="134"/>
      <c r="RWW7003" s="134"/>
      <c r="RWX7003" s="134"/>
      <c r="RWY7003" s="134"/>
      <c r="RWZ7003" s="135"/>
      <c r="RXA7003" s="133"/>
      <c r="RXB7003" s="134"/>
      <c r="RXC7003" s="134"/>
      <c r="RXD7003" s="134"/>
      <c r="RXE7003" s="134"/>
      <c r="RXF7003" s="134"/>
      <c r="RXG7003" s="134"/>
      <c r="RXH7003" s="135"/>
      <c r="RXI7003" s="133"/>
      <c r="RXJ7003" s="134"/>
      <c r="RXK7003" s="134"/>
      <c r="RXL7003" s="134"/>
      <c r="RXM7003" s="134"/>
      <c r="RXN7003" s="134"/>
      <c r="RXO7003" s="134"/>
      <c r="RXP7003" s="135"/>
      <c r="RXQ7003" s="133"/>
      <c r="RXR7003" s="134"/>
      <c r="RXS7003" s="134"/>
      <c r="RXT7003" s="134"/>
      <c r="RXU7003" s="134"/>
      <c r="RXV7003" s="134"/>
      <c r="RXW7003" s="134"/>
      <c r="RXX7003" s="135"/>
      <c r="RXY7003" s="133"/>
      <c r="RXZ7003" s="134"/>
      <c r="RYA7003" s="134"/>
      <c r="RYB7003" s="134"/>
      <c r="RYC7003" s="134"/>
      <c r="RYD7003" s="134"/>
      <c r="RYE7003" s="134"/>
      <c r="RYF7003" s="135"/>
      <c r="RYG7003" s="133"/>
      <c r="RYH7003" s="134"/>
      <c r="RYI7003" s="134"/>
      <c r="RYJ7003" s="134"/>
      <c r="RYK7003" s="134"/>
      <c r="RYL7003" s="134"/>
      <c r="RYM7003" s="134"/>
      <c r="RYN7003" s="135"/>
      <c r="RYO7003" s="133"/>
      <c r="RYP7003" s="134"/>
      <c r="RYQ7003" s="134"/>
      <c r="RYR7003" s="134"/>
      <c r="RYS7003" s="134"/>
      <c r="RYT7003" s="134"/>
      <c r="RYU7003" s="134"/>
      <c r="RYV7003" s="135"/>
      <c r="RYW7003" s="133"/>
      <c r="RYX7003" s="134"/>
      <c r="RYY7003" s="134"/>
      <c r="RYZ7003" s="134"/>
      <c r="RZA7003" s="134"/>
      <c r="RZB7003" s="134"/>
      <c r="RZC7003" s="134"/>
      <c r="RZD7003" s="135"/>
      <c r="RZE7003" s="133"/>
      <c r="RZF7003" s="134"/>
      <c r="RZG7003" s="134"/>
      <c r="RZH7003" s="134"/>
      <c r="RZI7003" s="134"/>
      <c r="RZJ7003" s="134"/>
      <c r="RZK7003" s="134"/>
      <c r="RZL7003" s="135"/>
      <c r="RZM7003" s="133"/>
      <c r="RZN7003" s="134"/>
      <c r="RZO7003" s="134"/>
      <c r="RZP7003" s="134"/>
      <c r="RZQ7003" s="134"/>
      <c r="RZR7003" s="134"/>
      <c r="RZS7003" s="134"/>
      <c r="RZT7003" s="135"/>
      <c r="RZU7003" s="133"/>
      <c r="RZV7003" s="134"/>
      <c r="RZW7003" s="134"/>
      <c r="RZX7003" s="134"/>
      <c r="RZY7003" s="134"/>
      <c r="RZZ7003" s="134"/>
      <c r="SAA7003" s="134"/>
      <c r="SAB7003" s="135"/>
      <c r="SAC7003" s="133"/>
      <c r="SAD7003" s="134"/>
      <c r="SAE7003" s="134"/>
      <c r="SAF7003" s="134"/>
      <c r="SAG7003" s="134"/>
      <c r="SAH7003" s="134"/>
      <c r="SAI7003" s="134"/>
      <c r="SAJ7003" s="135"/>
      <c r="SAK7003" s="133"/>
      <c r="SAL7003" s="134"/>
      <c r="SAM7003" s="134"/>
      <c r="SAN7003" s="134"/>
      <c r="SAO7003" s="134"/>
      <c r="SAP7003" s="134"/>
      <c r="SAQ7003" s="134"/>
      <c r="SAR7003" s="135"/>
      <c r="SAS7003" s="133"/>
      <c r="SAT7003" s="134"/>
      <c r="SAU7003" s="134"/>
      <c r="SAV7003" s="134"/>
      <c r="SAW7003" s="134"/>
      <c r="SAX7003" s="134"/>
      <c r="SAY7003" s="134"/>
      <c r="SAZ7003" s="135"/>
      <c r="SBA7003" s="133"/>
      <c r="SBB7003" s="134"/>
      <c r="SBC7003" s="134"/>
      <c r="SBD7003" s="134"/>
      <c r="SBE7003" s="134"/>
      <c r="SBF7003" s="134"/>
      <c r="SBG7003" s="134"/>
      <c r="SBH7003" s="135"/>
      <c r="SBI7003" s="133"/>
      <c r="SBJ7003" s="134"/>
      <c r="SBK7003" s="134"/>
      <c r="SBL7003" s="134"/>
      <c r="SBM7003" s="134"/>
      <c r="SBN7003" s="134"/>
      <c r="SBO7003" s="134"/>
      <c r="SBP7003" s="135"/>
      <c r="SBQ7003" s="133"/>
      <c r="SBR7003" s="134"/>
      <c r="SBS7003" s="134"/>
      <c r="SBT7003" s="134"/>
      <c r="SBU7003" s="134"/>
      <c r="SBV7003" s="134"/>
      <c r="SBW7003" s="134"/>
      <c r="SBX7003" s="135"/>
      <c r="SBY7003" s="133"/>
      <c r="SBZ7003" s="134"/>
      <c r="SCA7003" s="134"/>
      <c r="SCB7003" s="134"/>
      <c r="SCC7003" s="134"/>
      <c r="SCD7003" s="134"/>
      <c r="SCE7003" s="134"/>
      <c r="SCF7003" s="135"/>
      <c r="SCG7003" s="133"/>
      <c r="SCH7003" s="134"/>
      <c r="SCI7003" s="134"/>
      <c r="SCJ7003" s="134"/>
      <c r="SCK7003" s="134"/>
      <c r="SCL7003" s="134"/>
      <c r="SCM7003" s="134"/>
      <c r="SCN7003" s="135"/>
      <c r="SCO7003" s="133"/>
      <c r="SCP7003" s="134"/>
      <c r="SCQ7003" s="134"/>
      <c r="SCR7003" s="134"/>
      <c r="SCS7003" s="134"/>
      <c r="SCT7003" s="134"/>
      <c r="SCU7003" s="134"/>
      <c r="SCV7003" s="135"/>
      <c r="SCW7003" s="133"/>
      <c r="SCX7003" s="134"/>
      <c r="SCY7003" s="134"/>
      <c r="SCZ7003" s="134"/>
      <c r="SDA7003" s="134"/>
      <c r="SDB7003" s="134"/>
      <c r="SDC7003" s="134"/>
      <c r="SDD7003" s="135"/>
      <c r="SDE7003" s="133"/>
      <c r="SDF7003" s="134"/>
      <c r="SDG7003" s="134"/>
      <c r="SDH7003" s="134"/>
      <c r="SDI7003" s="134"/>
      <c r="SDJ7003" s="134"/>
      <c r="SDK7003" s="134"/>
      <c r="SDL7003" s="135"/>
      <c r="SDM7003" s="133"/>
      <c r="SDN7003" s="134"/>
      <c r="SDO7003" s="134"/>
      <c r="SDP7003" s="134"/>
      <c r="SDQ7003" s="134"/>
      <c r="SDR7003" s="134"/>
      <c r="SDS7003" s="134"/>
      <c r="SDT7003" s="135"/>
      <c r="SDU7003" s="133"/>
      <c r="SDV7003" s="134"/>
      <c r="SDW7003" s="134"/>
      <c r="SDX7003" s="134"/>
      <c r="SDY7003" s="134"/>
      <c r="SDZ7003" s="134"/>
      <c r="SEA7003" s="134"/>
      <c r="SEB7003" s="135"/>
      <c r="SEC7003" s="133"/>
      <c r="SED7003" s="134"/>
      <c r="SEE7003" s="134"/>
      <c r="SEF7003" s="134"/>
      <c r="SEG7003" s="134"/>
      <c r="SEH7003" s="134"/>
      <c r="SEI7003" s="134"/>
      <c r="SEJ7003" s="135"/>
      <c r="SEK7003" s="133"/>
      <c r="SEL7003" s="134"/>
      <c r="SEM7003" s="134"/>
      <c r="SEN7003" s="134"/>
      <c r="SEO7003" s="134"/>
      <c r="SEP7003" s="134"/>
      <c r="SEQ7003" s="134"/>
      <c r="SER7003" s="135"/>
      <c r="SES7003" s="133"/>
      <c r="SET7003" s="134"/>
      <c r="SEU7003" s="134"/>
      <c r="SEV7003" s="134"/>
      <c r="SEW7003" s="134"/>
      <c r="SEX7003" s="134"/>
      <c r="SEY7003" s="134"/>
      <c r="SEZ7003" s="135"/>
      <c r="SFA7003" s="133"/>
      <c r="SFB7003" s="134"/>
      <c r="SFC7003" s="134"/>
      <c r="SFD7003" s="134"/>
      <c r="SFE7003" s="134"/>
      <c r="SFF7003" s="134"/>
      <c r="SFG7003" s="134"/>
      <c r="SFH7003" s="135"/>
      <c r="SFI7003" s="133"/>
      <c r="SFJ7003" s="134"/>
      <c r="SFK7003" s="134"/>
      <c r="SFL7003" s="134"/>
      <c r="SFM7003" s="134"/>
      <c r="SFN7003" s="134"/>
      <c r="SFO7003" s="134"/>
      <c r="SFP7003" s="135"/>
      <c r="SFQ7003" s="133"/>
      <c r="SFR7003" s="134"/>
      <c r="SFS7003" s="134"/>
      <c r="SFT7003" s="134"/>
      <c r="SFU7003" s="134"/>
      <c r="SFV7003" s="134"/>
      <c r="SFW7003" s="134"/>
      <c r="SFX7003" s="135"/>
      <c r="SFY7003" s="133"/>
      <c r="SFZ7003" s="134"/>
      <c r="SGA7003" s="134"/>
      <c r="SGB7003" s="134"/>
      <c r="SGC7003" s="134"/>
      <c r="SGD7003" s="134"/>
      <c r="SGE7003" s="134"/>
      <c r="SGF7003" s="135"/>
      <c r="SGG7003" s="133"/>
      <c r="SGH7003" s="134"/>
      <c r="SGI7003" s="134"/>
      <c r="SGJ7003" s="134"/>
      <c r="SGK7003" s="134"/>
      <c r="SGL7003" s="134"/>
      <c r="SGM7003" s="134"/>
      <c r="SGN7003" s="135"/>
      <c r="SGO7003" s="133"/>
      <c r="SGP7003" s="134"/>
      <c r="SGQ7003" s="134"/>
      <c r="SGR7003" s="134"/>
      <c r="SGS7003" s="134"/>
      <c r="SGT7003" s="134"/>
      <c r="SGU7003" s="134"/>
      <c r="SGV7003" s="135"/>
      <c r="SGW7003" s="133"/>
      <c r="SGX7003" s="134"/>
      <c r="SGY7003" s="134"/>
      <c r="SGZ7003" s="134"/>
      <c r="SHA7003" s="134"/>
      <c r="SHB7003" s="134"/>
      <c r="SHC7003" s="134"/>
      <c r="SHD7003" s="135"/>
      <c r="SHE7003" s="133"/>
      <c r="SHF7003" s="134"/>
      <c r="SHG7003" s="134"/>
      <c r="SHH7003" s="134"/>
      <c r="SHI7003" s="134"/>
      <c r="SHJ7003" s="134"/>
      <c r="SHK7003" s="134"/>
      <c r="SHL7003" s="135"/>
      <c r="SHM7003" s="133"/>
      <c r="SHN7003" s="134"/>
      <c r="SHO7003" s="134"/>
      <c r="SHP7003" s="134"/>
      <c r="SHQ7003" s="134"/>
      <c r="SHR7003" s="134"/>
      <c r="SHS7003" s="134"/>
      <c r="SHT7003" s="135"/>
      <c r="SHU7003" s="133"/>
      <c r="SHV7003" s="134"/>
      <c r="SHW7003" s="134"/>
      <c r="SHX7003" s="134"/>
      <c r="SHY7003" s="134"/>
      <c r="SHZ7003" s="134"/>
      <c r="SIA7003" s="134"/>
      <c r="SIB7003" s="135"/>
      <c r="SIC7003" s="133"/>
      <c r="SID7003" s="134"/>
      <c r="SIE7003" s="134"/>
      <c r="SIF7003" s="134"/>
      <c r="SIG7003" s="134"/>
      <c r="SIH7003" s="134"/>
      <c r="SII7003" s="134"/>
      <c r="SIJ7003" s="135"/>
      <c r="SIK7003" s="133"/>
      <c r="SIL7003" s="134"/>
      <c r="SIM7003" s="134"/>
      <c r="SIN7003" s="134"/>
      <c r="SIO7003" s="134"/>
      <c r="SIP7003" s="134"/>
      <c r="SIQ7003" s="134"/>
      <c r="SIR7003" s="135"/>
      <c r="SIS7003" s="133"/>
      <c r="SIT7003" s="134"/>
      <c r="SIU7003" s="134"/>
      <c r="SIV7003" s="134"/>
      <c r="SIW7003" s="134"/>
      <c r="SIX7003" s="134"/>
      <c r="SIY7003" s="134"/>
      <c r="SIZ7003" s="135"/>
      <c r="SJA7003" s="133"/>
      <c r="SJB7003" s="134"/>
      <c r="SJC7003" s="134"/>
      <c r="SJD7003" s="134"/>
      <c r="SJE7003" s="134"/>
      <c r="SJF7003" s="134"/>
      <c r="SJG7003" s="134"/>
      <c r="SJH7003" s="135"/>
      <c r="SJI7003" s="133"/>
      <c r="SJJ7003" s="134"/>
      <c r="SJK7003" s="134"/>
      <c r="SJL7003" s="134"/>
      <c r="SJM7003" s="134"/>
      <c r="SJN7003" s="134"/>
      <c r="SJO7003" s="134"/>
      <c r="SJP7003" s="135"/>
      <c r="SJQ7003" s="133"/>
      <c r="SJR7003" s="134"/>
      <c r="SJS7003" s="134"/>
      <c r="SJT7003" s="134"/>
      <c r="SJU7003" s="134"/>
      <c r="SJV7003" s="134"/>
      <c r="SJW7003" s="134"/>
      <c r="SJX7003" s="135"/>
      <c r="SJY7003" s="133"/>
      <c r="SJZ7003" s="134"/>
      <c r="SKA7003" s="134"/>
      <c r="SKB7003" s="134"/>
      <c r="SKC7003" s="134"/>
      <c r="SKD7003" s="134"/>
      <c r="SKE7003" s="134"/>
      <c r="SKF7003" s="135"/>
      <c r="SKG7003" s="133"/>
      <c r="SKH7003" s="134"/>
      <c r="SKI7003" s="134"/>
      <c r="SKJ7003" s="134"/>
      <c r="SKK7003" s="134"/>
      <c r="SKL7003" s="134"/>
      <c r="SKM7003" s="134"/>
      <c r="SKN7003" s="135"/>
      <c r="SKO7003" s="133"/>
      <c r="SKP7003" s="134"/>
      <c r="SKQ7003" s="134"/>
      <c r="SKR7003" s="134"/>
      <c r="SKS7003" s="134"/>
      <c r="SKT7003" s="134"/>
      <c r="SKU7003" s="134"/>
      <c r="SKV7003" s="135"/>
      <c r="SKW7003" s="133"/>
      <c r="SKX7003" s="134"/>
      <c r="SKY7003" s="134"/>
      <c r="SKZ7003" s="134"/>
      <c r="SLA7003" s="134"/>
      <c r="SLB7003" s="134"/>
      <c r="SLC7003" s="134"/>
      <c r="SLD7003" s="135"/>
      <c r="SLE7003" s="133"/>
      <c r="SLF7003" s="134"/>
      <c r="SLG7003" s="134"/>
      <c r="SLH7003" s="134"/>
      <c r="SLI7003" s="134"/>
      <c r="SLJ7003" s="134"/>
      <c r="SLK7003" s="134"/>
      <c r="SLL7003" s="135"/>
      <c r="SLM7003" s="133"/>
      <c r="SLN7003" s="134"/>
      <c r="SLO7003" s="134"/>
      <c r="SLP7003" s="134"/>
      <c r="SLQ7003" s="134"/>
      <c r="SLR7003" s="134"/>
      <c r="SLS7003" s="134"/>
      <c r="SLT7003" s="135"/>
      <c r="SLU7003" s="133"/>
      <c r="SLV7003" s="134"/>
      <c r="SLW7003" s="134"/>
      <c r="SLX7003" s="134"/>
      <c r="SLY7003" s="134"/>
      <c r="SLZ7003" s="134"/>
      <c r="SMA7003" s="134"/>
      <c r="SMB7003" s="135"/>
      <c r="SMC7003" s="133"/>
      <c r="SMD7003" s="134"/>
      <c r="SME7003" s="134"/>
      <c r="SMF7003" s="134"/>
      <c r="SMG7003" s="134"/>
      <c r="SMH7003" s="134"/>
      <c r="SMI7003" s="134"/>
      <c r="SMJ7003" s="135"/>
      <c r="SMK7003" s="133"/>
      <c r="SML7003" s="134"/>
      <c r="SMM7003" s="134"/>
      <c r="SMN7003" s="134"/>
      <c r="SMO7003" s="134"/>
      <c r="SMP7003" s="134"/>
      <c r="SMQ7003" s="134"/>
      <c r="SMR7003" s="135"/>
      <c r="SMS7003" s="133"/>
      <c r="SMT7003" s="134"/>
      <c r="SMU7003" s="134"/>
      <c r="SMV7003" s="134"/>
      <c r="SMW7003" s="134"/>
      <c r="SMX7003" s="134"/>
      <c r="SMY7003" s="134"/>
      <c r="SMZ7003" s="135"/>
      <c r="SNA7003" s="133"/>
      <c r="SNB7003" s="134"/>
      <c r="SNC7003" s="134"/>
      <c r="SND7003" s="134"/>
      <c r="SNE7003" s="134"/>
      <c r="SNF7003" s="134"/>
      <c r="SNG7003" s="134"/>
      <c r="SNH7003" s="135"/>
      <c r="SNI7003" s="133"/>
      <c r="SNJ7003" s="134"/>
      <c r="SNK7003" s="134"/>
      <c r="SNL7003" s="134"/>
      <c r="SNM7003" s="134"/>
      <c r="SNN7003" s="134"/>
      <c r="SNO7003" s="134"/>
      <c r="SNP7003" s="135"/>
      <c r="SNQ7003" s="133"/>
      <c r="SNR7003" s="134"/>
      <c r="SNS7003" s="134"/>
      <c r="SNT7003" s="134"/>
      <c r="SNU7003" s="134"/>
      <c r="SNV7003" s="134"/>
      <c r="SNW7003" s="134"/>
      <c r="SNX7003" s="135"/>
      <c r="SNY7003" s="133"/>
      <c r="SNZ7003" s="134"/>
      <c r="SOA7003" s="134"/>
      <c r="SOB7003" s="134"/>
      <c r="SOC7003" s="134"/>
      <c r="SOD7003" s="134"/>
      <c r="SOE7003" s="134"/>
      <c r="SOF7003" s="135"/>
      <c r="SOG7003" s="133"/>
      <c r="SOH7003" s="134"/>
      <c r="SOI7003" s="134"/>
      <c r="SOJ7003" s="134"/>
      <c r="SOK7003" s="134"/>
      <c r="SOL7003" s="134"/>
      <c r="SOM7003" s="134"/>
      <c r="SON7003" s="135"/>
      <c r="SOO7003" s="133"/>
      <c r="SOP7003" s="134"/>
      <c r="SOQ7003" s="134"/>
      <c r="SOR7003" s="134"/>
      <c r="SOS7003" s="134"/>
      <c r="SOT7003" s="134"/>
      <c r="SOU7003" s="134"/>
      <c r="SOV7003" s="135"/>
      <c r="SOW7003" s="133"/>
      <c r="SOX7003" s="134"/>
      <c r="SOY7003" s="134"/>
      <c r="SOZ7003" s="134"/>
      <c r="SPA7003" s="134"/>
      <c r="SPB7003" s="134"/>
      <c r="SPC7003" s="134"/>
      <c r="SPD7003" s="135"/>
      <c r="SPE7003" s="133"/>
      <c r="SPF7003" s="134"/>
      <c r="SPG7003" s="134"/>
      <c r="SPH7003" s="134"/>
      <c r="SPI7003" s="134"/>
      <c r="SPJ7003" s="134"/>
      <c r="SPK7003" s="134"/>
      <c r="SPL7003" s="135"/>
      <c r="SPM7003" s="133"/>
      <c r="SPN7003" s="134"/>
      <c r="SPO7003" s="134"/>
      <c r="SPP7003" s="134"/>
      <c r="SPQ7003" s="134"/>
      <c r="SPR7003" s="134"/>
      <c r="SPS7003" s="134"/>
      <c r="SPT7003" s="135"/>
      <c r="SPU7003" s="133"/>
      <c r="SPV7003" s="134"/>
      <c r="SPW7003" s="134"/>
      <c r="SPX7003" s="134"/>
      <c r="SPY7003" s="134"/>
      <c r="SPZ7003" s="134"/>
      <c r="SQA7003" s="134"/>
      <c r="SQB7003" s="135"/>
      <c r="SQC7003" s="133"/>
      <c r="SQD7003" s="134"/>
      <c r="SQE7003" s="134"/>
      <c r="SQF7003" s="134"/>
      <c r="SQG7003" s="134"/>
      <c r="SQH7003" s="134"/>
      <c r="SQI7003" s="134"/>
      <c r="SQJ7003" s="135"/>
      <c r="SQK7003" s="133"/>
      <c r="SQL7003" s="134"/>
      <c r="SQM7003" s="134"/>
      <c r="SQN7003" s="134"/>
      <c r="SQO7003" s="134"/>
      <c r="SQP7003" s="134"/>
      <c r="SQQ7003" s="134"/>
      <c r="SQR7003" s="135"/>
      <c r="SQS7003" s="133"/>
      <c r="SQT7003" s="134"/>
      <c r="SQU7003" s="134"/>
      <c r="SQV7003" s="134"/>
      <c r="SQW7003" s="134"/>
      <c r="SQX7003" s="134"/>
      <c r="SQY7003" s="134"/>
      <c r="SQZ7003" s="135"/>
      <c r="SRA7003" s="133"/>
      <c r="SRB7003" s="134"/>
      <c r="SRC7003" s="134"/>
      <c r="SRD7003" s="134"/>
      <c r="SRE7003" s="134"/>
      <c r="SRF7003" s="134"/>
      <c r="SRG7003" s="134"/>
      <c r="SRH7003" s="135"/>
      <c r="SRI7003" s="133"/>
      <c r="SRJ7003" s="134"/>
      <c r="SRK7003" s="134"/>
      <c r="SRL7003" s="134"/>
      <c r="SRM7003" s="134"/>
      <c r="SRN7003" s="134"/>
      <c r="SRO7003" s="134"/>
      <c r="SRP7003" s="135"/>
      <c r="SRQ7003" s="133"/>
      <c r="SRR7003" s="134"/>
      <c r="SRS7003" s="134"/>
      <c r="SRT7003" s="134"/>
      <c r="SRU7003" s="134"/>
      <c r="SRV7003" s="134"/>
      <c r="SRW7003" s="134"/>
      <c r="SRX7003" s="135"/>
      <c r="SRY7003" s="133"/>
      <c r="SRZ7003" s="134"/>
      <c r="SSA7003" s="134"/>
      <c r="SSB7003" s="134"/>
      <c r="SSC7003" s="134"/>
      <c r="SSD7003" s="134"/>
      <c r="SSE7003" s="134"/>
      <c r="SSF7003" s="135"/>
      <c r="SSG7003" s="133"/>
      <c r="SSH7003" s="134"/>
      <c r="SSI7003" s="134"/>
      <c r="SSJ7003" s="134"/>
      <c r="SSK7003" s="134"/>
      <c r="SSL7003" s="134"/>
      <c r="SSM7003" s="134"/>
      <c r="SSN7003" s="135"/>
      <c r="SSO7003" s="133"/>
      <c r="SSP7003" s="134"/>
      <c r="SSQ7003" s="134"/>
      <c r="SSR7003" s="134"/>
      <c r="SSS7003" s="134"/>
      <c r="SST7003" s="134"/>
      <c r="SSU7003" s="134"/>
      <c r="SSV7003" s="135"/>
      <c r="SSW7003" s="133"/>
      <c r="SSX7003" s="134"/>
      <c r="SSY7003" s="134"/>
      <c r="SSZ7003" s="134"/>
      <c r="STA7003" s="134"/>
      <c r="STB7003" s="134"/>
      <c r="STC7003" s="134"/>
      <c r="STD7003" s="135"/>
      <c r="STE7003" s="133"/>
      <c r="STF7003" s="134"/>
      <c r="STG7003" s="134"/>
      <c r="STH7003" s="134"/>
      <c r="STI7003" s="134"/>
      <c r="STJ7003" s="134"/>
      <c r="STK7003" s="134"/>
      <c r="STL7003" s="135"/>
      <c r="STM7003" s="133"/>
      <c r="STN7003" s="134"/>
      <c r="STO7003" s="134"/>
      <c r="STP7003" s="134"/>
      <c r="STQ7003" s="134"/>
      <c r="STR7003" s="134"/>
      <c r="STS7003" s="134"/>
      <c r="STT7003" s="135"/>
      <c r="STU7003" s="133"/>
      <c r="STV7003" s="134"/>
      <c r="STW7003" s="134"/>
      <c r="STX7003" s="134"/>
      <c r="STY7003" s="134"/>
      <c r="STZ7003" s="134"/>
      <c r="SUA7003" s="134"/>
      <c r="SUB7003" s="135"/>
      <c r="SUC7003" s="133"/>
      <c r="SUD7003" s="134"/>
      <c r="SUE7003" s="134"/>
      <c r="SUF7003" s="134"/>
      <c r="SUG7003" s="134"/>
      <c r="SUH7003" s="134"/>
      <c r="SUI7003" s="134"/>
      <c r="SUJ7003" s="135"/>
      <c r="SUK7003" s="133"/>
      <c r="SUL7003" s="134"/>
      <c r="SUM7003" s="134"/>
      <c r="SUN7003" s="134"/>
      <c r="SUO7003" s="134"/>
      <c r="SUP7003" s="134"/>
      <c r="SUQ7003" s="134"/>
      <c r="SUR7003" s="135"/>
      <c r="SUS7003" s="133"/>
      <c r="SUT7003" s="134"/>
      <c r="SUU7003" s="134"/>
      <c r="SUV7003" s="134"/>
      <c r="SUW7003" s="134"/>
      <c r="SUX7003" s="134"/>
      <c r="SUY7003" s="134"/>
      <c r="SUZ7003" s="135"/>
      <c r="SVA7003" s="133"/>
      <c r="SVB7003" s="134"/>
      <c r="SVC7003" s="134"/>
      <c r="SVD7003" s="134"/>
      <c r="SVE7003" s="134"/>
      <c r="SVF7003" s="134"/>
      <c r="SVG7003" s="134"/>
      <c r="SVH7003" s="135"/>
      <c r="SVI7003" s="133"/>
      <c r="SVJ7003" s="134"/>
      <c r="SVK7003" s="134"/>
      <c r="SVL7003" s="134"/>
      <c r="SVM7003" s="134"/>
      <c r="SVN7003" s="134"/>
      <c r="SVO7003" s="134"/>
      <c r="SVP7003" s="135"/>
      <c r="SVQ7003" s="133"/>
      <c r="SVR7003" s="134"/>
      <c r="SVS7003" s="134"/>
      <c r="SVT7003" s="134"/>
      <c r="SVU7003" s="134"/>
      <c r="SVV7003" s="134"/>
      <c r="SVW7003" s="134"/>
      <c r="SVX7003" s="135"/>
      <c r="SVY7003" s="133"/>
      <c r="SVZ7003" s="134"/>
      <c r="SWA7003" s="134"/>
      <c r="SWB7003" s="134"/>
      <c r="SWC7003" s="134"/>
      <c r="SWD7003" s="134"/>
      <c r="SWE7003" s="134"/>
      <c r="SWF7003" s="135"/>
      <c r="SWG7003" s="133"/>
      <c r="SWH7003" s="134"/>
      <c r="SWI7003" s="134"/>
      <c r="SWJ7003" s="134"/>
      <c r="SWK7003" s="134"/>
      <c r="SWL7003" s="134"/>
      <c r="SWM7003" s="134"/>
      <c r="SWN7003" s="135"/>
      <c r="SWO7003" s="133"/>
      <c r="SWP7003" s="134"/>
      <c r="SWQ7003" s="134"/>
      <c r="SWR7003" s="134"/>
      <c r="SWS7003" s="134"/>
      <c r="SWT7003" s="134"/>
      <c r="SWU7003" s="134"/>
      <c r="SWV7003" s="135"/>
      <c r="SWW7003" s="133"/>
      <c r="SWX7003" s="134"/>
      <c r="SWY7003" s="134"/>
      <c r="SWZ7003" s="134"/>
      <c r="SXA7003" s="134"/>
      <c r="SXB7003" s="134"/>
      <c r="SXC7003" s="134"/>
      <c r="SXD7003" s="135"/>
      <c r="SXE7003" s="133"/>
      <c r="SXF7003" s="134"/>
      <c r="SXG7003" s="134"/>
      <c r="SXH7003" s="134"/>
      <c r="SXI7003" s="134"/>
      <c r="SXJ7003" s="134"/>
      <c r="SXK7003" s="134"/>
      <c r="SXL7003" s="135"/>
      <c r="SXM7003" s="133"/>
      <c r="SXN7003" s="134"/>
      <c r="SXO7003" s="134"/>
      <c r="SXP7003" s="134"/>
      <c r="SXQ7003" s="134"/>
      <c r="SXR7003" s="134"/>
      <c r="SXS7003" s="134"/>
      <c r="SXT7003" s="135"/>
      <c r="SXU7003" s="133"/>
      <c r="SXV7003" s="134"/>
      <c r="SXW7003" s="134"/>
      <c r="SXX7003" s="134"/>
      <c r="SXY7003" s="134"/>
      <c r="SXZ7003" s="134"/>
      <c r="SYA7003" s="134"/>
      <c r="SYB7003" s="135"/>
      <c r="SYC7003" s="133"/>
      <c r="SYD7003" s="134"/>
      <c r="SYE7003" s="134"/>
      <c r="SYF7003" s="134"/>
      <c r="SYG7003" s="134"/>
      <c r="SYH7003" s="134"/>
      <c r="SYI7003" s="134"/>
      <c r="SYJ7003" s="135"/>
      <c r="SYK7003" s="133"/>
      <c r="SYL7003" s="134"/>
      <c r="SYM7003" s="134"/>
      <c r="SYN7003" s="134"/>
      <c r="SYO7003" s="134"/>
      <c r="SYP7003" s="134"/>
      <c r="SYQ7003" s="134"/>
      <c r="SYR7003" s="135"/>
      <c r="SYS7003" s="133"/>
      <c r="SYT7003" s="134"/>
      <c r="SYU7003" s="134"/>
      <c r="SYV7003" s="134"/>
      <c r="SYW7003" s="134"/>
      <c r="SYX7003" s="134"/>
      <c r="SYY7003" s="134"/>
      <c r="SYZ7003" s="135"/>
      <c r="SZA7003" s="133"/>
      <c r="SZB7003" s="134"/>
      <c r="SZC7003" s="134"/>
      <c r="SZD7003" s="134"/>
      <c r="SZE7003" s="134"/>
      <c r="SZF7003" s="134"/>
      <c r="SZG7003" s="134"/>
      <c r="SZH7003" s="135"/>
      <c r="SZI7003" s="133"/>
      <c r="SZJ7003" s="134"/>
      <c r="SZK7003" s="134"/>
      <c r="SZL7003" s="134"/>
      <c r="SZM7003" s="134"/>
      <c r="SZN7003" s="134"/>
      <c r="SZO7003" s="134"/>
      <c r="SZP7003" s="135"/>
      <c r="SZQ7003" s="133"/>
      <c r="SZR7003" s="134"/>
      <c r="SZS7003" s="134"/>
      <c r="SZT7003" s="134"/>
      <c r="SZU7003" s="134"/>
      <c r="SZV7003" s="134"/>
      <c r="SZW7003" s="134"/>
      <c r="SZX7003" s="135"/>
      <c r="SZY7003" s="133"/>
      <c r="SZZ7003" s="134"/>
      <c r="TAA7003" s="134"/>
      <c r="TAB7003" s="134"/>
      <c r="TAC7003" s="134"/>
      <c r="TAD7003" s="134"/>
      <c r="TAE7003" s="134"/>
      <c r="TAF7003" s="135"/>
      <c r="TAG7003" s="133"/>
      <c r="TAH7003" s="134"/>
      <c r="TAI7003" s="134"/>
      <c r="TAJ7003" s="134"/>
      <c r="TAK7003" s="134"/>
      <c r="TAL7003" s="134"/>
      <c r="TAM7003" s="134"/>
      <c r="TAN7003" s="135"/>
      <c r="TAO7003" s="133"/>
      <c r="TAP7003" s="134"/>
      <c r="TAQ7003" s="134"/>
      <c r="TAR7003" s="134"/>
      <c r="TAS7003" s="134"/>
      <c r="TAT7003" s="134"/>
      <c r="TAU7003" s="134"/>
      <c r="TAV7003" s="135"/>
      <c r="TAW7003" s="133"/>
      <c r="TAX7003" s="134"/>
      <c r="TAY7003" s="134"/>
      <c r="TAZ7003" s="134"/>
      <c r="TBA7003" s="134"/>
      <c r="TBB7003" s="134"/>
      <c r="TBC7003" s="134"/>
      <c r="TBD7003" s="135"/>
      <c r="TBE7003" s="133"/>
      <c r="TBF7003" s="134"/>
      <c r="TBG7003" s="134"/>
      <c r="TBH7003" s="134"/>
      <c r="TBI7003" s="134"/>
      <c r="TBJ7003" s="134"/>
      <c r="TBK7003" s="134"/>
      <c r="TBL7003" s="135"/>
      <c r="TBM7003" s="133"/>
      <c r="TBN7003" s="134"/>
      <c r="TBO7003" s="134"/>
      <c r="TBP7003" s="134"/>
      <c r="TBQ7003" s="134"/>
      <c r="TBR7003" s="134"/>
      <c r="TBS7003" s="134"/>
      <c r="TBT7003" s="135"/>
      <c r="TBU7003" s="133"/>
      <c r="TBV7003" s="134"/>
      <c r="TBW7003" s="134"/>
      <c r="TBX7003" s="134"/>
      <c r="TBY7003" s="134"/>
      <c r="TBZ7003" s="134"/>
      <c r="TCA7003" s="134"/>
      <c r="TCB7003" s="135"/>
      <c r="TCC7003" s="133"/>
      <c r="TCD7003" s="134"/>
      <c r="TCE7003" s="134"/>
      <c r="TCF7003" s="134"/>
      <c r="TCG7003" s="134"/>
      <c r="TCH7003" s="134"/>
      <c r="TCI7003" s="134"/>
      <c r="TCJ7003" s="135"/>
      <c r="TCK7003" s="133"/>
      <c r="TCL7003" s="134"/>
      <c r="TCM7003" s="134"/>
      <c r="TCN7003" s="134"/>
      <c r="TCO7003" s="134"/>
      <c r="TCP7003" s="134"/>
      <c r="TCQ7003" s="134"/>
      <c r="TCR7003" s="135"/>
      <c r="TCS7003" s="133"/>
      <c r="TCT7003" s="134"/>
      <c r="TCU7003" s="134"/>
      <c r="TCV7003" s="134"/>
      <c r="TCW7003" s="134"/>
      <c r="TCX7003" s="134"/>
      <c r="TCY7003" s="134"/>
      <c r="TCZ7003" s="135"/>
      <c r="TDA7003" s="133"/>
      <c r="TDB7003" s="134"/>
      <c r="TDC7003" s="134"/>
      <c r="TDD7003" s="134"/>
      <c r="TDE7003" s="134"/>
      <c r="TDF7003" s="134"/>
      <c r="TDG7003" s="134"/>
      <c r="TDH7003" s="135"/>
      <c r="TDI7003" s="133"/>
      <c r="TDJ7003" s="134"/>
      <c r="TDK7003" s="134"/>
      <c r="TDL7003" s="134"/>
      <c r="TDM7003" s="134"/>
      <c r="TDN7003" s="134"/>
      <c r="TDO7003" s="134"/>
      <c r="TDP7003" s="135"/>
      <c r="TDQ7003" s="133"/>
      <c r="TDR7003" s="134"/>
      <c r="TDS7003" s="134"/>
      <c r="TDT7003" s="134"/>
      <c r="TDU7003" s="134"/>
      <c r="TDV7003" s="134"/>
      <c r="TDW7003" s="134"/>
      <c r="TDX7003" s="135"/>
      <c r="TDY7003" s="133"/>
      <c r="TDZ7003" s="134"/>
      <c r="TEA7003" s="134"/>
      <c r="TEB7003" s="134"/>
      <c r="TEC7003" s="134"/>
      <c r="TED7003" s="134"/>
      <c r="TEE7003" s="134"/>
      <c r="TEF7003" s="135"/>
      <c r="TEG7003" s="133"/>
      <c r="TEH7003" s="134"/>
      <c r="TEI7003" s="134"/>
      <c r="TEJ7003" s="134"/>
      <c r="TEK7003" s="134"/>
      <c r="TEL7003" s="134"/>
      <c r="TEM7003" s="134"/>
      <c r="TEN7003" s="135"/>
      <c r="TEO7003" s="133"/>
      <c r="TEP7003" s="134"/>
      <c r="TEQ7003" s="134"/>
      <c r="TER7003" s="134"/>
      <c r="TES7003" s="134"/>
      <c r="TET7003" s="134"/>
      <c r="TEU7003" s="134"/>
      <c r="TEV7003" s="135"/>
      <c r="TEW7003" s="133"/>
      <c r="TEX7003" s="134"/>
      <c r="TEY7003" s="134"/>
      <c r="TEZ7003" s="134"/>
      <c r="TFA7003" s="134"/>
      <c r="TFB7003" s="134"/>
      <c r="TFC7003" s="134"/>
      <c r="TFD7003" s="135"/>
      <c r="TFE7003" s="133"/>
      <c r="TFF7003" s="134"/>
      <c r="TFG7003" s="134"/>
      <c r="TFH7003" s="134"/>
      <c r="TFI7003" s="134"/>
      <c r="TFJ7003" s="134"/>
      <c r="TFK7003" s="134"/>
      <c r="TFL7003" s="135"/>
      <c r="TFM7003" s="133"/>
      <c r="TFN7003" s="134"/>
      <c r="TFO7003" s="134"/>
      <c r="TFP7003" s="134"/>
      <c r="TFQ7003" s="134"/>
      <c r="TFR7003" s="134"/>
      <c r="TFS7003" s="134"/>
      <c r="TFT7003" s="135"/>
      <c r="TFU7003" s="133"/>
      <c r="TFV7003" s="134"/>
      <c r="TFW7003" s="134"/>
      <c r="TFX7003" s="134"/>
      <c r="TFY7003" s="134"/>
      <c r="TFZ7003" s="134"/>
      <c r="TGA7003" s="134"/>
      <c r="TGB7003" s="135"/>
      <c r="TGC7003" s="133"/>
      <c r="TGD7003" s="134"/>
      <c r="TGE7003" s="134"/>
      <c r="TGF7003" s="134"/>
      <c r="TGG7003" s="134"/>
      <c r="TGH7003" s="134"/>
      <c r="TGI7003" s="134"/>
      <c r="TGJ7003" s="135"/>
      <c r="TGK7003" s="133"/>
      <c r="TGL7003" s="134"/>
      <c r="TGM7003" s="134"/>
      <c r="TGN7003" s="134"/>
      <c r="TGO7003" s="134"/>
      <c r="TGP7003" s="134"/>
      <c r="TGQ7003" s="134"/>
      <c r="TGR7003" s="135"/>
      <c r="TGS7003" s="133"/>
      <c r="TGT7003" s="134"/>
      <c r="TGU7003" s="134"/>
      <c r="TGV7003" s="134"/>
      <c r="TGW7003" s="134"/>
      <c r="TGX7003" s="134"/>
      <c r="TGY7003" s="134"/>
      <c r="TGZ7003" s="135"/>
      <c r="THA7003" s="133"/>
      <c r="THB7003" s="134"/>
      <c r="THC7003" s="134"/>
      <c r="THD7003" s="134"/>
      <c r="THE7003" s="134"/>
      <c r="THF7003" s="134"/>
      <c r="THG7003" s="134"/>
      <c r="THH7003" s="135"/>
      <c r="THI7003" s="133"/>
      <c r="THJ7003" s="134"/>
      <c r="THK7003" s="134"/>
      <c r="THL7003" s="134"/>
      <c r="THM7003" s="134"/>
      <c r="THN7003" s="134"/>
      <c r="THO7003" s="134"/>
      <c r="THP7003" s="135"/>
      <c r="THQ7003" s="133"/>
      <c r="THR7003" s="134"/>
      <c r="THS7003" s="134"/>
      <c r="THT7003" s="134"/>
      <c r="THU7003" s="134"/>
      <c r="THV7003" s="134"/>
      <c r="THW7003" s="134"/>
      <c r="THX7003" s="135"/>
      <c r="THY7003" s="133"/>
      <c r="THZ7003" s="134"/>
      <c r="TIA7003" s="134"/>
      <c r="TIB7003" s="134"/>
      <c r="TIC7003" s="134"/>
      <c r="TID7003" s="134"/>
      <c r="TIE7003" s="134"/>
      <c r="TIF7003" s="135"/>
      <c r="TIG7003" s="133"/>
      <c r="TIH7003" s="134"/>
      <c r="TII7003" s="134"/>
      <c r="TIJ7003" s="134"/>
      <c r="TIK7003" s="134"/>
      <c r="TIL7003" s="134"/>
      <c r="TIM7003" s="134"/>
      <c r="TIN7003" s="135"/>
      <c r="TIO7003" s="133"/>
      <c r="TIP7003" s="134"/>
      <c r="TIQ7003" s="134"/>
      <c r="TIR7003" s="134"/>
      <c r="TIS7003" s="134"/>
      <c r="TIT7003" s="134"/>
      <c r="TIU7003" s="134"/>
      <c r="TIV7003" s="135"/>
      <c r="TIW7003" s="133"/>
      <c r="TIX7003" s="134"/>
      <c r="TIY7003" s="134"/>
      <c r="TIZ7003" s="134"/>
      <c r="TJA7003" s="134"/>
      <c r="TJB7003" s="134"/>
      <c r="TJC7003" s="134"/>
      <c r="TJD7003" s="135"/>
      <c r="TJE7003" s="133"/>
      <c r="TJF7003" s="134"/>
      <c r="TJG7003" s="134"/>
      <c r="TJH7003" s="134"/>
      <c r="TJI7003" s="134"/>
      <c r="TJJ7003" s="134"/>
      <c r="TJK7003" s="134"/>
      <c r="TJL7003" s="135"/>
      <c r="TJM7003" s="133"/>
      <c r="TJN7003" s="134"/>
      <c r="TJO7003" s="134"/>
      <c r="TJP7003" s="134"/>
      <c r="TJQ7003" s="134"/>
      <c r="TJR7003" s="134"/>
      <c r="TJS7003" s="134"/>
      <c r="TJT7003" s="135"/>
      <c r="TJU7003" s="133"/>
      <c r="TJV7003" s="134"/>
      <c r="TJW7003" s="134"/>
      <c r="TJX7003" s="134"/>
      <c r="TJY7003" s="134"/>
      <c r="TJZ7003" s="134"/>
      <c r="TKA7003" s="134"/>
      <c r="TKB7003" s="135"/>
      <c r="TKC7003" s="133"/>
      <c r="TKD7003" s="134"/>
      <c r="TKE7003" s="134"/>
      <c r="TKF7003" s="134"/>
      <c r="TKG7003" s="134"/>
      <c r="TKH7003" s="134"/>
      <c r="TKI7003" s="134"/>
      <c r="TKJ7003" s="135"/>
      <c r="TKK7003" s="133"/>
      <c r="TKL7003" s="134"/>
      <c r="TKM7003" s="134"/>
      <c r="TKN7003" s="134"/>
      <c r="TKO7003" s="134"/>
      <c r="TKP7003" s="134"/>
      <c r="TKQ7003" s="134"/>
      <c r="TKR7003" s="135"/>
      <c r="TKS7003" s="133"/>
      <c r="TKT7003" s="134"/>
      <c r="TKU7003" s="134"/>
      <c r="TKV7003" s="134"/>
      <c r="TKW7003" s="134"/>
      <c r="TKX7003" s="134"/>
      <c r="TKY7003" s="134"/>
      <c r="TKZ7003" s="135"/>
      <c r="TLA7003" s="133"/>
      <c r="TLB7003" s="134"/>
      <c r="TLC7003" s="134"/>
      <c r="TLD7003" s="134"/>
      <c r="TLE7003" s="134"/>
      <c r="TLF7003" s="134"/>
      <c r="TLG7003" s="134"/>
      <c r="TLH7003" s="135"/>
      <c r="TLI7003" s="133"/>
      <c r="TLJ7003" s="134"/>
      <c r="TLK7003" s="134"/>
      <c r="TLL7003" s="134"/>
      <c r="TLM7003" s="134"/>
      <c r="TLN7003" s="134"/>
      <c r="TLO7003" s="134"/>
      <c r="TLP7003" s="135"/>
      <c r="TLQ7003" s="133"/>
      <c r="TLR7003" s="134"/>
      <c r="TLS7003" s="134"/>
      <c r="TLT7003" s="134"/>
      <c r="TLU7003" s="134"/>
      <c r="TLV7003" s="134"/>
      <c r="TLW7003" s="134"/>
      <c r="TLX7003" s="135"/>
      <c r="TLY7003" s="133"/>
      <c r="TLZ7003" s="134"/>
      <c r="TMA7003" s="134"/>
      <c r="TMB7003" s="134"/>
      <c r="TMC7003" s="134"/>
      <c r="TMD7003" s="134"/>
      <c r="TME7003" s="134"/>
      <c r="TMF7003" s="135"/>
      <c r="TMG7003" s="133"/>
      <c r="TMH7003" s="134"/>
      <c r="TMI7003" s="134"/>
      <c r="TMJ7003" s="134"/>
      <c r="TMK7003" s="134"/>
      <c r="TML7003" s="134"/>
      <c r="TMM7003" s="134"/>
      <c r="TMN7003" s="135"/>
      <c r="TMO7003" s="133"/>
      <c r="TMP7003" s="134"/>
      <c r="TMQ7003" s="134"/>
      <c r="TMR7003" s="134"/>
      <c r="TMS7003" s="134"/>
      <c r="TMT7003" s="134"/>
      <c r="TMU7003" s="134"/>
      <c r="TMV7003" s="135"/>
      <c r="TMW7003" s="133"/>
      <c r="TMX7003" s="134"/>
      <c r="TMY7003" s="134"/>
      <c r="TMZ7003" s="134"/>
      <c r="TNA7003" s="134"/>
      <c r="TNB7003" s="134"/>
      <c r="TNC7003" s="134"/>
      <c r="TND7003" s="135"/>
      <c r="TNE7003" s="133"/>
      <c r="TNF7003" s="134"/>
      <c r="TNG7003" s="134"/>
      <c r="TNH7003" s="134"/>
      <c r="TNI7003" s="134"/>
      <c r="TNJ7003" s="134"/>
      <c r="TNK7003" s="134"/>
      <c r="TNL7003" s="135"/>
      <c r="TNM7003" s="133"/>
      <c r="TNN7003" s="134"/>
      <c r="TNO7003" s="134"/>
      <c r="TNP7003" s="134"/>
      <c r="TNQ7003" s="134"/>
      <c r="TNR7003" s="134"/>
      <c r="TNS7003" s="134"/>
      <c r="TNT7003" s="135"/>
      <c r="TNU7003" s="133"/>
      <c r="TNV7003" s="134"/>
      <c r="TNW7003" s="134"/>
      <c r="TNX7003" s="134"/>
      <c r="TNY7003" s="134"/>
      <c r="TNZ7003" s="134"/>
      <c r="TOA7003" s="134"/>
      <c r="TOB7003" s="135"/>
      <c r="TOC7003" s="133"/>
      <c r="TOD7003" s="134"/>
      <c r="TOE7003" s="134"/>
      <c r="TOF7003" s="134"/>
      <c r="TOG7003" s="134"/>
      <c r="TOH7003" s="134"/>
      <c r="TOI7003" s="134"/>
      <c r="TOJ7003" s="135"/>
      <c r="TOK7003" s="133"/>
      <c r="TOL7003" s="134"/>
      <c r="TOM7003" s="134"/>
      <c r="TON7003" s="134"/>
      <c r="TOO7003" s="134"/>
      <c r="TOP7003" s="134"/>
      <c r="TOQ7003" s="134"/>
      <c r="TOR7003" s="135"/>
      <c r="TOS7003" s="133"/>
      <c r="TOT7003" s="134"/>
      <c r="TOU7003" s="134"/>
      <c r="TOV7003" s="134"/>
      <c r="TOW7003" s="134"/>
      <c r="TOX7003" s="134"/>
      <c r="TOY7003" s="134"/>
      <c r="TOZ7003" s="135"/>
      <c r="TPA7003" s="133"/>
      <c r="TPB7003" s="134"/>
      <c r="TPC7003" s="134"/>
      <c r="TPD7003" s="134"/>
      <c r="TPE7003" s="134"/>
      <c r="TPF7003" s="134"/>
      <c r="TPG7003" s="134"/>
      <c r="TPH7003" s="135"/>
      <c r="TPI7003" s="133"/>
      <c r="TPJ7003" s="134"/>
      <c r="TPK7003" s="134"/>
      <c r="TPL7003" s="134"/>
      <c r="TPM7003" s="134"/>
      <c r="TPN7003" s="134"/>
      <c r="TPO7003" s="134"/>
      <c r="TPP7003" s="135"/>
      <c r="TPQ7003" s="133"/>
      <c r="TPR7003" s="134"/>
      <c r="TPS7003" s="134"/>
      <c r="TPT7003" s="134"/>
      <c r="TPU7003" s="134"/>
      <c r="TPV7003" s="134"/>
      <c r="TPW7003" s="134"/>
      <c r="TPX7003" s="135"/>
      <c r="TPY7003" s="133"/>
      <c r="TPZ7003" s="134"/>
      <c r="TQA7003" s="134"/>
      <c r="TQB7003" s="134"/>
      <c r="TQC7003" s="134"/>
      <c r="TQD7003" s="134"/>
      <c r="TQE7003" s="134"/>
      <c r="TQF7003" s="135"/>
      <c r="TQG7003" s="133"/>
      <c r="TQH7003" s="134"/>
      <c r="TQI7003" s="134"/>
      <c r="TQJ7003" s="134"/>
      <c r="TQK7003" s="134"/>
      <c r="TQL7003" s="134"/>
      <c r="TQM7003" s="134"/>
      <c r="TQN7003" s="135"/>
      <c r="TQO7003" s="133"/>
      <c r="TQP7003" s="134"/>
      <c r="TQQ7003" s="134"/>
      <c r="TQR7003" s="134"/>
      <c r="TQS7003" s="134"/>
      <c r="TQT7003" s="134"/>
      <c r="TQU7003" s="134"/>
      <c r="TQV7003" s="135"/>
      <c r="TQW7003" s="133"/>
      <c r="TQX7003" s="134"/>
      <c r="TQY7003" s="134"/>
      <c r="TQZ7003" s="134"/>
      <c r="TRA7003" s="134"/>
      <c r="TRB7003" s="134"/>
      <c r="TRC7003" s="134"/>
      <c r="TRD7003" s="135"/>
      <c r="TRE7003" s="133"/>
      <c r="TRF7003" s="134"/>
      <c r="TRG7003" s="134"/>
      <c r="TRH7003" s="134"/>
      <c r="TRI7003" s="134"/>
      <c r="TRJ7003" s="134"/>
      <c r="TRK7003" s="134"/>
      <c r="TRL7003" s="135"/>
      <c r="TRM7003" s="133"/>
      <c r="TRN7003" s="134"/>
      <c r="TRO7003" s="134"/>
      <c r="TRP7003" s="134"/>
      <c r="TRQ7003" s="134"/>
      <c r="TRR7003" s="134"/>
      <c r="TRS7003" s="134"/>
      <c r="TRT7003" s="135"/>
      <c r="TRU7003" s="133"/>
      <c r="TRV7003" s="134"/>
      <c r="TRW7003" s="134"/>
      <c r="TRX7003" s="134"/>
      <c r="TRY7003" s="134"/>
      <c r="TRZ7003" s="134"/>
      <c r="TSA7003" s="134"/>
      <c r="TSB7003" s="135"/>
      <c r="TSC7003" s="133"/>
      <c r="TSD7003" s="134"/>
      <c r="TSE7003" s="134"/>
      <c r="TSF7003" s="134"/>
      <c r="TSG7003" s="134"/>
      <c r="TSH7003" s="134"/>
      <c r="TSI7003" s="134"/>
      <c r="TSJ7003" s="135"/>
      <c r="TSK7003" s="133"/>
      <c r="TSL7003" s="134"/>
      <c r="TSM7003" s="134"/>
      <c r="TSN7003" s="134"/>
      <c r="TSO7003" s="134"/>
      <c r="TSP7003" s="134"/>
      <c r="TSQ7003" s="134"/>
      <c r="TSR7003" s="135"/>
      <c r="TSS7003" s="133"/>
      <c r="TST7003" s="134"/>
      <c r="TSU7003" s="134"/>
      <c r="TSV7003" s="134"/>
      <c r="TSW7003" s="134"/>
      <c r="TSX7003" s="134"/>
      <c r="TSY7003" s="134"/>
      <c r="TSZ7003" s="135"/>
      <c r="TTA7003" s="133"/>
      <c r="TTB7003" s="134"/>
      <c r="TTC7003" s="134"/>
      <c r="TTD7003" s="134"/>
      <c r="TTE7003" s="134"/>
      <c r="TTF7003" s="134"/>
      <c r="TTG7003" s="134"/>
      <c r="TTH7003" s="135"/>
      <c r="TTI7003" s="133"/>
      <c r="TTJ7003" s="134"/>
      <c r="TTK7003" s="134"/>
      <c r="TTL7003" s="134"/>
      <c r="TTM7003" s="134"/>
      <c r="TTN7003" s="134"/>
      <c r="TTO7003" s="134"/>
      <c r="TTP7003" s="135"/>
      <c r="TTQ7003" s="133"/>
      <c r="TTR7003" s="134"/>
      <c r="TTS7003" s="134"/>
      <c r="TTT7003" s="134"/>
      <c r="TTU7003" s="134"/>
      <c r="TTV7003" s="134"/>
      <c r="TTW7003" s="134"/>
      <c r="TTX7003" s="135"/>
      <c r="TTY7003" s="133"/>
      <c r="TTZ7003" s="134"/>
      <c r="TUA7003" s="134"/>
      <c r="TUB7003" s="134"/>
      <c r="TUC7003" s="134"/>
      <c r="TUD7003" s="134"/>
      <c r="TUE7003" s="134"/>
      <c r="TUF7003" s="135"/>
      <c r="TUG7003" s="133"/>
      <c r="TUH7003" s="134"/>
      <c r="TUI7003" s="134"/>
      <c r="TUJ7003" s="134"/>
      <c r="TUK7003" s="134"/>
      <c r="TUL7003" s="134"/>
      <c r="TUM7003" s="134"/>
      <c r="TUN7003" s="135"/>
      <c r="TUO7003" s="133"/>
      <c r="TUP7003" s="134"/>
      <c r="TUQ7003" s="134"/>
      <c r="TUR7003" s="134"/>
      <c r="TUS7003" s="134"/>
      <c r="TUT7003" s="134"/>
      <c r="TUU7003" s="134"/>
      <c r="TUV7003" s="135"/>
      <c r="TUW7003" s="133"/>
      <c r="TUX7003" s="134"/>
      <c r="TUY7003" s="134"/>
      <c r="TUZ7003" s="134"/>
      <c r="TVA7003" s="134"/>
      <c r="TVB7003" s="134"/>
      <c r="TVC7003" s="134"/>
      <c r="TVD7003" s="135"/>
      <c r="TVE7003" s="133"/>
      <c r="TVF7003" s="134"/>
      <c r="TVG7003" s="134"/>
      <c r="TVH7003" s="134"/>
      <c r="TVI7003" s="134"/>
      <c r="TVJ7003" s="134"/>
      <c r="TVK7003" s="134"/>
      <c r="TVL7003" s="135"/>
      <c r="TVM7003" s="133"/>
      <c r="TVN7003" s="134"/>
      <c r="TVO7003" s="134"/>
      <c r="TVP7003" s="134"/>
      <c r="TVQ7003" s="134"/>
      <c r="TVR7003" s="134"/>
      <c r="TVS7003" s="134"/>
      <c r="TVT7003" s="135"/>
      <c r="TVU7003" s="133"/>
      <c r="TVV7003" s="134"/>
      <c r="TVW7003" s="134"/>
      <c r="TVX7003" s="134"/>
      <c r="TVY7003" s="134"/>
      <c r="TVZ7003" s="134"/>
      <c r="TWA7003" s="134"/>
      <c r="TWB7003" s="135"/>
      <c r="TWC7003" s="133"/>
      <c r="TWD7003" s="134"/>
      <c r="TWE7003" s="134"/>
      <c r="TWF7003" s="134"/>
      <c r="TWG7003" s="134"/>
      <c r="TWH7003" s="134"/>
      <c r="TWI7003" s="134"/>
      <c r="TWJ7003" s="135"/>
      <c r="TWK7003" s="133"/>
      <c r="TWL7003" s="134"/>
      <c r="TWM7003" s="134"/>
      <c r="TWN7003" s="134"/>
      <c r="TWO7003" s="134"/>
      <c r="TWP7003" s="134"/>
      <c r="TWQ7003" s="134"/>
      <c r="TWR7003" s="135"/>
      <c r="TWS7003" s="133"/>
      <c r="TWT7003" s="134"/>
      <c r="TWU7003" s="134"/>
      <c r="TWV7003" s="134"/>
      <c r="TWW7003" s="134"/>
      <c r="TWX7003" s="134"/>
      <c r="TWY7003" s="134"/>
      <c r="TWZ7003" s="135"/>
      <c r="TXA7003" s="133"/>
      <c r="TXB7003" s="134"/>
      <c r="TXC7003" s="134"/>
      <c r="TXD7003" s="134"/>
      <c r="TXE7003" s="134"/>
      <c r="TXF7003" s="134"/>
      <c r="TXG7003" s="134"/>
      <c r="TXH7003" s="135"/>
      <c r="TXI7003" s="133"/>
      <c r="TXJ7003" s="134"/>
      <c r="TXK7003" s="134"/>
      <c r="TXL7003" s="134"/>
      <c r="TXM7003" s="134"/>
      <c r="TXN7003" s="134"/>
      <c r="TXO7003" s="134"/>
      <c r="TXP7003" s="135"/>
      <c r="TXQ7003" s="133"/>
      <c r="TXR7003" s="134"/>
      <c r="TXS7003" s="134"/>
      <c r="TXT7003" s="134"/>
      <c r="TXU7003" s="134"/>
      <c r="TXV7003" s="134"/>
      <c r="TXW7003" s="134"/>
      <c r="TXX7003" s="135"/>
      <c r="TXY7003" s="133"/>
      <c r="TXZ7003" s="134"/>
      <c r="TYA7003" s="134"/>
      <c r="TYB7003" s="134"/>
      <c r="TYC7003" s="134"/>
      <c r="TYD7003" s="134"/>
      <c r="TYE7003" s="134"/>
      <c r="TYF7003" s="135"/>
      <c r="TYG7003" s="133"/>
      <c r="TYH7003" s="134"/>
      <c r="TYI7003" s="134"/>
      <c r="TYJ7003" s="134"/>
      <c r="TYK7003" s="134"/>
      <c r="TYL7003" s="134"/>
      <c r="TYM7003" s="134"/>
      <c r="TYN7003" s="135"/>
      <c r="TYO7003" s="133"/>
      <c r="TYP7003" s="134"/>
      <c r="TYQ7003" s="134"/>
      <c r="TYR7003" s="134"/>
      <c r="TYS7003" s="134"/>
      <c r="TYT7003" s="134"/>
      <c r="TYU7003" s="134"/>
      <c r="TYV7003" s="135"/>
      <c r="TYW7003" s="133"/>
      <c r="TYX7003" s="134"/>
      <c r="TYY7003" s="134"/>
      <c r="TYZ7003" s="134"/>
      <c r="TZA7003" s="134"/>
      <c r="TZB7003" s="134"/>
      <c r="TZC7003" s="134"/>
      <c r="TZD7003" s="135"/>
      <c r="TZE7003" s="133"/>
      <c r="TZF7003" s="134"/>
      <c r="TZG7003" s="134"/>
      <c r="TZH7003" s="134"/>
      <c r="TZI7003" s="134"/>
      <c r="TZJ7003" s="134"/>
      <c r="TZK7003" s="134"/>
      <c r="TZL7003" s="135"/>
      <c r="TZM7003" s="133"/>
      <c r="TZN7003" s="134"/>
      <c r="TZO7003" s="134"/>
      <c r="TZP7003" s="134"/>
      <c r="TZQ7003" s="134"/>
      <c r="TZR7003" s="134"/>
      <c r="TZS7003" s="134"/>
      <c r="TZT7003" s="135"/>
      <c r="TZU7003" s="133"/>
      <c r="TZV7003" s="134"/>
      <c r="TZW7003" s="134"/>
      <c r="TZX7003" s="134"/>
      <c r="TZY7003" s="134"/>
      <c r="TZZ7003" s="134"/>
      <c r="UAA7003" s="134"/>
      <c r="UAB7003" s="135"/>
      <c r="UAC7003" s="133"/>
      <c r="UAD7003" s="134"/>
      <c r="UAE7003" s="134"/>
      <c r="UAF7003" s="134"/>
      <c r="UAG7003" s="134"/>
      <c r="UAH7003" s="134"/>
      <c r="UAI7003" s="134"/>
      <c r="UAJ7003" s="135"/>
      <c r="UAK7003" s="133"/>
      <c r="UAL7003" s="134"/>
      <c r="UAM7003" s="134"/>
      <c r="UAN7003" s="134"/>
      <c r="UAO7003" s="134"/>
      <c r="UAP7003" s="134"/>
      <c r="UAQ7003" s="134"/>
      <c r="UAR7003" s="135"/>
      <c r="UAS7003" s="133"/>
      <c r="UAT7003" s="134"/>
      <c r="UAU7003" s="134"/>
      <c r="UAV7003" s="134"/>
      <c r="UAW7003" s="134"/>
      <c r="UAX7003" s="134"/>
      <c r="UAY7003" s="134"/>
      <c r="UAZ7003" s="135"/>
      <c r="UBA7003" s="133"/>
      <c r="UBB7003" s="134"/>
      <c r="UBC7003" s="134"/>
      <c r="UBD7003" s="134"/>
      <c r="UBE7003" s="134"/>
      <c r="UBF7003" s="134"/>
      <c r="UBG7003" s="134"/>
      <c r="UBH7003" s="135"/>
      <c r="UBI7003" s="133"/>
      <c r="UBJ7003" s="134"/>
      <c r="UBK7003" s="134"/>
      <c r="UBL7003" s="134"/>
      <c r="UBM7003" s="134"/>
      <c r="UBN7003" s="134"/>
      <c r="UBO7003" s="134"/>
      <c r="UBP7003" s="135"/>
      <c r="UBQ7003" s="133"/>
      <c r="UBR7003" s="134"/>
      <c r="UBS7003" s="134"/>
      <c r="UBT7003" s="134"/>
      <c r="UBU7003" s="134"/>
      <c r="UBV7003" s="134"/>
      <c r="UBW7003" s="134"/>
      <c r="UBX7003" s="135"/>
      <c r="UBY7003" s="133"/>
      <c r="UBZ7003" s="134"/>
      <c r="UCA7003" s="134"/>
      <c r="UCB7003" s="134"/>
      <c r="UCC7003" s="134"/>
      <c r="UCD7003" s="134"/>
      <c r="UCE7003" s="134"/>
      <c r="UCF7003" s="135"/>
      <c r="UCG7003" s="133"/>
      <c r="UCH7003" s="134"/>
      <c r="UCI7003" s="134"/>
      <c r="UCJ7003" s="134"/>
      <c r="UCK7003" s="134"/>
      <c r="UCL7003" s="134"/>
      <c r="UCM7003" s="134"/>
      <c r="UCN7003" s="135"/>
      <c r="UCO7003" s="133"/>
      <c r="UCP7003" s="134"/>
      <c r="UCQ7003" s="134"/>
      <c r="UCR7003" s="134"/>
      <c r="UCS7003" s="134"/>
      <c r="UCT7003" s="134"/>
      <c r="UCU7003" s="134"/>
      <c r="UCV7003" s="135"/>
      <c r="UCW7003" s="133"/>
      <c r="UCX7003" s="134"/>
      <c r="UCY7003" s="134"/>
      <c r="UCZ7003" s="134"/>
      <c r="UDA7003" s="134"/>
      <c r="UDB7003" s="134"/>
      <c r="UDC7003" s="134"/>
      <c r="UDD7003" s="135"/>
      <c r="UDE7003" s="133"/>
      <c r="UDF7003" s="134"/>
      <c r="UDG7003" s="134"/>
      <c r="UDH7003" s="134"/>
      <c r="UDI7003" s="134"/>
      <c r="UDJ7003" s="134"/>
      <c r="UDK7003" s="134"/>
      <c r="UDL7003" s="135"/>
      <c r="UDM7003" s="133"/>
      <c r="UDN7003" s="134"/>
      <c r="UDO7003" s="134"/>
      <c r="UDP7003" s="134"/>
      <c r="UDQ7003" s="134"/>
      <c r="UDR7003" s="134"/>
      <c r="UDS7003" s="134"/>
      <c r="UDT7003" s="135"/>
      <c r="UDU7003" s="133"/>
      <c r="UDV7003" s="134"/>
      <c r="UDW7003" s="134"/>
      <c r="UDX7003" s="134"/>
      <c r="UDY7003" s="134"/>
      <c r="UDZ7003" s="134"/>
      <c r="UEA7003" s="134"/>
      <c r="UEB7003" s="135"/>
      <c r="UEC7003" s="133"/>
      <c r="UED7003" s="134"/>
      <c r="UEE7003" s="134"/>
      <c r="UEF7003" s="134"/>
      <c r="UEG7003" s="134"/>
      <c r="UEH7003" s="134"/>
      <c r="UEI7003" s="134"/>
      <c r="UEJ7003" s="135"/>
      <c r="UEK7003" s="133"/>
      <c r="UEL7003" s="134"/>
      <c r="UEM7003" s="134"/>
      <c r="UEN7003" s="134"/>
      <c r="UEO7003" s="134"/>
      <c r="UEP7003" s="134"/>
      <c r="UEQ7003" s="134"/>
      <c r="UER7003" s="135"/>
      <c r="UES7003" s="133"/>
      <c r="UET7003" s="134"/>
      <c r="UEU7003" s="134"/>
      <c r="UEV7003" s="134"/>
      <c r="UEW7003" s="134"/>
      <c r="UEX7003" s="134"/>
      <c r="UEY7003" s="134"/>
      <c r="UEZ7003" s="135"/>
      <c r="UFA7003" s="133"/>
      <c r="UFB7003" s="134"/>
      <c r="UFC7003" s="134"/>
      <c r="UFD7003" s="134"/>
      <c r="UFE7003" s="134"/>
      <c r="UFF7003" s="134"/>
      <c r="UFG7003" s="134"/>
      <c r="UFH7003" s="135"/>
      <c r="UFI7003" s="133"/>
      <c r="UFJ7003" s="134"/>
      <c r="UFK7003" s="134"/>
      <c r="UFL7003" s="134"/>
      <c r="UFM7003" s="134"/>
      <c r="UFN7003" s="134"/>
      <c r="UFO7003" s="134"/>
      <c r="UFP7003" s="135"/>
      <c r="UFQ7003" s="133"/>
      <c r="UFR7003" s="134"/>
      <c r="UFS7003" s="134"/>
      <c r="UFT7003" s="134"/>
      <c r="UFU7003" s="134"/>
      <c r="UFV7003" s="134"/>
      <c r="UFW7003" s="134"/>
      <c r="UFX7003" s="135"/>
      <c r="UFY7003" s="133"/>
      <c r="UFZ7003" s="134"/>
      <c r="UGA7003" s="134"/>
      <c r="UGB7003" s="134"/>
      <c r="UGC7003" s="134"/>
      <c r="UGD7003" s="134"/>
      <c r="UGE7003" s="134"/>
      <c r="UGF7003" s="135"/>
      <c r="UGG7003" s="133"/>
      <c r="UGH7003" s="134"/>
      <c r="UGI7003" s="134"/>
      <c r="UGJ7003" s="134"/>
      <c r="UGK7003" s="134"/>
      <c r="UGL7003" s="134"/>
      <c r="UGM7003" s="134"/>
      <c r="UGN7003" s="135"/>
      <c r="UGO7003" s="133"/>
      <c r="UGP7003" s="134"/>
      <c r="UGQ7003" s="134"/>
      <c r="UGR7003" s="134"/>
      <c r="UGS7003" s="134"/>
      <c r="UGT7003" s="134"/>
      <c r="UGU7003" s="134"/>
      <c r="UGV7003" s="135"/>
      <c r="UGW7003" s="133"/>
      <c r="UGX7003" s="134"/>
      <c r="UGY7003" s="134"/>
      <c r="UGZ7003" s="134"/>
      <c r="UHA7003" s="134"/>
      <c r="UHB7003" s="134"/>
      <c r="UHC7003" s="134"/>
      <c r="UHD7003" s="135"/>
      <c r="UHE7003" s="133"/>
      <c r="UHF7003" s="134"/>
      <c r="UHG7003" s="134"/>
      <c r="UHH7003" s="134"/>
      <c r="UHI7003" s="134"/>
      <c r="UHJ7003" s="134"/>
      <c r="UHK7003" s="134"/>
      <c r="UHL7003" s="135"/>
      <c r="UHM7003" s="133"/>
      <c r="UHN7003" s="134"/>
      <c r="UHO7003" s="134"/>
      <c r="UHP7003" s="134"/>
      <c r="UHQ7003" s="134"/>
      <c r="UHR7003" s="134"/>
      <c r="UHS7003" s="134"/>
      <c r="UHT7003" s="135"/>
      <c r="UHU7003" s="133"/>
      <c r="UHV7003" s="134"/>
      <c r="UHW7003" s="134"/>
      <c r="UHX7003" s="134"/>
      <c r="UHY7003" s="134"/>
      <c r="UHZ7003" s="134"/>
      <c r="UIA7003" s="134"/>
      <c r="UIB7003" s="135"/>
      <c r="UIC7003" s="133"/>
      <c r="UID7003" s="134"/>
      <c r="UIE7003" s="134"/>
      <c r="UIF7003" s="134"/>
      <c r="UIG7003" s="134"/>
      <c r="UIH7003" s="134"/>
      <c r="UII7003" s="134"/>
      <c r="UIJ7003" s="135"/>
      <c r="UIK7003" s="133"/>
      <c r="UIL7003" s="134"/>
      <c r="UIM7003" s="134"/>
      <c r="UIN7003" s="134"/>
      <c r="UIO7003" s="134"/>
      <c r="UIP7003" s="134"/>
      <c r="UIQ7003" s="134"/>
      <c r="UIR7003" s="135"/>
      <c r="UIS7003" s="133"/>
      <c r="UIT7003" s="134"/>
      <c r="UIU7003" s="134"/>
      <c r="UIV7003" s="134"/>
      <c r="UIW7003" s="134"/>
      <c r="UIX7003" s="134"/>
      <c r="UIY7003" s="134"/>
      <c r="UIZ7003" s="135"/>
      <c r="UJA7003" s="133"/>
      <c r="UJB7003" s="134"/>
      <c r="UJC7003" s="134"/>
      <c r="UJD7003" s="134"/>
      <c r="UJE7003" s="134"/>
      <c r="UJF7003" s="134"/>
      <c r="UJG7003" s="134"/>
      <c r="UJH7003" s="135"/>
      <c r="UJI7003" s="133"/>
      <c r="UJJ7003" s="134"/>
      <c r="UJK7003" s="134"/>
      <c r="UJL7003" s="134"/>
      <c r="UJM7003" s="134"/>
      <c r="UJN7003" s="134"/>
      <c r="UJO7003" s="134"/>
      <c r="UJP7003" s="135"/>
      <c r="UJQ7003" s="133"/>
      <c r="UJR7003" s="134"/>
      <c r="UJS7003" s="134"/>
      <c r="UJT7003" s="134"/>
      <c r="UJU7003" s="134"/>
      <c r="UJV7003" s="134"/>
      <c r="UJW7003" s="134"/>
      <c r="UJX7003" s="135"/>
      <c r="UJY7003" s="133"/>
      <c r="UJZ7003" s="134"/>
      <c r="UKA7003" s="134"/>
      <c r="UKB7003" s="134"/>
      <c r="UKC7003" s="134"/>
      <c r="UKD7003" s="134"/>
      <c r="UKE7003" s="134"/>
      <c r="UKF7003" s="135"/>
      <c r="UKG7003" s="133"/>
      <c r="UKH7003" s="134"/>
      <c r="UKI7003" s="134"/>
      <c r="UKJ7003" s="134"/>
      <c r="UKK7003" s="134"/>
      <c r="UKL7003" s="134"/>
      <c r="UKM7003" s="134"/>
      <c r="UKN7003" s="135"/>
      <c r="UKO7003" s="133"/>
      <c r="UKP7003" s="134"/>
      <c r="UKQ7003" s="134"/>
      <c r="UKR7003" s="134"/>
      <c r="UKS7003" s="134"/>
      <c r="UKT7003" s="134"/>
      <c r="UKU7003" s="134"/>
      <c r="UKV7003" s="135"/>
      <c r="UKW7003" s="133"/>
      <c r="UKX7003" s="134"/>
      <c r="UKY7003" s="134"/>
      <c r="UKZ7003" s="134"/>
      <c r="ULA7003" s="134"/>
      <c r="ULB7003" s="134"/>
      <c r="ULC7003" s="134"/>
      <c r="ULD7003" s="135"/>
      <c r="ULE7003" s="133"/>
      <c r="ULF7003" s="134"/>
      <c r="ULG7003" s="134"/>
      <c r="ULH7003" s="134"/>
      <c r="ULI7003" s="134"/>
      <c r="ULJ7003" s="134"/>
      <c r="ULK7003" s="134"/>
      <c r="ULL7003" s="135"/>
      <c r="ULM7003" s="133"/>
      <c r="ULN7003" s="134"/>
      <c r="ULO7003" s="134"/>
      <c r="ULP7003" s="134"/>
      <c r="ULQ7003" s="134"/>
      <c r="ULR7003" s="134"/>
      <c r="ULS7003" s="134"/>
      <c r="ULT7003" s="135"/>
      <c r="ULU7003" s="133"/>
      <c r="ULV7003" s="134"/>
      <c r="ULW7003" s="134"/>
      <c r="ULX7003" s="134"/>
      <c r="ULY7003" s="134"/>
      <c r="ULZ7003" s="134"/>
      <c r="UMA7003" s="134"/>
      <c r="UMB7003" s="135"/>
      <c r="UMC7003" s="133"/>
      <c r="UMD7003" s="134"/>
      <c r="UME7003" s="134"/>
      <c r="UMF7003" s="134"/>
      <c r="UMG7003" s="134"/>
      <c r="UMH7003" s="134"/>
      <c r="UMI7003" s="134"/>
      <c r="UMJ7003" s="135"/>
      <c r="UMK7003" s="133"/>
      <c r="UML7003" s="134"/>
      <c r="UMM7003" s="134"/>
      <c r="UMN7003" s="134"/>
      <c r="UMO7003" s="134"/>
      <c r="UMP7003" s="134"/>
      <c r="UMQ7003" s="134"/>
      <c r="UMR7003" s="135"/>
      <c r="UMS7003" s="133"/>
      <c r="UMT7003" s="134"/>
      <c r="UMU7003" s="134"/>
      <c r="UMV7003" s="134"/>
      <c r="UMW7003" s="134"/>
      <c r="UMX7003" s="134"/>
      <c r="UMY7003" s="134"/>
      <c r="UMZ7003" s="135"/>
      <c r="UNA7003" s="133"/>
      <c r="UNB7003" s="134"/>
      <c r="UNC7003" s="134"/>
      <c r="UND7003" s="134"/>
      <c r="UNE7003" s="134"/>
      <c r="UNF7003" s="134"/>
      <c r="UNG7003" s="134"/>
      <c r="UNH7003" s="135"/>
      <c r="UNI7003" s="133"/>
      <c r="UNJ7003" s="134"/>
      <c r="UNK7003" s="134"/>
      <c r="UNL7003" s="134"/>
      <c r="UNM7003" s="134"/>
      <c r="UNN7003" s="134"/>
      <c r="UNO7003" s="134"/>
      <c r="UNP7003" s="135"/>
      <c r="UNQ7003" s="133"/>
      <c r="UNR7003" s="134"/>
      <c r="UNS7003" s="134"/>
      <c r="UNT7003" s="134"/>
      <c r="UNU7003" s="134"/>
      <c r="UNV7003" s="134"/>
      <c r="UNW7003" s="134"/>
      <c r="UNX7003" s="135"/>
      <c r="UNY7003" s="133"/>
      <c r="UNZ7003" s="134"/>
      <c r="UOA7003" s="134"/>
      <c r="UOB7003" s="134"/>
      <c r="UOC7003" s="134"/>
      <c r="UOD7003" s="134"/>
      <c r="UOE7003" s="134"/>
      <c r="UOF7003" s="135"/>
      <c r="UOG7003" s="133"/>
      <c r="UOH7003" s="134"/>
      <c r="UOI7003" s="134"/>
      <c r="UOJ7003" s="134"/>
      <c r="UOK7003" s="134"/>
      <c r="UOL7003" s="134"/>
      <c r="UOM7003" s="134"/>
      <c r="UON7003" s="135"/>
      <c r="UOO7003" s="133"/>
      <c r="UOP7003" s="134"/>
      <c r="UOQ7003" s="134"/>
      <c r="UOR7003" s="134"/>
      <c r="UOS7003" s="134"/>
      <c r="UOT7003" s="134"/>
      <c r="UOU7003" s="134"/>
      <c r="UOV7003" s="135"/>
      <c r="UOW7003" s="133"/>
      <c r="UOX7003" s="134"/>
      <c r="UOY7003" s="134"/>
      <c r="UOZ7003" s="134"/>
      <c r="UPA7003" s="134"/>
      <c r="UPB7003" s="134"/>
      <c r="UPC7003" s="134"/>
      <c r="UPD7003" s="135"/>
      <c r="UPE7003" s="133"/>
      <c r="UPF7003" s="134"/>
      <c r="UPG7003" s="134"/>
      <c r="UPH7003" s="134"/>
      <c r="UPI7003" s="134"/>
      <c r="UPJ7003" s="134"/>
      <c r="UPK7003" s="134"/>
      <c r="UPL7003" s="135"/>
      <c r="UPM7003" s="133"/>
      <c r="UPN7003" s="134"/>
      <c r="UPO7003" s="134"/>
      <c r="UPP7003" s="134"/>
      <c r="UPQ7003" s="134"/>
      <c r="UPR7003" s="134"/>
      <c r="UPS7003" s="134"/>
      <c r="UPT7003" s="135"/>
      <c r="UPU7003" s="133"/>
      <c r="UPV7003" s="134"/>
      <c r="UPW7003" s="134"/>
      <c r="UPX7003" s="134"/>
      <c r="UPY7003" s="134"/>
      <c r="UPZ7003" s="134"/>
      <c r="UQA7003" s="134"/>
      <c r="UQB7003" s="135"/>
      <c r="UQC7003" s="133"/>
      <c r="UQD7003" s="134"/>
      <c r="UQE7003" s="134"/>
      <c r="UQF7003" s="134"/>
      <c r="UQG7003" s="134"/>
      <c r="UQH7003" s="134"/>
      <c r="UQI7003" s="134"/>
      <c r="UQJ7003" s="135"/>
      <c r="UQK7003" s="133"/>
      <c r="UQL7003" s="134"/>
      <c r="UQM7003" s="134"/>
      <c r="UQN7003" s="134"/>
      <c r="UQO7003" s="134"/>
      <c r="UQP7003" s="134"/>
      <c r="UQQ7003" s="134"/>
      <c r="UQR7003" s="135"/>
      <c r="UQS7003" s="133"/>
      <c r="UQT7003" s="134"/>
      <c r="UQU7003" s="134"/>
      <c r="UQV7003" s="134"/>
      <c r="UQW7003" s="134"/>
      <c r="UQX7003" s="134"/>
      <c r="UQY7003" s="134"/>
      <c r="UQZ7003" s="135"/>
      <c r="URA7003" s="133"/>
      <c r="URB7003" s="134"/>
      <c r="URC7003" s="134"/>
      <c r="URD7003" s="134"/>
      <c r="URE7003" s="134"/>
      <c r="URF7003" s="134"/>
      <c r="URG7003" s="134"/>
      <c r="URH7003" s="135"/>
      <c r="URI7003" s="133"/>
      <c r="URJ7003" s="134"/>
      <c r="URK7003" s="134"/>
      <c r="URL7003" s="134"/>
      <c r="URM7003" s="134"/>
      <c r="URN7003" s="134"/>
      <c r="URO7003" s="134"/>
      <c r="URP7003" s="135"/>
      <c r="URQ7003" s="133"/>
      <c r="URR7003" s="134"/>
      <c r="URS7003" s="134"/>
      <c r="URT7003" s="134"/>
      <c r="URU7003" s="134"/>
      <c r="URV7003" s="134"/>
      <c r="URW7003" s="134"/>
      <c r="URX7003" s="135"/>
      <c r="URY7003" s="133"/>
      <c r="URZ7003" s="134"/>
      <c r="USA7003" s="134"/>
      <c r="USB7003" s="134"/>
      <c r="USC7003" s="134"/>
      <c r="USD7003" s="134"/>
      <c r="USE7003" s="134"/>
      <c r="USF7003" s="135"/>
      <c r="USG7003" s="133"/>
      <c r="USH7003" s="134"/>
      <c r="USI7003" s="134"/>
      <c r="USJ7003" s="134"/>
      <c r="USK7003" s="134"/>
      <c r="USL7003" s="134"/>
      <c r="USM7003" s="134"/>
      <c r="USN7003" s="135"/>
      <c r="USO7003" s="133"/>
      <c r="USP7003" s="134"/>
      <c r="USQ7003" s="134"/>
      <c r="USR7003" s="134"/>
      <c r="USS7003" s="134"/>
      <c r="UST7003" s="134"/>
      <c r="USU7003" s="134"/>
      <c r="USV7003" s="135"/>
      <c r="USW7003" s="133"/>
      <c r="USX7003" s="134"/>
      <c r="USY7003" s="134"/>
      <c r="USZ7003" s="134"/>
      <c r="UTA7003" s="134"/>
      <c r="UTB7003" s="134"/>
      <c r="UTC7003" s="134"/>
      <c r="UTD7003" s="135"/>
      <c r="UTE7003" s="133"/>
      <c r="UTF7003" s="134"/>
      <c r="UTG7003" s="134"/>
      <c r="UTH7003" s="134"/>
      <c r="UTI7003" s="134"/>
      <c r="UTJ7003" s="134"/>
      <c r="UTK7003" s="134"/>
      <c r="UTL7003" s="135"/>
      <c r="UTM7003" s="133"/>
      <c r="UTN7003" s="134"/>
      <c r="UTO7003" s="134"/>
      <c r="UTP7003" s="134"/>
      <c r="UTQ7003" s="134"/>
      <c r="UTR7003" s="134"/>
      <c r="UTS7003" s="134"/>
      <c r="UTT7003" s="135"/>
      <c r="UTU7003" s="133"/>
      <c r="UTV7003" s="134"/>
      <c r="UTW7003" s="134"/>
      <c r="UTX7003" s="134"/>
      <c r="UTY7003" s="134"/>
      <c r="UTZ7003" s="134"/>
      <c r="UUA7003" s="134"/>
      <c r="UUB7003" s="135"/>
      <c r="UUC7003" s="133"/>
      <c r="UUD7003" s="134"/>
      <c r="UUE7003" s="134"/>
      <c r="UUF7003" s="134"/>
      <c r="UUG7003" s="134"/>
      <c r="UUH7003" s="134"/>
      <c r="UUI7003" s="134"/>
      <c r="UUJ7003" s="135"/>
      <c r="UUK7003" s="133"/>
      <c r="UUL7003" s="134"/>
      <c r="UUM7003" s="134"/>
      <c r="UUN7003" s="134"/>
      <c r="UUO7003" s="134"/>
      <c r="UUP7003" s="134"/>
      <c r="UUQ7003" s="134"/>
      <c r="UUR7003" s="135"/>
      <c r="UUS7003" s="133"/>
      <c r="UUT7003" s="134"/>
      <c r="UUU7003" s="134"/>
      <c r="UUV7003" s="134"/>
      <c r="UUW7003" s="134"/>
      <c r="UUX7003" s="134"/>
      <c r="UUY7003" s="134"/>
      <c r="UUZ7003" s="135"/>
      <c r="UVA7003" s="133"/>
      <c r="UVB7003" s="134"/>
      <c r="UVC7003" s="134"/>
      <c r="UVD7003" s="134"/>
      <c r="UVE7003" s="134"/>
      <c r="UVF7003" s="134"/>
      <c r="UVG7003" s="134"/>
      <c r="UVH7003" s="135"/>
      <c r="UVI7003" s="133"/>
      <c r="UVJ7003" s="134"/>
      <c r="UVK7003" s="134"/>
      <c r="UVL7003" s="134"/>
      <c r="UVM7003" s="134"/>
      <c r="UVN7003" s="134"/>
      <c r="UVO7003" s="134"/>
      <c r="UVP7003" s="135"/>
      <c r="UVQ7003" s="133"/>
      <c r="UVR7003" s="134"/>
      <c r="UVS7003" s="134"/>
      <c r="UVT7003" s="134"/>
      <c r="UVU7003" s="134"/>
      <c r="UVV7003" s="134"/>
      <c r="UVW7003" s="134"/>
      <c r="UVX7003" s="135"/>
      <c r="UVY7003" s="133"/>
      <c r="UVZ7003" s="134"/>
      <c r="UWA7003" s="134"/>
      <c r="UWB7003" s="134"/>
      <c r="UWC7003" s="134"/>
      <c r="UWD7003" s="134"/>
      <c r="UWE7003" s="134"/>
      <c r="UWF7003" s="135"/>
      <c r="UWG7003" s="133"/>
      <c r="UWH7003" s="134"/>
      <c r="UWI7003" s="134"/>
      <c r="UWJ7003" s="134"/>
      <c r="UWK7003" s="134"/>
      <c r="UWL7003" s="134"/>
      <c r="UWM7003" s="134"/>
      <c r="UWN7003" s="135"/>
      <c r="UWO7003" s="133"/>
      <c r="UWP7003" s="134"/>
      <c r="UWQ7003" s="134"/>
      <c r="UWR7003" s="134"/>
      <c r="UWS7003" s="134"/>
      <c r="UWT7003" s="134"/>
      <c r="UWU7003" s="134"/>
      <c r="UWV7003" s="135"/>
      <c r="UWW7003" s="133"/>
      <c r="UWX7003" s="134"/>
      <c r="UWY7003" s="134"/>
      <c r="UWZ7003" s="134"/>
      <c r="UXA7003" s="134"/>
      <c r="UXB7003" s="134"/>
      <c r="UXC7003" s="134"/>
      <c r="UXD7003" s="135"/>
      <c r="UXE7003" s="133"/>
      <c r="UXF7003" s="134"/>
      <c r="UXG7003" s="134"/>
      <c r="UXH7003" s="134"/>
      <c r="UXI7003" s="134"/>
      <c r="UXJ7003" s="134"/>
      <c r="UXK7003" s="134"/>
      <c r="UXL7003" s="135"/>
      <c r="UXM7003" s="133"/>
      <c r="UXN7003" s="134"/>
      <c r="UXO7003" s="134"/>
      <c r="UXP7003" s="134"/>
      <c r="UXQ7003" s="134"/>
      <c r="UXR7003" s="134"/>
      <c r="UXS7003" s="134"/>
      <c r="UXT7003" s="135"/>
      <c r="UXU7003" s="133"/>
      <c r="UXV7003" s="134"/>
      <c r="UXW7003" s="134"/>
      <c r="UXX7003" s="134"/>
      <c r="UXY7003" s="134"/>
      <c r="UXZ7003" s="134"/>
      <c r="UYA7003" s="134"/>
      <c r="UYB7003" s="135"/>
      <c r="UYC7003" s="133"/>
      <c r="UYD7003" s="134"/>
      <c r="UYE7003" s="134"/>
      <c r="UYF7003" s="134"/>
      <c r="UYG7003" s="134"/>
      <c r="UYH7003" s="134"/>
      <c r="UYI7003" s="134"/>
      <c r="UYJ7003" s="135"/>
      <c r="UYK7003" s="133"/>
      <c r="UYL7003" s="134"/>
      <c r="UYM7003" s="134"/>
      <c r="UYN7003" s="134"/>
      <c r="UYO7003" s="134"/>
      <c r="UYP7003" s="134"/>
      <c r="UYQ7003" s="134"/>
      <c r="UYR7003" s="135"/>
      <c r="UYS7003" s="133"/>
      <c r="UYT7003" s="134"/>
      <c r="UYU7003" s="134"/>
      <c r="UYV7003" s="134"/>
      <c r="UYW7003" s="134"/>
      <c r="UYX7003" s="134"/>
      <c r="UYY7003" s="134"/>
      <c r="UYZ7003" s="135"/>
      <c r="UZA7003" s="133"/>
      <c r="UZB7003" s="134"/>
      <c r="UZC7003" s="134"/>
      <c r="UZD7003" s="134"/>
      <c r="UZE7003" s="134"/>
      <c r="UZF7003" s="134"/>
      <c r="UZG7003" s="134"/>
      <c r="UZH7003" s="135"/>
      <c r="UZI7003" s="133"/>
      <c r="UZJ7003" s="134"/>
      <c r="UZK7003" s="134"/>
      <c r="UZL7003" s="134"/>
      <c r="UZM7003" s="134"/>
      <c r="UZN7003" s="134"/>
      <c r="UZO7003" s="134"/>
      <c r="UZP7003" s="135"/>
      <c r="UZQ7003" s="133"/>
      <c r="UZR7003" s="134"/>
      <c r="UZS7003" s="134"/>
      <c r="UZT7003" s="134"/>
      <c r="UZU7003" s="134"/>
      <c r="UZV7003" s="134"/>
      <c r="UZW7003" s="134"/>
      <c r="UZX7003" s="135"/>
      <c r="UZY7003" s="133"/>
      <c r="UZZ7003" s="134"/>
      <c r="VAA7003" s="134"/>
      <c r="VAB7003" s="134"/>
      <c r="VAC7003" s="134"/>
      <c r="VAD7003" s="134"/>
      <c r="VAE7003" s="134"/>
      <c r="VAF7003" s="135"/>
      <c r="VAG7003" s="133"/>
      <c r="VAH7003" s="134"/>
      <c r="VAI7003" s="134"/>
      <c r="VAJ7003" s="134"/>
      <c r="VAK7003" s="134"/>
      <c r="VAL7003" s="134"/>
      <c r="VAM7003" s="134"/>
      <c r="VAN7003" s="135"/>
      <c r="VAO7003" s="133"/>
      <c r="VAP7003" s="134"/>
      <c r="VAQ7003" s="134"/>
      <c r="VAR7003" s="134"/>
      <c r="VAS7003" s="134"/>
      <c r="VAT7003" s="134"/>
      <c r="VAU7003" s="134"/>
      <c r="VAV7003" s="135"/>
      <c r="VAW7003" s="133"/>
      <c r="VAX7003" s="134"/>
      <c r="VAY7003" s="134"/>
      <c r="VAZ7003" s="134"/>
      <c r="VBA7003" s="134"/>
      <c r="VBB7003" s="134"/>
      <c r="VBC7003" s="134"/>
      <c r="VBD7003" s="135"/>
      <c r="VBE7003" s="133"/>
      <c r="VBF7003" s="134"/>
      <c r="VBG7003" s="134"/>
      <c r="VBH7003" s="134"/>
      <c r="VBI7003" s="134"/>
      <c r="VBJ7003" s="134"/>
      <c r="VBK7003" s="134"/>
      <c r="VBL7003" s="135"/>
      <c r="VBM7003" s="133"/>
      <c r="VBN7003" s="134"/>
      <c r="VBO7003" s="134"/>
      <c r="VBP7003" s="134"/>
      <c r="VBQ7003" s="134"/>
      <c r="VBR7003" s="134"/>
      <c r="VBS7003" s="134"/>
      <c r="VBT7003" s="135"/>
      <c r="VBU7003" s="133"/>
      <c r="VBV7003" s="134"/>
      <c r="VBW7003" s="134"/>
      <c r="VBX7003" s="134"/>
      <c r="VBY7003" s="134"/>
      <c r="VBZ7003" s="134"/>
      <c r="VCA7003" s="134"/>
      <c r="VCB7003" s="135"/>
      <c r="VCC7003" s="133"/>
      <c r="VCD7003" s="134"/>
      <c r="VCE7003" s="134"/>
      <c r="VCF7003" s="134"/>
      <c r="VCG7003" s="134"/>
      <c r="VCH7003" s="134"/>
      <c r="VCI7003" s="134"/>
      <c r="VCJ7003" s="135"/>
      <c r="VCK7003" s="133"/>
      <c r="VCL7003" s="134"/>
      <c r="VCM7003" s="134"/>
      <c r="VCN7003" s="134"/>
      <c r="VCO7003" s="134"/>
      <c r="VCP7003" s="134"/>
      <c r="VCQ7003" s="134"/>
      <c r="VCR7003" s="135"/>
      <c r="VCS7003" s="133"/>
      <c r="VCT7003" s="134"/>
      <c r="VCU7003" s="134"/>
      <c r="VCV7003" s="134"/>
      <c r="VCW7003" s="134"/>
      <c r="VCX7003" s="134"/>
      <c r="VCY7003" s="134"/>
      <c r="VCZ7003" s="135"/>
      <c r="VDA7003" s="133"/>
      <c r="VDB7003" s="134"/>
      <c r="VDC7003" s="134"/>
      <c r="VDD7003" s="134"/>
      <c r="VDE7003" s="134"/>
      <c r="VDF7003" s="134"/>
      <c r="VDG7003" s="134"/>
      <c r="VDH7003" s="135"/>
      <c r="VDI7003" s="133"/>
      <c r="VDJ7003" s="134"/>
      <c r="VDK7003" s="134"/>
      <c r="VDL7003" s="134"/>
      <c r="VDM7003" s="134"/>
      <c r="VDN7003" s="134"/>
      <c r="VDO7003" s="134"/>
      <c r="VDP7003" s="135"/>
      <c r="VDQ7003" s="133"/>
      <c r="VDR7003" s="134"/>
      <c r="VDS7003" s="134"/>
      <c r="VDT7003" s="134"/>
      <c r="VDU7003" s="134"/>
      <c r="VDV7003" s="134"/>
      <c r="VDW7003" s="134"/>
      <c r="VDX7003" s="135"/>
      <c r="VDY7003" s="133"/>
      <c r="VDZ7003" s="134"/>
      <c r="VEA7003" s="134"/>
      <c r="VEB7003" s="134"/>
      <c r="VEC7003" s="134"/>
      <c r="VED7003" s="134"/>
      <c r="VEE7003" s="134"/>
      <c r="VEF7003" s="135"/>
      <c r="VEG7003" s="133"/>
      <c r="VEH7003" s="134"/>
      <c r="VEI7003" s="134"/>
      <c r="VEJ7003" s="134"/>
      <c r="VEK7003" s="134"/>
      <c r="VEL7003" s="134"/>
      <c r="VEM7003" s="134"/>
      <c r="VEN7003" s="135"/>
      <c r="VEO7003" s="133"/>
      <c r="VEP7003" s="134"/>
      <c r="VEQ7003" s="134"/>
      <c r="VER7003" s="134"/>
      <c r="VES7003" s="134"/>
      <c r="VET7003" s="134"/>
      <c r="VEU7003" s="134"/>
      <c r="VEV7003" s="135"/>
      <c r="VEW7003" s="133"/>
      <c r="VEX7003" s="134"/>
      <c r="VEY7003" s="134"/>
      <c r="VEZ7003" s="134"/>
      <c r="VFA7003" s="134"/>
      <c r="VFB7003" s="134"/>
      <c r="VFC7003" s="134"/>
      <c r="VFD7003" s="135"/>
      <c r="VFE7003" s="133"/>
      <c r="VFF7003" s="134"/>
      <c r="VFG7003" s="134"/>
      <c r="VFH7003" s="134"/>
      <c r="VFI7003" s="134"/>
      <c r="VFJ7003" s="134"/>
      <c r="VFK7003" s="134"/>
      <c r="VFL7003" s="135"/>
      <c r="VFM7003" s="133"/>
      <c r="VFN7003" s="134"/>
      <c r="VFO7003" s="134"/>
      <c r="VFP7003" s="134"/>
      <c r="VFQ7003" s="134"/>
      <c r="VFR7003" s="134"/>
      <c r="VFS7003" s="134"/>
      <c r="VFT7003" s="135"/>
      <c r="VFU7003" s="133"/>
      <c r="VFV7003" s="134"/>
      <c r="VFW7003" s="134"/>
      <c r="VFX7003" s="134"/>
      <c r="VFY7003" s="134"/>
      <c r="VFZ7003" s="134"/>
      <c r="VGA7003" s="134"/>
      <c r="VGB7003" s="135"/>
      <c r="VGC7003" s="133"/>
      <c r="VGD7003" s="134"/>
      <c r="VGE7003" s="134"/>
      <c r="VGF7003" s="134"/>
      <c r="VGG7003" s="134"/>
      <c r="VGH7003" s="134"/>
      <c r="VGI7003" s="134"/>
      <c r="VGJ7003" s="135"/>
      <c r="VGK7003" s="133"/>
      <c r="VGL7003" s="134"/>
      <c r="VGM7003" s="134"/>
      <c r="VGN7003" s="134"/>
      <c r="VGO7003" s="134"/>
      <c r="VGP7003" s="134"/>
      <c r="VGQ7003" s="134"/>
      <c r="VGR7003" s="135"/>
      <c r="VGS7003" s="133"/>
      <c r="VGT7003" s="134"/>
      <c r="VGU7003" s="134"/>
      <c r="VGV7003" s="134"/>
      <c r="VGW7003" s="134"/>
      <c r="VGX7003" s="134"/>
      <c r="VGY7003" s="134"/>
      <c r="VGZ7003" s="135"/>
      <c r="VHA7003" s="133"/>
      <c r="VHB7003" s="134"/>
      <c r="VHC7003" s="134"/>
      <c r="VHD7003" s="134"/>
      <c r="VHE7003" s="134"/>
      <c r="VHF7003" s="134"/>
      <c r="VHG7003" s="134"/>
      <c r="VHH7003" s="135"/>
      <c r="VHI7003" s="133"/>
      <c r="VHJ7003" s="134"/>
      <c r="VHK7003" s="134"/>
      <c r="VHL7003" s="134"/>
      <c r="VHM7003" s="134"/>
      <c r="VHN7003" s="134"/>
      <c r="VHO7003" s="134"/>
      <c r="VHP7003" s="135"/>
      <c r="VHQ7003" s="133"/>
      <c r="VHR7003" s="134"/>
      <c r="VHS7003" s="134"/>
      <c r="VHT7003" s="134"/>
      <c r="VHU7003" s="134"/>
      <c r="VHV7003" s="134"/>
      <c r="VHW7003" s="134"/>
      <c r="VHX7003" s="135"/>
      <c r="VHY7003" s="133"/>
      <c r="VHZ7003" s="134"/>
      <c r="VIA7003" s="134"/>
      <c r="VIB7003" s="134"/>
      <c r="VIC7003" s="134"/>
      <c r="VID7003" s="134"/>
      <c r="VIE7003" s="134"/>
      <c r="VIF7003" s="135"/>
      <c r="VIG7003" s="133"/>
      <c r="VIH7003" s="134"/>
      <c r="VII7003" s="134"/>
      <c r="VIJ7003" s="134"/>
      <c r="VIK7003" s="134"/>
      <c r="VIL7003" s="134"/>
      <c r="VIM7003" s="134"/>
      <c r="VIN7003" s="135"/>
      <c r="VIO7003" s="133"/>
      <c r="VIP7003" s="134"/>
      <c r="VIQ7003" s="134"/>
      <c r="VIR7003" s="134"/>
      <c r="VIS7003" s="134"/>
      <c r="VIT7003" s="134"/>
      <c r="VIU7003" s="134"/>
      <c r="VIV7003" s="135"/>
      <c r="VIW7003" s="133"/>
      <c r="VIX7003" s="134"/>
      <c r="VIY7003" s="134"/>
      <c r="VIZ7003" s="134"/>
      <c r="VJA7003" s="134"/>
      <c r="VJB7003" s="134"/>
      <c r="VJC7003" s="134"/>
      <c r="VJD7003" s="135"/>
      <c r="VJE7003" s="133"/>
      <c r="VJF7003" s="134"/>
      <c r="VJG7003" s="134"/>
      <c r="VJH7003" s="134"/>
      <c r="VJI7003" s="134"/>
      <c r="VJJ7003" s="134"/>
      <c r="VJK7003" s="134"/>
      <c r="VJL7003" s="135"/>
      <c r="VJM7003" s="133"/>
      <c r="VJN7003" s="134"/>
      <c r="VJO7003" s="134"/>
      <c r="VJP7003" s="134"/>
      <c r="VJQ7003" s="134"/>
      <c r="VJR7003" s="134"/>
      <c r="VJS7003" s="134"/>
      <c r="VJT7003" s="135"/>
      <c r="VJU7003" s="133"/>
      <c r="VJV7003" s="134"/>
      <c r="VJW7003" s="134"/>
      <c r="VJX7003" s="134"/>
      <c r="VJY7003" s="134"/>
      <c r="VJZ7003" s="134"/>
      <c r="VKA7003" s="134"/>
      <c r="VKB7003" s="135"/>
      <c r="VKC7003" s="133"/>
      <c r="VKD7003" s="134"/>
      <c r="VKE7003" s="134"/>
      <c r="VKF7003" s="134"/>
      <c r="VKG7003" s="134"/>
      <c r="VKH7003" s="134"/>
      <c r="VKI7003" s="134"/>
      <c r="VKJ7003" s="135"/>
      <c r="VKK7003" s="133"/>
      <c r="VKL7003" s="134"/>
      <c r="VKM7003" s="134"/>
      <c r="VKN7003" s="134"/>
      <c r="VKO7003" s="134"/>
      <c r="VKP7003" s="134"/>
      <c r="VKQ7003" s="134"/>
      <c r="VKR7003" s="135"/>
      <c r="VKS7003" s="133"/>
      <c r="VKT7003" s="134"/>
      <c r="VKU7003" s="134"/>
      <c r="VKV7003" s="134"/>
      <c r="VKW7003" s="134"/>
      <c r="VKX7003" s="134"/>
      <c r="VKY7003" s="134"/>
      <c r="VKZ7003" s="135"/>
      <c r="VLA7003" s="133"/>
      <c r="VLB7003" s="134"/>
      <c r="VLC7003" s="134"/>
      <c r="VLD7003" s="134"/>
      <c r="VLE7003" s="134"/>
      <c r="VLF7003" s="134"/>
      <c r="VLG7003" s="134"/>
      <c r="VLH7003" s="135"/>
      <c r="VLI7003" s="133"/>
      <c r="VLJ7003" s="134"/>
      <c r="VLK7003" s="134"/>
      <c r="VLL7003" s="134"/>
      <c r="VLM7003" s="134"/>
      <c r="VLN7003" s="134"/>
      <c r="VLO7003" s="134"/>
      <c r="VLP7003" s="135"/>
      <c r="VLQ7003" s="133"/>
      <c r="VLR7003" s="134"/>
      <c r="VLS7003" s="134"/>
      <c r="VLT7003" s="134"/>
      <c r="VLU7003" s="134"/>
      <c r="VLV7003" s="134"/>
      <c r="VLW7003" s="134"/>
      <c r="VLX7003" s="135"/>
      <c r="VLY7003" s="133"/>
      <c r="VLZ7003" s="134"/>
      <c r="VMA7003" s="134"/>
      <c r="VMB7003" s="134"/>
      <c r="VMC7003" s="134"/>
      <c r="VMD7003" s="134"/>
      <c r="VME7003" s="134"/>
      <c r="VMF7003" s="135"/>
      <c r="VMG7003" s="133"/>
      <c r="VMH7003" s="134"/>
      <c r="VMI7003" s="134"/>
      <c r="VMJ7003" s="134"/>
      <c r="VMK7003" s="134"/>
      <c r="VML7003" s="134"/>
      <c r="VMM7003" s="134"/>
      <c r="VMN7003" s="135"/>
      <c r="VMO7003" s="133"/>
      <c r="VMP7003" s="134"/>
      <c r="VMQ7003" s="134"/>
      <c r="VMR7003" s="134"/>
      <c r="VMS7003" s="134"/>
      <c r="VMT7003" s="134"/>
      <c r="VMU7003" s="134"/>
      <c r="VMV7003" s="135"/>
      <c r="VMW7003" s="133"/>
      <c r="VMX7003" s="134"/>
      <c r="VMY7003" s="134"/>
      <c r="VMZ7003" s="134"/>
      <c r="VNA7003" s="134"/>
      <c r="VNB7003" s="134"/>
      <c r="VNC7003" s="134"/>
      <c r="VND7003" s="135"/>
      <c r="VNE7003" s="133"/>
      <c r="VNF7003" s="134"/>
      <c r="VNG7003" s="134"/>
      <c r="VNH7003" s="134"/>
      <c r="VNI7003" s="134"/>
      <c r="VNJ7003" s="134"/>
      <c r="VNK7003" s="134"/>
      <c r="VNL7003" s="135"/>
      <c r="VNM7003" s="133"/>
      <c r="VNN7003" s="134"/>
      <c r="VNO7003" s="134"/>
      <c r="VNP7003" s="134"/>
      <c r="VNQ7003" s="134"/>
      <c r="VNR7003" s="134"/>
      <c r="VNS7003" s="134"/>
      <c r="VNT7003" s="135"/>
      <c r="VNU7003" s="133"/>
      <c r="VNV7003" s="134"/>
      <c r="VNW7003" s="134"/>
      <c r="VNX7003" s="134"/>
      <c r="VNY7003" s="134"/>
      <c r="VNZ7003" s="134"/>
      <c r="VOA7003" s="134"/>
      <c r="VOB7003" s="135"/>
      <c r="VOC7003" s="133"/>
      <c r="VOD7003" s="134"/>
      <c r="VOE7003" s="134"/>
      <c r="VOF7003" s="134"/>
      <c r="VOG7003" s="134"/>
      <c r="VOH7003" s="134"/>
      <c r="VOI7003" s="134"/>
      <c r="VOJ7003" s="135"/>
      <c r="VOK7003" s="133"/>
      <c r="VOL7003" s="134"/>
      <c r="VOM7003" s="134"/>
      <c r="VON7003" s="134"/>
      <c r="VOO7003" s="134"/>
      <c r="VOP7003" s="134"/>
      <c r="VOQ7003" s="134"/>
      <c r="VOR7003" s="135"/>
      <c r="VOS7003" s="133"/>
      <c r="VOT7003" s="134"/>
      <c r="VOU7003" s="134"/>
      <c r="VOV7003" s="134"/>
      <c r="VOW7003" s="134"/>
      <c r="VOX7003" s="134"/>
      <c r="VOY7003" s="134"/>
      <c r="VOZ7003" s="135"/>
      <c r="VPA7003" s="133"/>
      <c r="VPB7003" s="134"/>
      <c r="VPC7003" s="134"/>
      <c r="VPD7003" s="134"/>
      <c r="VPE7003" s="134"/>
      <c r="VPF7003" s="134"/>
      <c r="VPG7003" s="134"/>
      <c r="VPH7003" s="135"/>
      <c r="VPI7003" s="133"/>
      <c r="VPJ7003" s="134"/>
      <c r="VPK7003" s="134"/>
      <c r="VPL7003" s="134"/>
      <c r="VPM7003" s="134"/>
      <c r="VPN7003" s="134"/>
      <c r="VPO7003" s="134"/>
      <c r="VPP7003" s="135"/>
      <c r="VPQ7003" s="133"/>
      <c r="VPR7003" s="134"/>
      <c r="VPS7003" s="134"/>
      <c r="VPT7003" s="134"/>
      <c r="VPU7003" s="134"/>
      <c r="VPV7003" s="134"/>
      <c r="VPW7003" s="134"/>
      <c r="VPX7003" s="135"/>
      <c r="VPY7003" s="133"/>
      <c r="VPZ7003" s="134"/>
      <c r="VQA7003" s="134"/>
      <c r="VQB7003" s="134"/>
      <c r="VQC7003" s="134"/>
      <c r="VQD7003" s="134"/>
      <c r="VQE7003" s="134"/>
      <c r="VQF7003" s="135"/>
      <c r="VQG7003" s="133"/>
      <c r="VQH7003" s="134"/>
      <c r="VQI7003" s="134"/>
      <c r="VQJ7003" s="134"/>
      <c r="VQK7003" s="134"/>
      <c r="VQL7003" s="134"/>
      <c r="VQM7003" s="134"/>
      <c r="VQN7003" s="135"/>
      <c r="VQO7003" s="133"/>
      <c r="VQP7003" s="134"/>
      <c r="VQQ7003" s="134"/>
      <c r="VQR7003" s="134"/>
      <c r="VQS7003" s="134"/>
      <c r="VQT7003" s="134"/>
      <c r="VQU7003" s="134"/>
      <c r="VQV7003" s="135"/>
      <c r="VQW7003" s="133"/>
      <c r="VQX7003" s="134"/>
      <c r="VQY7003" s="134"/>
      <c r="VQZ7003" s="134"/>
      <c r="VRA7003" s="134"/>
      <c r="VRB7003" s="134"/>
      <c r="VRC7003" s="134"/>
      <c r="VRD7003" s="135"/>
      <c r="VRE7003" s="133"/>
      <c r="VRF7003" s="134"/>
      <c r="VRG7003" s="134"/>
      <c r="VRH7003" s="134"/>
      <c r="VRI7003" s="134"/>
      <c r="VRJ7003" s="134"/>
      <c r="VRK7003" s="134"/>
      <c r="VRL7003" s="135"/>
      <c r="VRM7003" s="133"/>
      <c r="VRN7003" s="134"/>
      <c r="VRO7003" s="134"/>
      <c r="VRP7003" s="134"/>
      <c r="VRQ7003" s="134"/>
      <c r="VRR7003" s="134"/>
      <c r="VRS7003" s="134"/>
      <c r="VRT7003" s="135"/>
      <c r="VRU7003" s="133"/>
      <c r="VRV7003" s="134"/>
      <c r="VRW7003" s="134"/>
      <c r="VRX7003" s="134"/>
      <c r="VRY7003" s="134"/>
      <c r="VRZ7003" s="134"/>
      <c r="VSA7003" s="134"/>
      <c r="VSB7003" s="135"/>
      <c r="VSC7003" s="133"/>
      <c r="VSD7003" s="134"/>
      <c r="VSE7003" s="134"/>
      <c r="VSF7003" s="134"/>
      <c r="VSG7003" s="134"/>
      <c r="VSH7003" s="134"/>
      <c r="VSI7003" s="134"/>
      <c r="VSJ7003" s="135"/>
      <c r="VSK7003" s="133"/>
      <c r="VSL7003" s="134"/>
      <c r="VSM7003" s="134"/>
      <c r="VSN7003" s="134"/>
      <c r="VSO7003" s="134"/>
      <c r="VSP7003" s="134"/>
      <c r="VSQ7003" s="134"/>
      <c r="VSR7003" s="135"/>
      <c r="VSS7003" s="133"/>
      <c r="VST7003" s="134"/>
      <c r="VSU7003" s="134"/>
      <c r="VSV7003" s="134"/>
      <c r="VSW7003" s="134"/>
      <c r="VSX7003" s="134"/>
      <c r="VSY7003" s="134"/>
      <c r="VSZ7003" s="135"/>
      <c r="VTA7003" s="133"/>
      <c r="VTB7003" s="134"/>
      <c r="VTC7003" s="134"/>
      <c r="VTD7003" s="134"/>
      <c r="VTE7003" s="134"/>
      <c r="VTF7003" s="134"/>
      <c r="VTG7003" s="134"/>
      <c r="VTH7003" s="135"/>
      <c r="VTI7003" s="133"/>
      <c r="VTJ7003" s="134"/>
      <c r="VTK7003" s="134"/>
      <c r="VTL7003" s="134"/>
      <c r="VTM7003" s="134"/>
      <c r="VTN7003" s="134"/>
      <c r="VTO7003" s="134"/>
      <c r="VTP7003" s="135"/>
      <c r="VTQ7003" s="133"/>
      <c r="VTR7003" s="134"/>
      <c r="VTS7003" s="134"/>
      <c r="VTT7003" s="134"/>
      <c r="VTU7003" s="134"/>
      <c r="VTV7003" s="134"/>
      <c r="VTW7003" s="134"/>
      <c r="VTX7003" s="135"/>
      <c r="VTY7003" s="133"/>
      <c r="VTZ7003" s="134"/>
      <c r="VUA7003" s="134"/>
      <c r="VUB7003" s="134"/>
      <c r="VUC7003" s="134"/>
      <c r="VUD7003" s="134"/>
      <c r="VUE7003" s="134"/>
      <c r="VUF7003" s="135"/>
      <c r="VUG7003" s="133"/>
      <c r="VUH7003" s="134"/>
      <c r="VUI7003" s="134"/>
      <c r="VUJ7003" s="134"/>
      <c r="VUK7003" s="134"/>
      <c r="VUL7003" s="134"/>
      <c r="VUM7003" s="134"/>
      <c r="VUN7003" s="135"/>
      <c r="VUO7003" s="133"/>
      <c r="VUP7003" s="134"/>
      <c r="VUQ7003" s="134"/>
      <c r="VUR7003" s="134"/>
      <c r="VUS7003" s="134"/>
      <c r="VUT7003" s="134"/>
      <c r="VUU7003" s="134"/>
      <c r="VUV7003" s="135"/>
      <c r="VUW7003" s="133"/>
      <c r="VUX7003" s="134"/>
      <c r="VUY7003" s="134"/>
      <c r="VUZ7003" s="134"/>
      <c r="VVA7003" s="134"/>
      <c r="VVB7003" s="134"/>
      <c r="VVC7003" s="134"/>
      <c r="VVD7003" s="135"/>
      <c r="VVE7003" s="133"/>
      <c r="VVF7003" s="134"/>
      <c r="VVG7003" s="134"/>
      <c r="VVH7003" s="134"/>
      <c r="VVI7003" s="134"/>
      <c r="VVJ7003" s="134"/>
      <c r="VVK7003" s="134"/>
      <c r="VVL7003" s="135"/>
      <c r="VVM7003" s="133"/>
      <c r="VVN7003" s="134"/>
      <c r="VVO7003" s="134"/>
      <c r="VVP7003" s="134"/>
      <c r="VVQ7003" s="134"/>
      <c r="VVR7003" s="134"/>
      <c r="VVS7003" s="134"/>
      <c r="VVT7003" s="135"/>
      <c r="VVU7003" s="133"/>
      <c r="VVV7003" s="134"/>
      <c r="VVW7003" s="134"/>
      <c r="VVX7003" s="134"/>
      <c r="VVY7003" s="134"/>
      <c r="VVZ7003" s="134"/>
      <c r="VWA7003" s="134"/>
      <c r="VWB7003" s="135"/>
      <c r="VWC7003" s="133"/>
      <c r="VWD7003" s="134"/>
      <c r="VWE7003" s="134"/>
      <c r="VWF7003" s="134"/>
      <c r="VWG7003" s="134"/>
      <c r="VWH7003" s="134"/>
      <c r="VWI7003" s="134"/>
      <c r="VWJ7003" s="135"/>
      <c r="VWK7003" s="133"/>
      <c r="VWL7003" s="134"/>
      <c r="VWM7003" s="134"/>
      <c r="VWN7003" s="134"/>
      <c r="VWO7003" s="134"/>
      <c r="VWP7003" s="134"/>
      <c r="VWQ7003" s="134"/>
      <c r="VWR7003" s="135"/>
      <c r="VWS7003" s="133"/>
      <c r="VWT7003" s="134"/>
      <c r="VWU7003" s="134"/>
      <c r="VWV7003" s="134"/>
      <c r="VWW7003" s="134"/>
      <c r="VWX7003" s="134"/>
      <c r="VWY7003" s="134"/>
      <c r="VWZ7003" s="135"/>
      <c r="VXA7003" s="133"/>
      <c r="VXB7003" s="134"/>
      <c r="VXC7003" s="134"/>
      <c r="VXD7003" s="134"/>
      <c r="VXE7003" s="134"/>
      <c r="VXF7003" s="134"/>
      <c r="VXG7003" s="134"/>
      <c r="VXH7003" s="135"/>
      <c r="VXI7003" s="133"/>
      <c r="VXJ7003" s="134"/>
      <c r="VXK7003" s="134"/>
      <c r="VXL7003" s="134"/>
      <c r="VXM7003" s="134"/>
      <c r="VXN7003" s="134"/>
      <c r="VXO7003" s="134"/>
      <c r="VXP7003" s="135"/>
      <c r="VXQ7003" s="133"/>
      <c r="VXR7003" s="134"/>
      <c r="VXS7003" s="134"/>
      <c r="VXT7003" s="134"/>
      <c r="VXU7003" s="134"/>
      <c r="VXV7003" s="134"/>
      <c r="VXW7003" s="134"/>
      <c r="VXX7003" s="135"/>
      <c r="VXY7003" s="133"/>
      <c r="VXZ7003" s="134"/>
      <c r="VYA7003" s="134"/>
      <c r="VYB7003" s="134"/>
      <c r="VYC7003" s="134"/>
      <c r="VYD7003" s="134"/>
      <c r="VYE7003" s="134"/>
      <c r="VYF7003" s="135"/>
      <c r="VYG7003" s="133"/>
      <c r="VYH7003" s="134"/>
      <c r="VYI7003" s="134"/>
      <c r="VYJ7003" s="134"/>
      <c r="VYK7003" s="134"/>
      <c r="VYL7003" s="134"/>
      <c r="VYM7003" s="134"/>
      <c r="VYN7003" s="135"/>
      <c r="VYO7003" s="133"/>
      <c r="VYP7003" s="134"/>
      <c r="VYQ7003" s="134"/>
      <c r="VYR7003" s="134"/>
      <c r="VYS7003" s="134"/>
      <c r="VYT7003" s="134"/>
      <c r="VYU7003" s="134"/>
      <c r="VYV7003" s="135"/>
      <c r="VYW7003" s="133"/>
      <c r="VYX7003" s="134"/>
      <c r="VYY7003" s="134"/>
      <c r="VYZ7003" s="134"/>
      <c r="VZA7003" s="134"/>
      <c r="VZB7003" s="134"/>
      <c r="VZC7003" s="134"/>
      <c r="VZD7003" s="135"/>
      <c r="VZE7003" s="133"/>
      <c r="VZF7003" s="134"/>
      <c r="VZG7003" s="134"/>
      <c r="VZH7003" s="134"/>
      <c r="VZI7003" s="134"/>
      <c r="VZJ7003" s="134"/>
      <c r="VZK7003" s="134"/>
      <c r="VZL7003" s="135"/>
      <c r="VZM7003" s="133"/>
      <c r="VZN7003" s="134"/>
      <c r="VZO7003" s="134"/>
      <c r="VZP7003" s="134"/>
      <c r="VZQ7003" s="134"/>
      <c r="VZR7003" s="134"/>
      <c r="VZS7003" s="134"/>
      <c r="VZT7003" s="135"/>
      <c r="VZU7003" s="133"/>
      <c r="VZV7003" s="134"/>
      <c r="VZW7003" s="134"/>
      <c r="VZX7003" s="134"/>
      <c r="VZY7003" s="134"/>
      <c r="VZZ7003" s="134"/>
      <c r="WAA7003" s="134"/>
      <c r="WAB7003" s="135"/>
      <c r="WAC7003" s="133"/>
      <c r="WAD7003" s="134"/>
      <c r="WAE7003" s="134"/>
      <c r="WAF7003" s="134"/>
      <c r="WAG7003" s="134"/>
      <c r="WAH7003" s="134"/>
      <c r="WAI7003" s="134"/>
      <c r="WAJ7003" s="135"/>
      <c r="WAK7003" s="133"/>
      <c r="WAL7003" s="134"/>
      <c r="WAM7003" s="134"/>
      <c r="WAN7003" s="134"/>
      <c r="WAO7003" s="134"/>
      <c r="WAP7003" s="134"/>
      <c r="WAQ7003" s="134"/>
      <c r="WAR7003" s="135"/>
      <c r="WAS7003" s="133"/>
      <c r="WAT7003" s="134"/>
      <c r="WAU7003" s="134"/>
      <c r="WAV7003" s="134"/>
      <c r="WAW7003" s="134"/>
      <c r="WAX7003" s="134"/>
      <c r="WAY7003" s="134"/>
      <c r="WAZ7003" s="135"/>
      <c r="WBA7003" s="133"/>
      <c r="WBB7003" s="134"/>
      <c r="WBC7003" s="134"/>
      <c r="WBD7003" s="134"/>
      <c r="WBE7003" s="134"/>
      <c r="WBF7003" s="134"/>
      <c r="WBG7003" s="134"/>
      <c r="WBH7003" s="135"/>
      <c r="WBI7003" s="133"/>
      <c r="WBJ7003" s="134"/>
      <c r="WBK7003" s="134"/>
      <c r="WBL7003" s="134"/>
      <c r="WBM7003" s="134"/>
      <c r="WBN7003" s="134"/>
      <c r="WBO7003" s="134"/>
      <c r="WBP7003" s="135"/>
      <c r="WBQ7003" s="133"/>
      <c r="WBR7003" s="134"/>
      <c r="WBS7003" s="134"/>
      <c r="WBT7003" s="134"/>
      <c r="WBU7003" s="134"/>
      <c r="WBV7003" s="134"/>
      <c r="WBW7003" s="134"/>
      <c r="WBX7003" s="135"/>
      <c r="WBY7003" s="133"/>
      <c r="WBZ7003" s="134"/>
      <c r="WCA7003" s="134"/>
      <c r="WCB7003" s="134"/>
      <c r="WCC7003" s="134"/>
      <c r="WCD7003" s="134"/>
      <c r="WCE7003" s="134"/>
      <c r="WCF7003" s="135"/>
      <c r="WCG7003" s="133"/>
      <c r="WCH7003" s="134"/>
      <c r="WCI7003" s="134"/>
      <c r="WCJ7003" s="134"/>
      <c r="WCK7003" s="134"/>
      <c r="WCL7003" s="134"/>
      <c r="WCM7003" s="134"/>
      <c r="WCN7003" s="135"/>
      <c r="WCO7003" s="133"/>
      <c r="WCP7003" s="134"/>
      <c r="WCQ7003" s="134"/>
      <c r="WCR7003" s="134"/>
      <c r="WCS7003" s="134"/>
      <c r="WCT7003" s="134"/>
      <c r="WCU7003" s="134"/>
      <c r="WCV7003" s="135"/>
      <c r="WCW7003" s="133"/>
      <c r="WCX7003" s="134"/>
      <c r="WCY7003" s="134"/>
      <c r="WCZ7003" s="134"/>
      <c r="WDA7003" s="134"/>
      <c r="WDB7003" s="134"/>
      <c r="WDC7003" s="134"/>
      <c r="WDD7003" s="135"/>
      <c r="WDE7003" s="133"/>
      <c r="WDF7003" s="134"/>
      <c r="WDG7003" s="134"/>
      <c r="WDH7003" s="134"/>
      <c r="WDI7003" s="134"/>
      <c r="WDJ7003" s="134"/>
      <c r="WDK7003" s="134"/>
      <c r="WDL7003" s="135"/>
      <c r="WDM7003" s="133"/>
      <c r="WDN7003" s="134"/>
      <c r="WDO7003" s="134"/>
      <c r="WDP7003" s="134"/>
      <c r="WDQ7003" s="134"/>
      <c r="WDR7003" s="134"/>
      <c r="WDS7003" s="134"/>
      <c r="WDT7003" s="135"/>
      <c r="WDU7003" s="133"/>
      <c r="WDV7003" s="134"/>
      <c r="WDW7003" s="134"/>
      <c r="WDX7003" s="134"/>
      <c r="WDY7003" s="134"/>
      <c r="WDZ7003" s="134"/>
      <c r="WEA7003" s="134"/>
      <c r="WEB7003" s="135"/>
      <c r="WEC7003" s="133"/>
      <c r="WED7003" s="134"/>
      <c r="WEE7003" s="134"/>
      <c r="WEF7003" s="134"/>
      <c r="WEG7003" s="134"/>
      <c r="WEH7003" s="134"/>
      <c r="WEI7003" s="134"/>
      <c r="WEJ7003" s="135"/>
      <c r="WEK7003" s="133"/>
      <c r="WEL7003" s="134"/>
      <c r="WEM7003" s="134"/>
      <c r="WEN7003" s="134"/>
      <c r="WEO7003" s="134"/>
      <c r="WEP7003" s="134"/>
      <c r="WEQ7003" s="134"/>
      <c r="WER7003" s="135"/>
      <c r="WES7003" s="133"/>
      <c r="WET7003" s="134"/>
      <c r="WEU7003" s="134"/>
      <c r="WEV7003" s="134"/>
      <c r="WEW7003" s="134"/>
      <c r="WEX7003" s="134"/>
      <c r="WEY7003" s="134"/>
      <c r="WEZ7003" s="135"/>
      <c r="WFA7003" s="133"/>
      <c r="WFB7003" s="134"/>
      <c r="WFC7003" s="134"/>
      <c r="WFD7003" s="134"/>
      <c r="WFE7003" s="134"/>
      <c r="WFF7003" s="134"/>
      <c r="WFG7003" s="134"/>
      <c r="WFH7003" s="135"/>
      <c r="WFI7003" s="133"/>
      <c r="WFJ7003" s="134"/>
      <c r="WFK7003" s="134"/>
      <c r="WFL7003" s="134"/>
      <c r="WFM7003" s="134"/>
      <c r="WFN7003" s="134"/>
      <c r="WFO7003" s="134"/>
      <c r="WFP7003" s="135"/>
      <c r="WFQ7003" s="133"/>
      <c r="WFR7003" s="134"/>
      <c r="WFS7003" s="134"/>
      <c r="WFT7003" s="134"/>
      <c r="WFU7003" s="134"/>
      <c r="WFV7003" s="134"/>
      <c r="WFW7003" s="134"/>
      <c r="WFX7003" s="135"/>
      <c r="WFY7003" s="133"/>
      <c r="WFZ7003" s="134"/>
      <c r="WGA7003" s="134"/>
      <c r="WGB7003" s="134"/>
      <c r="WGC7003" s="134"/>
      <c r="WGD7003" s="134"/>
      <c r="WGE7003" s="134"/>
      <c r="WGF7003" s="135"/>
      <c r="WGG7003" s="133"/>
      <c r="WGH7003" s="134"/>
      <c r="WGI7003" s="134"/>
      <c r="WGJ7003" s="134"/>
      <c r="WGK7003" s="134"/>
      <c r="WGL7003" s="134"/>
      <c r="WGM7003" s="134"/>
      <c r="WGN7003" s="135"/>
      <c r="WGO7003" s="133"/>
      <c r="WGP7003" s="134"/>
      <c r="WGQ7003" s="134"/>
      <c r="WGR7003" s="134"/>
      <c r="WGS7003" s="134"/>
      <c r="WGT7003" s="134"/>
      <c r="WGU7003" s="134"/>
      <c r="WGV7003" s="135"/>
      <c r="WGW7003" s="133"/>
      <c r="WGX7003" s="134"/>
      <c r="WGY7003" s="134"/>
      <c r="WGZ7003" s="134"/>
      <c r="WHA7003" s="134"/>
      <c r="WHB7003" s="134"/>
      <c r="WHC7003" s="134"/>
      <c r="WHD7003" s="135"/>
      <c r="WHE7003" s="133"/>
      <c r="WHF7003" s="134"/>
      <c r="WHG7003" s="134"/>
      <c r="WHH7003" s="134"/>
      <c r="WHI7003" s="134"/>
      <c r="WHJ7003" s="134"/>
      <c r="WHK7003" s="134"/>
      <c r="WHL7003" s="135"/>
      <c r="WHM7003" s="133"/>
      <c r="WHN7003" s="134"/>
      <c r="WHO7003" s="134"/>
      <c r="WHP7003" s="134"/>
      <c r="WHQ7003" s="134"/>
      <c r="WHR7003" s="134"/>
      <c r="WHS7003" s="134"/>
      <c r="WHT7003" s="135"/>
      <c r="WHU7003" s="133"/>
      <c r="WHV7003" s="134"/>
      <c r="WHW7003" s="134"/>
      <c r="WHX7003" s="134"/>
      <c r="WHY7003" s="134"/>
      <c r="WHZ7003" s="134"/>
      <c r="WIA7003" s="134"/>
      <c r="WIB7003" s="135"/>
      <c r="WIC7003" s="133"/>
      <c r="WID7003" s="134"/>
      <c r="WIE7003" s="134"/>
      <c r="WIF7003" s="134"/>
      <c r="WIG7003" s="134"/>
      <c r="WIH7003" s="134"/>
      <c r="WII7003" s="134"/>
      <c r="WIJ7003" s="135"/>
      <c r="WIK7003" s="133"/>
      <c r="WIL7003" s="134"/>
      <c r="WIM7003" s="134"/>
      <c r="WIN7003" s="134"/>
      <c r="WIO7003" s="134"/>
      <c r="WIP7003" s="134"/>
      <c r="WIQ7003" s="134"/>
      <c r="WIR7003" s="135"/>
      <c r="WIS7003" s="133"/>
      <c r="WIT7003" s="134"/>
      <c r="WIU7003" s="134"/>
      <c r="WIV7003" s="134"/>
      <c r="WIW7003" s="134"/>
      <c r="WIX7003" s="134"/>
      <c r="WIY7003" s="134"/>
      <c r="WIZ7003" s="135"/>
      <c r="WJA7003" s="133"/>
      <c r="WJB7003" s="134"/>
      <c r="WJC7003" s="134"/>
      <c r="WJD7003" s="134"/>
      <c r="WJE7003" s="134"/>
      <c r="WJF7003" s="134"/>
      <c r="WJG7003" s="134"/>
      <c r="WJH7003" s="135"/>
      <c r="WJI7003" s="133"/>
      <c r="WJJ7003" s="134"/>
      <c r="WJK7003" s="134"/>
      <c r="WJL7003" s="134"/>
      <c r="WJM7003" s="134"/>
      <c r="WJN7003" s="134"/>
      <c r="WJO7003" s="134"/>
      <c r="WJP7003" s="135"/>
      <c r="WJQ7003" s="133"/>
      <c r="WJR7003" s="134"/>
      <c r="WJS7003" s="134"/>
      <c r="WJT7003" s="134"/>
      <c r="WJU7003" s="134"/>
      <c r="WJV7003" s="134"/>
      <c r="WJW7003" s="134"/>
      <c r="WJX7003" s="135"/>
      <c r="WJY7003" s="133"/>
      <c r="WJZ7003" s="134"/>
      <c r="WKA7003" s="134"/>
      <c r="WKB7003" s="134"/>
      <c r="WKC7003" s="134"/>
      <c r="WKD7003" s="134"/>
      <c r="WKE7003" s="134"/>
      <c r="WKF7003" s="135"/>
      <c r="WKG7003" s="133"/>
      <c r="WKH7003" s="134"/>
      <c r="WKI7003" s="134"/>
      <c r="WKJ7003" s="134"/>
      <c r="WKK7003" s="134"/>
      <c r="WKL7003" s="134"/>
      <c r="WKM7003" s="134"/>
      <c r="WKN7003" s="135"/>
      <c r="WKO7003" s="133"/>
      <c r="WKP7003" s="134"/>
      <c r="WKQ7003" s="134"/>
      <c r="WKR7003" s="134"/>
      <c r="WKS7003" s="134"/>
      <c r="WKT7003" s="134"/>
      <c r="WKU7003" s="134"/>
      <c r="WKV7003" s="135"/>
      <c r="WKW7003" s="133"/>
      <c r="WKX7003" s="134"/>
      <c r="WKY7003" s="134"/>
      <c r="WKZ7003" s="134"/>
      <c r="WLA7003" s="134"/>
      <c r="WLB7003" s="134"/>
      <c r="WLC7003" s="134"/>
      <c r="WLD7003" s="135"/>
      <c r="WLE7003" s="133"/>
      <c r="WLF7003" s="134"/>
      <c r="WLG7003" s="134"/>
      <c r="WLH7003" s="134"/>
      <c r="WLI7003" s="134"/>
      <c r="WLJ7003" s="134"/>
      <c r="WLK7003" s="134"/>
      <c r="WLL7003" s="135"/>
      <c r="WLM7003" s="133"/>
      <c r="WLN7003" s="134"/>
      <c r="WLO7003" s="134"/>
      <c r="WLP7003" s="134"/>
      <c r="WLQ7003" s="134"/>
      <c r="WLR7003" s="134"/>
      <c r="WLS7003" s="134"/>
      <c r="WLT7003" s="135"/>
      <c r="WLU7003" s="133"/>
      <c r="WLV7003" s="134"/>
      <c r="WLW7003" s="134"/>
      <c r="WLX7003" s="134"/>
      <c r="WLY7003" s="134"/>
      <c r="WLZ7003" s="134"/>
      <c r="WMA7003" s="134"/>
      <c r="WMB7003" s="135"/>
      <c r="WMC7003" s="133"/>
      <c r="WMD7003" s="134"/>
      <c r="WME7003" s="134"/>
      <c r="WMF7003" s="134"/>
      <c r="WMG7003" s="134"/>
      <c r="WMH7003" s="134"/>
      <c r="WMI7003" s="134"/>
      <c r="WMJ7003" s="135"/>
      <c r="WMK7003" s="133"/>
      <c r="WML7003" s="134"/>
      <c r="WMM7003" s="134"/>
      <c r="WMN7003" s="134"/>
      <c r="WMO7003" s="134"/>
      <c r="WMP7003" s="134"/>
      <c r="WMQ7003" s="134"/>
      <c r="WMR7003" s="135"/>
      <c r="WMS7003" s="133"/>
      <c r="WMT7003" s="134"/>
      <c r="WMU7003" s="134"/>
      <c r="WMV7003" s="134"/>
      <c r="WMW7003" s="134"/>
      <c r="WMX7003" s="134"/>
      <c r="WMY7003" s="134"/>
      <c r="WMZ7003" s="135"/>
      <c r="WNA7003" s="133"/>
      <c r="WNB7003" s="134"/>
      <c r="WNC7003" s="134"/>
      <c r="WND7003" s="134"/>
      <c r="WNE7003" s="134"/>
      <c r="WNF7003" s="134"/>
      <c r="WNG7003" s="134"/>
      <c r="WNH7003" s="135"/>
      <c r="WNI7003" s="133"/>
      <c r="WNJ7003" s="134"/>
      <c r="WNK7003" s="134"/>
      <c r="WNL7003" s="134"/>
      <c r="WNM7003" s="134"/>
      <c r="WNN7003" s="134"/>
      <c r="WNO7003" s="134"/>
      <c r="WNP7003" s="135"/>
      <c r="WNQ7003" s="133"/>
      <c r="WNR7003" s="134"/>
      <c r="WNS7003" s="134"/>
      <c r="WNT7003" s="134"/>
      <c r="WNU7003" s="134"/>
      <c r="WNV7003" s="134"/>
      <c r="WNW7003" s="134"/>
      <c r="WNX7003" s="135"/>
      <c r="WNY7003" s="133"/>
      <c r="WNZ7003" s="134"/>
      <c r="WOA7003" s="134"/>
      <c r="WOB7003" s="134"/>
      <c r="WOC7003" s="134"/>
      <c r="WOD7003" s="134"/>
      <c r="WOE7003" s="134"/>
      <c r="WOF7003" s="135"/>
      <c r="WOG7003" s="133"/>
      <c r="WOH7003" s="134"/>
      <c r="WOI7003" s="134"/>
      <c r="WOJ7003" s="134"/>
      <c r="WOK7003" s="134"/>
      <c r="WOL7003" s="134"/>
      <c r="WOM7003" s="134"/>
      <c r="WON7003" s="135"/>
      <c r="WOO7003" s="133"/>
      <c r="WOP7003" s="134"/>
      <c r="WOQ7003" s="134"/>
      <c r="WOR7003" s="134"/>
      <c r="WOS7003" s="134"/>
      <c r="WOT7003" s="134"/>
      <c r="WOU7003" s="134"/>
      <c r="WOV7003" s="135"/>
      <c r="WOW7003" s="133"/>
      <c r="WOX7003" s="134"/>
      <c r="WOY7003" s="134"/>
      <c r="WOZ7003" s="134"/>
      <c r="WPA7003" s="134"/>
      <c r="WPB7003" s="134"/>
      <c r="WPC7003" s="134"/>
      <c r="WPD7003" s="135"/>
      <c r="WPE7003" s="133"/>
      <c r="WPF7003" s="134"/>
      <c r="WPG7003" s="134"/>
      <c r="WPH7003" s="134"/>
      <c r="WPI7003" s="134"/>
      <c r="WPJ7003" s="134"/>
      <c r="WPK7003" s="134"/>
      <c r="WPL7003" s="135"/>
      <c r="WPM7003" s="133"/>
      <c r="WPN7003" s="134"/>
      <c r="WPO7003" s="134"/>
      <c r="WPP7003" s="134"/>
      <c r="WPQ7003" s="134"/>
      <c r="WPR7003" s="134"/>
      <c r="WPS7003" s="134"/>
      <c r="WPT7003" s="135"/>
      <c r="WPU7003" s="133"/>
      <c r="WPV7003" s="134"/>
      <c r="WPW7003" s="134"/>
      <c r="WPX7003" s="134"/>
      <c r="WPY7003" s="134"/>
      <c r="WPZ7003" s="134"/>
      <c r="WQA7003" s="134"/>
      <c r="WQB7003" s="135"/>
      <c r="WQC7003" s="133"/>
      <c r="WQD7003" s="134"/>
      <c r="WQE7003" s="134"/>
      <c r="WQF7003" s="134"/>
      <c r="WQG7003" s="134"/>
      <c r="WQH7003" s="134"/>
      <c r="WQI7003" s="134"/>
      <c r="WQJ7003" s="135"/>
      <c r="WQK7003" s="133"/>
      <c r="WQL7003" s="134"/>
      <c r="WQM7003" s="134"/>
      <c r="WQN7003" s="134"/>
      <c r="WQO7003" s="134"/>
      <c r="WQP7003" s="134"/>
      <c r="WQQ7003" s="134"/>
      <c r="WQR7003" s="135"/>
      <c r="WQS7003" s="133"/>
      <c r="WQT7003" s="134"/>
      <c r="WQU7003" s="134"/>
      <c r="WQV7003" s="134"/>
      <c r="WQW7003" s="134"/>
      <c r="WQX7003" s="134"/>
      <c r="WQY7003" s="134"/>
      <c r="WQZ7003" s="135"/>
      <c r="WRA7003" s="133"/>
      <c r="WRB7003" s="134"/>
      <c r="WRC7003" s="134"/>
      <c r="WRD7003" s="134"/>
      <c r="WRE7003" s="134"/>
      <c r="WRF7003" s="134"/>
      <c r="WRG7003" s="134"/>
      <c r="WRH7003" s="135"/>
      <c r="WRI7003" s="133"/>
      <c r="WRJ7003" s="134"/>
      <c r="WRK7003" s="134"/>
      <c r="WRL7003" s="134"/>
      <c r="WRM7003" s="134"/>
      <c r="WRN7003" s="134"/>
      <c r="WRO7003" s="134"/>
      <c r="WRP7003" s="135"/>
      <c r="WRQ7003" s="133"/>
      <c r="WRR7003" s="134"/>
      <c r="WRS7003" s="134"/>
      <c r="WRT7003" s="134"/>
      <c r="WRU7003" s="134"/>
      <c r="WRV7003" s="134"/>
      <c r="WRW7003" s="134"/>
      <c r="WRX7003" s="135"/>
      <c r="WRY7003" s="133"/>
      <c r="WRZ7003" s="134"/>
      <c r="WSA7003" s="134"/>
      <c r="WSB7003" s="134"/>
      <c r="WSC7003" s="134"/>
      <c r="WSD7003" s="134"/>
      <c r="WSE7003" s="134"/>
      <c r="WSF7003" s="135"/>
      <c r="WSG7003" s="133"/>
      <c r="WSH7003" s="134"/>
      <c r="WSI7003" s="134"/>
      <c r="WSJ7003" s="134"/>
      <c r="WSK7003" s="134"/>
      <c r="WSL7003" s="134"/>
      <c r="WSM7003" s="134"/>
      <c r="WSN7003" s="135"/>
      <c r="WSO7003" s="133"/>
      <c r="WSP7003" s="134"/>
      <c r="WSQ7003" s="134"/>
      <c r="WSR7003" s="134"/>
      <c r="WSS7003" s="134"/>
      <c r="WST7003" s="134"/>
      <c r="WSU7003" s="134"/>
      <c r="WSV7003" s="135"/>
      <c r="WSW7003" s="133"/>
      <c r="WSX7003" s="134"/>
      <c r="WSY7003" s="134"/>
      <c r="WSZ7003" s="134"/>
      <c r="WTA7003" s="134"/>
      <c r="WTB7003" s="134"/>
      <c r="WTC7003" s="134"/>
      <c r="WTD7003" s="135"/>
      <c r="WTE7003" s="133"/>
      <c r="WTF7003" s="134"/>
      <c r="WTG7003" s="134"/>
      <c r="WTH7003" s="134"/>
      <c r="WTI7003" s="134"/>
      <c r="WTJ7003" s="134"/>
      <c r="WTK7003" s="134"/>
      <c r="WTL7003" s="135"/>
      <c r="WTM7003" s="133"/>
      <c r="WTN7003" s="134"/>
      <c r="WTO7003" s="134"/>
      <c r="WTP7003" s="134"/>
      <c r="WTQ7003" s="134"/>
      <c r="WTR7003" s="134"/>
      <c r="WTS7003" s="134"/>
      <c r="WTT7003" s="135"/>
      <c r="WTU7003" s="133"/>
      <c r="WTV7003" s="134"/>
      <c r="WTW7003" s="134"/>
      <c r="WTX7003" s="134"/>
      <c r="WTY7003" s="134"/>
      <c r="WTZ7003" s="134"/>
      <c r="WUA7003" s="134"/>
      <c r="WUB7003" s="135"/>
      <c r="WUC7003" s="133"/>
      <c r="WUD7003" s="134"/>
      <c r="WUE7003" s="134"/>
      <c r="WUF7003" s="134"/>
      <c r="WUG7003" s="134"/>
      <c r="WUH7003" s="134"/>
      <c r="WUI7003" s="134"/>
      <c r="WUJ7003" s="135"/>
      <c r="WUK7003" s="133"/>
      <c r="WUL7003" s="134"/>
      <c r="WUM7003" s="134"/>
      <c r="WUN7003" s="134"/>
      <c r="WUO7003" s="134"/>
      <c r="WUP7003" s="134"/>
      <c r="WUQ7003" s="134"/>
      <c r="WUR7003" s="135"/>
      <c r="WUS7003" s="133"/>
      <c r="WUT7003" s="134"/>
      <c r="WUU7003" s="134"/>
      <c r="WUV7003" s="134"/>
      <c r="WUW7003" s="134"/>
      <c r="WUX7003" s="134"/>
      <c r="WUY7003" s="134"/>
      <c r="WUZ7003" s="135"/>
      <c r="WVA7003" s="133"/>
      <c r="WVB7003" s="134"/>
      <c r="WVC7003" s="134"/>
      <c r="WVD7003" s="134"/>
      <c r="WVE7003" s="134"/>
      <c r="WVF7003" s="134"/>
      <c r="WVG7003" s="134"/>
      <c r="WVH7003" s="135"/>
      <c r="WVI7003" s="133"/>
      <c r="WVJ7003" s="134"/>
      <c r="WVK7003" s="134"/>
      <c r="WVL7003" s="134"/>
      <c r="WVM7003" s="134"/>
      <c r="WVN7003" s="134"/>
      <c r="WVO7003" s="134"/>
      <c r="WVP7003" s="135"/>
      <c r="WVQ7003" s="133"/>
      <c r="WVR7003" s="134"/>
      <c r="WVS7003" s="134"/>
      <c r="WVT7003" s="134"/>
      <c r="WVU7003" s="134"/>
      <c r="WVV7003" s="134"/>
      <c r="WVW7003" s="134"/>
      <c r="WVX7003" s="135"/>
      <c r="WVY7003" s="133"/>
      <c r="WVZ7003" s="134"/>
      <c r="WWA7003" s="134"/>
      <c r="WWB7003" s="134"/>
      <c r="WWC7003" s="134"/>
      <c r="WWD7003" s="134"/>
      <c r="WWE7003" s="134"/>
      <c r="WWF7003" s="135"/>
      <c r="WWG7003" s="133"/>
      <c r="WWH7003" s="134"/>
      <c r="WWI7003" s="134"/>
      <c r="WWJ7003" s="134"/>
      <c r="WWK7003" s="134"/>
      <c r="WWL7003" s="134"/>
      <c r="WWM7003" s="134"/>
      <c r="WWN7003" s="135"/>
      <c r="WWO7003" s="133"/>
      <c r="WWP7003" s="134"/>
      <c r="WWQ7003" s="134"/>
      <c r="WWR7003" s="134"/>
      <c r="WWS7003" s="134"/>
      <c r="WWT7003" s="134"/>
      <c r="WWU7003" s="134"/>
      <c r="WWV7003" s="135"/>
      <c r="WWW7003" s="133"/>
      <c r="WWX7003" s="134"/>
      <c r="WWY7003" s="134"/>
      <c r="WWZ7003" s="134"/>
      <c r="WXA7003" s="134"/>
      <c r="WXB7003" s="134"/>
      <c r="WXC7003" s="134"/>
      <c r="WXD7003" s="135"/>
      <c r="WXE7003" s="133"/>
      <c r="WXF7003" s="134"/>
      <c r="WXG7003" s="134"/>
      <c r="WXH7003" s="134"/>
      <c r="WXI7003" s="134"/>
      <c r="WXJ7003" s="134"/>
      <c r="WXK7003" s="134"/>
      <c r="WXL7003" s="135"/>
      <c r="WXM7003" s="133"/>
      <c r="WXN7003" s="134"/>
      <c r="WXO7003" s="134"/>
      <c r="WXP7003" s="134"/>
      <c r="WXQ7003" s="134"/>
      <c r="WXR7003" s="134"/>
      <c r="WXS7003" s="134"/>
      <c r="WXT7003" s="135"/>
      <c r="WXU7003" s="133"/>
      <c r="WXV7003" s="134"/>
      <c r="WXW7003" s="134"/>
      <c r="WXX7003" s="134"/>
      <c r="WXY7003" s="134"/>
      <c r="WXZ7003" s="134"/>
      <c r="WYA7003" s="134"/>
      <c r="WYB7003" s="135"/>
      <c r="WYC7003" s="133"/>
      <c r="WYD7003" s="134"/>
      <c r="WYE7003" s="134"/>
      <c r="WYF7003" s="134"/>
      <c r="WYG7003" s="134"/>
      <c r="WYH7003" s="134"/>
      <c r="WYI7003" s="134"/>
      <c r="WYJ7003" s="135"/>
      <c r="WYK7003" s="133"/>
      <c r="WYL7003" s="134"/>
      <c r="WYM7003" s="134"/>
      <c r="WYN7003" s="134"/>
      <c r="WYO7003" s="134"/>
      <c r="WYP7003" s="134"/>
      <c r="WYQ7003" s="134"/>
      <c r="WYR7003" s="135"/>
      <c r="WYS7003" s="133"/>
      <c r="WYT7003" s="134"/>
      <c r="WYU7003" s="134"/>
      <c r="WYV7003" s="134"/>
      <c r="WYW7003" s="134"/>
      <c r="WYX7003" s="134"/>
      <c r="WYY7003" s="134"/>
      <c r="WYZ7003" s="135"/>
      <c r="WZA7003" s="133"/>
      <c r="WZB7003" s="134"/>
      <c r="WZC7003" s="134"/>
      <c r="WZD7003" s="134"/>
      <c r="WZE7003" s="134"/>
      <c r="WZF7003" s="134"/>
      <c r="WZG7003" s="134"/>
      <c r="WZH7003" s="135"/>
      <c r="WZI7003" s="133"/>
      <c r="WZJ7003" s="134"/>
      <c r="WZK7003" s="134"/>
      <c r="WZL7003" s="134"/>
      <c r="WZM7003" s="134"/>
      <c r="WZN7003" s="134"/>
      <c r="WZO7003" s="134"/>
      <c r="WZP7003" s="135"/>
      <c r="WZQ7003" s="133"/>
      <c r="WZR7003" s="134"/>
      <c r="WZS7003" s="134"/>
      <c r="WZT7003" s="134"/>
      <c r="WZU7003" s="134"/>
      <c r="WZV7003" s="134"/>
      <c r="WZW7003" s="134"/>
      <c r="WZX7003" s="135"/>
      <c r="WZY7003" s="133"/>
      <c r="WZZ7003" s="134"/>
      <c r="XAA7003" s="134"/>
      <c r="XAB7003" s="134"/>
      <c r="XAC7003" s="134"/>
      <c r="XAD7003" s="134"/>
      <c r="XAE7003" s="134"/>
      <c r="XAF7003" s="135"/>
      <c r="XAG7003" s="133"/>
      <c r="XAH7003" s="134"/>
      <c r="XAI7003" s="134"/>
      <c r="XAJ7003" s="134"/>
      <c r="XAK7003" s="134"/>
      <c r="XAL7003" s="134"/>
      <c r="XAM7003" s="134"/>
      <c r="XAN7003" s="135"/>
      <c r="XAO7003" s="133"/>
      <c r="XAP7003" s="134"/>
      <c r="XAQ7003" s="134"/>
      <c r="XAR7003" s="134"/>
      <c r="XAS7003" s="134"/>
      <c r="XAT7003" s="134"/>
      <c r="XAU7003" s="134"/>
      <c r="XAV7003" s="135"/>
      <c r="XAW7003" s="133"/>
      <c r="XAX7003" s="134"/>
      <c r="XAY7003" s="134"/>
      <c r="XAZ7003" s="134"/>
      <c r="XBA7003" s="134"/>
      <c r="XBB7003" s="134"/>
      <c r="XBC7003" s="134"/>
      <c r="XBD7003" s="135"/>
      <c r="XBE7003" s="133"/>
      <c r="XBF7003" s="134"/>
      <c r="XBG7003" s="134"/>
      <c r="XBH7003" s="134"/>
      <c r="XBI7003" s="134"/>
      <c r="XBJ7003" s="134"/>
      <c r="XBK7003" s="134"/>
      <c r="XBL7003" s="135"/>
      <c r="XBM7003" s="133"/>
      <c r="XBN7003" s="134"/>
      <c r="XBO7003" s="134"/>
      <c r="XBP7003" s="134"/>
      <c r="XBQ7003" s="134"/>
      <c r="XBR7003" s="134"/>
      <c r="XBS7003" s="134"/>
      <c r="XBT7003" s="135"/>
      <c r="XBU7003" s="133"/>
      <c r="XBV7003" s="134"/>
      <c r="XBW7003" s="134"/>
      <c r="XBX7003" s="134"/>
      <c r="XBY7003" s="134"/>
      <c r="XBZ7003" s="134"/>
      <c r="XCA7003" s="134"/>
      <c r="XCB7003" s="135"/>
      <c r="XCC7003" s="133"/>
      <c r="XCD7003" s="134"/>
      <c r="XCE7003" s="134"/>
      <c r="XCF7003" s="134"/>
      <c r="XCG7003" s="134"/>
      <c r="XCH7003" s="134"/>
      <c r="XCI7003" s="134"/>
      <c r="XCJ7003" s="135"/>
      <c r="XCK7003" s="133"/>
      <c r="XCL7003" s="134"/>
      <c r="XCM7003" s="134"/>
      <c r="XCN7003" s="134"/>
      <c r="XCO7003" s="134"/>
      <c r="XCP7003" s="134"/>
      <c r="XCQ7003" s="134"/>
      <c r="XCR7003" s="135"/>
      <c r="XCS7003" s="133"/>
      <c r="XCT7003" s="134"/>
      <c r="XCU7003" s="134"/>
      <c r="XCV7003" s="134"/>
      <c r="XCW7003" s="134"/>
      <c r="XCX7003" s="134"/>
      <c r="XCY7003" s="134"/>
      <c r="XCZ7003" s="135"/>
      <c r="XDA7003" s="133"/>
      <c r="XDB7003" s="134"/>
      <c r="XDC7003" s="134"/>
      <c r="XDD7003" s="134"/>
      <c r="XDE7003" s="134"/>
      <c r="XDF7003" s="134"/>
      <c r="XDG7003" s="134"/>
      <c r="XDH7003" s="135"/>
      <c r="XDI7003" s="133"/>
      <c r="XDJ7003" s="134"/>
      <c r="XDK7003" s="134"/>
      <c r="XDL7003" s="134"/>
      <c r="XDM7003" s="134"/>
      <c r="XDN7003" s="134"/>
      <c r="XDO7003" s="134"/>
      <c r="XDP7003" s="135"/>
      <c r="XDQ7003" s="133"/>
      <c r="XDR7003" s="134"/>
      <c r="XDS7003" s="134"/>
      <c r="XDT7003" s="134"/>
      <c r="XDU7003" s="134"/>
      <c r="XDV7003" s="134"/>
      <c r="XDW7003" s="134"/>
      <c r="XDX7003" s="135"/>
      <c r="XDY7003" s="133"/>
      <c r="XDZ7003" s="134"/>
      <c r="XEA7003" s="134"/>
      <c r="XEB7003" s="134"/>
      <c r="XEC7003" s="134"/>
      <c r="XED7003" s="134"/>
      <c r="XEE7003" s="134"/>
      <c r="XEF7003" s="135"/>
      <c r="XEG7003" s="133"/>
      <c r="XEH7003" s="134"/>
      <c r="XEI7003" s="134"/>
      <c r="XEJ7003" s="134"/>
      <c r="XEK7003" s="134"/>
      <c r="XEL7003" s="134"/>
      <c r="XEM7003" s="134"/>
      <c r="XEN7003" s="135"/>
      <c r="XEO7003" s="133"/>
      <c r="XEP7003" s="134"/>
      <c r="XEQ7003" s="134"/>
      <c r="XER7003" s="134"/>
      <c r="XES7003" s="134"/>
      <c r="XET7003" s="134"/>
      <c r="XEU7003" s="134"/>
      <c r="XEV7003" s="135"/>
      <c r="XEW7003" s="133"/>
      <c r="XEX7003" s="133"/>
      <c r="XEY7003" s="133"/>
      <c r="XEZ7003" s="133"/>
      <c r="XFA7003" s="133"/>
      <c r="XFB7003" s="133"/>
      <c r="XFC7003" s="133"/>
      <c r="XFD7003" s="133"/>
    </row>
    <row r="7004" spans="1:16384" customFormat="1" ht="27" x14ac:dyDescent="0.25">
      <c r="A7004" s="76">
        <v>5112</v>
      </c>
      <c r="B7004" s="76" t="s">
        <v>5402</v>
      </c>
      <c r="C7004" s="76" t="s">
        <v>1093</v>
      </c>
      <c r="D7004" s="76" t="s">
        <v>13</v>
      </c>
      <c r="E7004" s="76" t="s">
        <v>14</v>
      </c>
      <c r="F7004" s="76">
        <v>67400</v>
      </c>
      <c r="G7004" s="76">
        <v>67400</v>
      </c>
      <c r="H7004" s="76">
        <v>1</v>
      </c>
      <c r="I7004" s="22"/>
    </row>
    <row r="7005" spans="1:16384" customFormat="1" ht="15" customHeight="1" x14ac:dyDescent="0.25">
      <c r="A7005" s="154" t="s">
        <v>277</v>
      </c>
      <c r="B7005" s="155"/>
      <c r="C7005" s="155"/>
      <c r="D7005" s="155"/>
      <c r="E7005" s="155"/>
      <c r="F7005" s="155"/>
      <c r="G7005" s="155"/>
      <c r="H7005" s="156"/>
      <c r="I7005" s="22"/>
    </row>
    <row r="7006" spans="1:16384" customFormat="1" ht="15" customHeight="1" x14ac:dyDescent="0.25">
      <c r="A7006" s="133" t="s">
        <v>16</v>
      </c>
      <c r="B7006" s="134"/>
      <c r="C7006" s="134"/>
      <c r="D7006" s="134"/>
      <c r="E7006" s="134"/>
      <c r="F7006" s="134"/>
      <c r="G7006" s="134"/>
      <c r="H7006" s="135"/>
      <c r="I7006" s="22"/>
    </row>
    <row r="7007" spans="1:16384" customFormat="1" ht="27" x14ac:dyDescent="0.25">
      <c r="A7007" s="76">
        <v>5112</v>
      </c>
      <c r="B7007" s="76" t="s">
        <v>5830</v>
      </c>
      <c r="C7007" s="76" t="s">
        <v>974</v>
      </c>
      <c r="D7007" s="76" t="s">
        <v>381</v>
      </c>
      <c r="E7007" s="76" t="s">
        <v>14</v>
      </c>
      <c r="F7007" s="76">
        <v>0</v>
      </c>
      <c r="G7007" s="76">
        <v>0</v>
      </c>
      <c r="H7007" s="76">
        <v>1</v>
      </c>
      <c r="I7007" s="22"/>
    </row>
    <row r="7008" spans="1:16384" customFormat="1" ht="15" customHeight="1" x14ac:dyDescent="0.25">
      <c r="A7008" s="133" t="s">
        <v>12</v>
      </c>
      <c r="B7008" s="134"/>
      <c r="C7008" s="134"/>
      <c r="D7008" s="134"/>
      <c r="E7008" s="134"/>
      <c r="F7008" s="134"/>
      <c r="G7008" s="134"/>
      <c r="H7008" s="135"/>
      <c r="I7008" s="22"/>
    </row>
    <row r="7009" spans="1:9" ht="27" x14ac:dyDescent="0.25">
      <c r="A7009" s="76">
        <v>5112</v>
      </c>
      <c r="B7009" s="76" t="s">
        <v>5831</v>
      </c>
      <c r="C7009" s="76" t="s">
        <v>454</v>
      </c>
      <c r="D7009" s="76" t="s">
        <v>1212</v>
      </c>
      <c r="E7009" s="76" t="s">
        <v>14</v>
      </c>
      <c r="F7009" s="76">
        <v>0</v>
      </c>
      <c r="G7009" s="76">
        <v>0</v>
      </c>
      <c r="H7009" s="76">
        <v>1</v>
      </c>
      <c r="I7009" s="22"/>
    </row>
    <row r="7010" spans="1:9" ht="15" customHeight="1" x14ac:dyDescent="0.25">
      <c r="A7010" s="139" t="s">
        <v>5467</v>
      </c>
      <c r="B7010" s="140"/>
      <c r="C7010" s="140"/>
      <c r="D7010" s="140"/>
      <c r="E7010" s="140"/>
      <c r="F7010" s="140"/>
      <c r="G7010" s="140"/>
      <c r="H7010" s="141"/>
      <c r="I7010" s="22"/>
    </row>
    <row r="7011" spans="1:9" ht="15" customHeight="1" x14ac:dyDescent="0.25">
      <c r="A7011" s="127" t="s">
        <v>41</v>
      </c>
      <c r="B7011" s="128"/>
      <c r="C7011" s="128"/>
      <c r="D7011" s="128"/>
      <c r="E7011" s="128"/>
      <c r="F7011" s="128"/>
      <c r="G7011" s="128"/>
      <c r="H7011" s="129"/>
      <c r="I7011" s="22"/>
    </row>
    <row r="7012" spans="1:9" x14ac:dyDescent="0.25">
      <c r="A7012" s="133" t="s">
        <v>8</v>
      </c>
      <c r="B7012" s="134"/>
      <c r="C7012" s="134"/>
      <c r="D7012" s="134"/>
      <c r="E7012" s="134"/>
      <c r="F7012" s="134"/>
      <c r="G7012" s="134"/>
      <c r="H7012" s="135"/>
      <c r="I7012" s="22"/>
    </row>
    <row r="7013" spans="1:9" x14ac:dyDescent="0.25">
      <c r="A7013" s="46">
        <v>5122</v>
      </c>
      <c r="B7013" s="46" t="s">
        <v>4734</v>
      </c>
      <c r="C7013" s="46" t="s">
        <v>2210</v>
      </c>
      <c r="D7013" s="46" t="s">
        <v>248</v>
      </c>
      <c r="E7013" s="46" t="s">
        <v>10</v>
      </c>
      <c r="F7013" s="46">
        <v>239850</v>
      </c>
      <c r="G7013" s="46">
        <f>+F7013*H7013</f>
        <v>479700</v>
      </c>
      <c r="H7013" s="46">
        <v>2</v>
      </c>
      <c r="I7013" s="22"/>
    </row>
    <row r="7014" spans="1:9" x14ac:dyDescent="0.25">
      <c r="A7014" s="46">
        <v>5122</v>
      </c>
      <c r="B7014" s="46" t="s">
        <v>4735</v>
      </c>
      <c r="C7014" s="46" t="s">
        <v>2319</v>
      </c>
      <c r="D7014" s="46" t="s">
        <v>248</v>
      </c>
      <c r="E7014" s="46" t="s">
        <v>10</v>
      </c>
      <c r="F7014" s="46">
        <v>25000</v>
      </c>
      <c r="G7014" s="46">
        <f t="shared" ref="G7014:G7017" si="131">+F7014*H7014</f>
        <v>375000</v>
      </c>
      <c r="H7014" s="46">
        <v>15</v>
      </c>
      <c r="I7014" s="22"/>
    </row>
    <row r="7015" spans="1:9" x14ac:dyDescent="0.25">
      <c r="A7015" s="46">
        <v>5122</v>
      </c>
      <c r="B7015" s="46" t="s">
        <v>4736</v>
      </c>
      <c r="C7015" s="46" t="s">
        <v>2212</v>
      </c>
      <c r="D7015" s="46" t="s">
        <v>248</v>
      </c>
      <c r="E7015" s="46" t="s">
        <v>854</v>
      </c>
      <c r="F7015" s="46">
        <v>6000</v>
      </c>
      <c r="G7015" s="46">
        <f t="shared" si="131"/>
        <v>735000</v>
      </c>
      <c r="H7015" s="46">
        <v>122.5</v>
      </c>
      <c r="I7015" s="22"/>
    </row>
    <row r="7016" spans="1:9" x14ac:dyDescent="0.25">
      <c r="A7016" s="46">
        <v>5122</v>
      </c>
      <c r="B7016" s="46" t="s">
        <v>4737</v>
      </c>
      <c r="C7016" s="46" t="s">
        <v>3433</v>
      </c>
      <c r="D7016" s="46" t="s">
        <v>248</v>
      </c>
      <c r="E7016" s="46" t="s">
        <v>10</v>
      </c>
      <c r="F7016" s="46">
        <v>30000</v>
      </c>
      <c r="G7016" s="46">
        <f t="shared" si="131"/>
        <v>300000</v>
      </c>
      <c r="H7016" s="46">
        <v>10</v>
      </c>
      <c r="I7016" s="22"/>
    </row>
    <row r="7017" spans="1:9" x14ac:dyDescent="0.25">
      <c r="A7017" s="46">
        <v>5122</v>
      </c>
      <c r="B7017" s="46" t="s">
        <v>4738</v>
      </c>
      <c r="C7017" s="46" t="s">
        <v>3438</v>
      </c>
      <c r="D7017" s="46" t="s">
        <v>248</v>
      </c>
      <c r="E7017" s="46" t="s">
        <v>10</v>
      </c>
      <c r="F7017" s="46">
        <v>150000</v>
      </c>
      <c r="G7017" s="46">
        <f t="shared" si="131"/>
        <v>300000</v>
      </c>
      <c r="H7017" s="46">
        <v>2</v>
      </c>
      <c r="I7017" s="22"/>
    </row>
    <row r="7018" spans="1:9" x14ac:dyDescent="0.25">
      <c r="A7018" s="46">
        <v>4269</v>
      </c>
      <c r="B7018" s="46" t="s">
        <v>4566</v>
      </c>
      <c r="C7018" s="46" t="s">
        <v>651</v>
      </c>
      <c r="D7018" s="46" t="s">
        <v>248</v>
      </c>
      <c r="E7018" s="46" t="s">
        <v>10</v>
      </c>
      <c r="F7018" s="46">
        <v>1250</v>
      </c>
      <c r="G7018" s="46">
        <f>+F7018*H7018</f>
        <v>250000</v>
      </c>
      <c r="H7018" s="46">
        <v>200</v>
      </c>
      <c r="I7018" s="22"/>
    </row>
    <row r="7019" spans="1:9" x14ac:dyDescent="0.25">
      <c r="A7019" s="46">
        <v>4264</v>
      </c>
      <c r="B7019" s="46" t="s">
        <v>4532</v>
      </c>
      <c r="C7019" s="46" t="s">
        <v>229</v>
      </c>
      <c r="D7019" s="46" t="s">
        <v>248</v>
      </c>
      <c r="E7019" s="46" t="s">
        <v>11</v>
      </c>
      <c r="F7019" s="46">
        <v>480</v>
      </c>
      <c r="G7019" s="46">
        <f>+F7019*H7019</f>
        <v>5414400</v>
      </c>
      <c r="H7019" s="46">
        <v>11280</v>
      </c>
      <c r="I7019" s="22"/>
    </row>
    <row r="7020" spans="1:9" x14ac:dyDescent="0.25">
      <c r="A7020" s="46">
        <v>4267</v>
      </c>
      <c r="B7020" s="46" t="s">
        <v>4334</v>
      </c>
      <c r="C7020" s="46" t="s">
        <v>541</v>
      </c>
      <c r="D7020" s="46" t="s">
        <v>248</v>
      </c>
      <c r="E7020" s="46" t="s">
        <v>11</v>
      </c>
      <c r="F7020" s="46">
        <v>200</v>
      </c>
      <c r="G7020" s="46">
        <f>+F7020*H7020</f>
        <v>33000</v>
      </c>
      <c r="H7020" s="46">
        <v>165</v>
      </c>
      <c r="I7020" s="22"/>
    </row>
    <row r="7021" spans="1:9" x14ac:dyDescent="0.25">
      <c r="A7021" s="46">
        <v>4267</v>
      </c>
      <c r="B7021" s="46" t="s">
        <v>4335</v>
      </c>
      <c r="C7021" s="46" t="s">
        <v>541</v>
      </c>
      <c r="D7021" s="46" t="s">
        <v>248</v>
      </c>
      <c r="E7021" s="46" t="s">
        <v>11</v>
      </c>
      <c r="F7021" s="46">
        <v>93</v>
      </c>
      <c r="G7021" s="46">
        <f>+F7021*H7021</f>
        <v>49476</v>
      </c>
      <c r="H7021" s="46">
        <v>532</v>
      </c>
      <c r="I7021" s="22"/>
    </row>
    <row r="7022" spans="1:9" x14ac:dyDescent="0.25">
      <c r="A7022" s="46">
        <v>4261</v>
      </c>
      <c r="B7022" s="46" t="s">
        <v>1377</v>
      </c>
      <c r="C7022" s="46" t="s">
        <v>1378</v>
      </c>
      <c r="D7022" s="46" t="s">
        <v>9</v>
      </c>
      <c r="E7022" s="46" t="s">
        <v>543</v>
      </c>
      <c r="F7022" s="46">
        <v>2500</v>
      </c>
      <c r="G7022" s="46">
        <f>+F7022*H7022</f>
        <v>10000</v>
      </c>
      <c r="H7022" s="46">
        <v>4</v>
      </c>
      <c r="I7022" s="22"/>
    </row>
    <row r="7023" spans="1:9" ht="27" x14ac:dyDescent="0.25">
      <c r="A7023" s="46">
        <v>4261</v>
      </c>
      <c r="B7023" s="46" t="s">
        <v>1379</v>
      </c>
      <c r="C7023" s="46" t="s">
        <v>1380</v>
      </c>
      <c r="D7023" s="46" t="s">
        <v>9</v>
      </c>
      <c r="E7023" s="46" t="s">
        <v>10</v>
      </c>
      <c r="F7023" s="46">
        <v>300</v>
      </c>
      <c r="G7023" s="46">
        <f t="shared" ref="G7023:G7056" si="132">+F7023*H7023</f>
        <v>24000</v>
      </c>
      <c r="H7023" s="46">
        <v>80</v>
      </c>
      <c r="I7023" s="22"/>
    </row>
    <row r="7024" spans="1:9" x14ac:dyDescent="0.25">
      <c r="A7024" s="46">
        <v>4261</v>
      </c>
      <c r="B7024" s="46" t="s">
        <v>1381</v>
      </c>
      <c r="C7024" s="46" t="s">
        <v>567</v>
      </c>
      <c r="D7024" s="46" t="s">
        <v>9</v>
      </c>
      <c r="E7024" s="46" t="s">
        <v>10</v>
      </c>
      <c r="F7024" s="46">
        <v>150</v>
      </c>
      <c r="G7024" s="46">
        <f t="shared" si="132"/>
        <v>7500</v>
      </c>
      <c r="H7024" s="46">
        <v>50</v>
      </c>
      <c r="I7024" s="22"/>
    </row>
    <row r="7025" spans="1:9" x14ac:dyDescent="0.25">
      <c r="A7025" s="46">
        <v>4261</v>
      </c>
      <c r="B7025" s="46" t="s">
        <v>1382</v>
      </c>
      <c r="C7025" s="46" t="s">
        <v>609</v>
      </c>
      <c r="D7025" s="46" t="s">
        <v>9</v>
      </c>
      <c r="E7025" s="46" t="s">
        <v>10</v>
      </c>
      <c r="F7025" s="46">
        <v>3000</v>
      </c>
      <c r="G7025" s="46">
        <f t="shared" si="132"/>
        <v>15000</v>
      </c>
      <c r="H7025" s="46">
        <v>5</v>
      </c>
      <c r="I7025" s="22"/>
    </row>
    <row r="7026" spans="1:9" ht="27" x14ac:dyDescent="0.25">
      <c r="A7026" s="46">
        <v>4261</v>
      </c>
      <c r="B7026" s="46" t="s">
        <v>1383</v>
      </c>
      <c r="C7026" s="46" t="s">
        <v>1384</v>
      </c>
      <c r="D7026" s="46" t="s">
        <v>9</v>
      </c>
      <c r="E7026" s="46" t="s">
        <v>542</v>
      </c>
      <c r="F7026" s="46">
        <v>200</v>
      </c>
      <c r="G7026" s="46">
        <f t="shared" si="132"/>
        <v>10000</v>
      </c>
      <c r="H7026" s="46">
        <v>50</v>
      </c>
      <c r="I7026" s="22"/>
    </row>
    <row r="7027" spans="1:9" x14ac:dyDescent="0.25">
      <c r="A7027" s="46">
        <v>4261</v>
      </c>
      <c r="B7027" s="46" t="s">
        <v>1385</v>
      </c>
      <c r="C7027" s="46" t="s">
        <v>555</v>
      </c>
      <c r="D7027" s="46" t="s">
        <v>9</v>
      </c>
      <c r="E7027" s="46" t="s">
        <v>10</v>
      </c>
      <c r="F7027" s="46">
        <v>120</v>
      </c>
      <c r="G7027" s="46">
        <f t="shared" si="132"/>
        <v>4800</v>
      </c>
      <c r="H7027" s="46">
        <v>40</v>
      </c>
      <c r="I7027" s="22"/>
    </row>
    <row r="7028" spans="1:9" ht="27" x14ac:dyDescent="0.25">
      <c r="A7028" s="46">
        <v>4261</v>
      </c>
      <c r="B7028" s="46" t="s">
        <v>1386</v>
      </c>
      <c r="C7028" s="46" t="s">
        <v>551</v>
      </c>
      <c r="D7028" s="46" t="s">
        <v>9</v>
      </c>
      <c r="E7028" s="46" t="s">
        <v>10</v>
      </c>
      <c r="F7028" s="46">
        <v>70</v>
      </c>
      <c r="G7028" s="46">
        <f t="shared" si="132"/>
        <v>24500</v>
      </c>
      <c r="H7028" s="46">
        <v>350</v>
      </c>
      <c r="I7028" s="22"/>
    </row>
    <row r="7029" spans="1:9" x14ac:dyDescent="0.25">
      <c r="A7029" s="46">
        <v>4261</v>
      </c>
      <c r="B7029" s="46" t="s">
        <v>1387</v>
      </c>
      <c r="C7029" s="46" t="s">
        <v>598</v>
      </c>
      <c r="D7029" s="46" t="s">
        <v>9</v>
      </c>
      <c r="E7029" s="46" t="s">
        <v>10</v>
      </c>
      <c r="F7029" s="46">
        <v>6000</v>
      </c>
      <c r="G7029" s="46">
        <f t="shared" si="132"/>
        <v>30000</v>
      </c>
      <c r="H7029" s="46">
        <v>5</v>
      </c>
      <c r="I7029" s="22"/>
    </row>
    <row r="7030" spans="1:9" x14ac:dyDescent="0.25">
      <c r="A7030" s="46">
        <v>4261</v>
      </c>
      <c r="B7030" s="46" t="s">
        <v>1388</v>
      </c>
      <c r="C7030" s="46" t="s">
        <v>1374</v>
      </c>
      <c r="D7030" s="46" t="s">
        <v>9</v>
      </c>
      <c r="E7030" s="46" t="s">
        <v>10</v>
      </c>
      <c r="F7030" s="46">
        <v>5000</v>
      </c>
      <c r="G7030" s="46">
        <f t="shared" si="132"/>
        <v>50000</v>
      </c>
      <c r="H7030" s="46">
        <v>10</v>
      </c>
      <c r="I7030" s="22"/>
    </row>
    <row r="7031" spans="1:9" x14ac:dyDescent="0.25">
      <c r="A7031" s="46">
        <v>4261</v>
      </c>
      <c r="B7031" s="46" t="s">
        <v>1389</v>
      </c>
      <c r="C7031" s="46" t="s">
        <v>553</v>
      </c>
      <c r="D7031" s="46" t="s">
        <v>9</v>
      </c>
      <c r="E7031" s="46" t="s">
        <v>543</v>
      </c>
      <c r="F7031" s="46">
        <v>1000</v>
      </c>
      <c r="G7031" s="46">
        <f t="shared" si="132"/>
        <v>30000</v>
      </c>
      <c r="H7031" s="46">
        <v>30</v>
      </c>
      <c r="I7031" s="22"/>
    </row>
    <row r="7032" spans="1:9" x14ac:dyDescent="0.25">
      <c r="A7032" s="46">
        <v>4261</v>
      </c>
      <c r="B7032" s="46" t="s">
        <v>1390</v>
      </c>
      <c r="C7032" s="46" t="s">
        <v>585</v>
      </c>
      <c r="D7032" s="46" t="s">
        <v>9</v>
      </c>
      <c r="E7032" s="46" t="s">
        <v>10</v>
      </c>
      <c r="F7032" s="46">
        <v>1000</v>
      </c>
      <c r="G7032" s="46">
        <f t="shared" si="132"/>
        <v>20000</v>
      </c>
      <c r="H7032" s="46">
        <v>20</v>
      </c>
      <c r="I7032" s="22"/>
    </row>
    <row r="7033" spans="1:9" x14ac:dyDescent="0.25">
      <c r="A7033" s="46">
        <v>4261</v>
      </c>
      <c r="B7033" s="46" t="s">
        <v>1391</v>
      </c>
      <c r="C7033" s="46" t="s">
        <v>645</v>
      </c>
      <c r="D7033" s="46" t="s">
        <v>9</v>
      </c>
      <c r="E7033" s="46" t="s">
        <v>10</v>
      </c>
      <c r="F7033" s="46">
        <v>120</v>
      </c>
      <c r="G7033" s="46">
        <f t="shared" si="132"/>
        <v>6000</v>
      </c>
      <c r="H7033" s="46">
        <v>50</v>
      </c>
      <c r="I7033" s="22"/>
    </row>
    <row r="7034" spans="1:9" ht="40.5" x14ac:dyDescent="0.25">
      <c r="A7034" s="46">
        <v>4261</v>
      </c>
      <c r="B7034" s="46" t="s">
        <v>1392</v>
      </c>
      <c r="C7034" s="46" t="s">
        <v>769</v>
      </c>
      <c r="D7034" s="46" t="s">
        <v>9</v>
      </c>
      <c r="E7034" s="46" t="s">
        <v>10</v>
      </c>
      <c r="F7034" s="46">
        <v>700</v>
      </c>
      <c r="G7034" s="46">
        <f t="shared" si="132"/>
        <v>28000</v>
      </c>
      <c r="H7034" s="46">
        <v>40</v>
      </c>
      <c r="I7034" s="22"/>
    </row>
    <row r="7035" spans="1:9" ht="27" x14ac:dyDescent="0.25">
      <c r="A7035" s="46">
        <v>4261</v>
      </c>
      <c r="B7035" s="46" t="s">
        <v>1393</v>
      </c>
      <c r="C7035" s="46" t="s">
        <v>1394</v>
      </c>
      <c r="D7035" s="46" t="s">
        <v>9</v>
      </c>
      <c r="E7035" s="46" t="s">
        <v>10</v>
      </c>
      <c r="F7035" s="46">
        <v>3500</v>
      </c>
      <c r="G7035" s="46">
        <f t="shared" si="132"/>
        <v>35000</v>
      </c>
      <c r="H7035" s="46">
        <v>10</v>
      </c>
      <c r="I7035" s="22"/>
    </row>
    <row r="7036" spans="1:9" x14ac:dyDescent="0.25">
      <c r="A7036" s="46">
        <v>4261</v>
      </c>
      <c r="B7036" s="46" t="s">
        <v>1395</v>
      </c>
      <c r="C7036" s="46" t="s">
        <v>592</v>
      </c>
      <c r="D7036" s="46" t="s">
        <v>9</v>
      </c>
      <c r="E7036" s="46" t="s">
        <v>10</v>
      </c>
      <c r="F7036" s="46">
        <v>10000</v>
      </c>
      <c r="G7036" s="46">
        <f t="shared" si="132"/>
        <v>50000</v>
      </c>
      <c r="H7036" s="46">
        <v>5</v>
      </c>
      <c r="I7036" s="22"/>
    </row>
    <row r="7037" spans="1:9" x14ac:dyDescent="0.25">
      <c r="A7037" s="46">
        <v>4261</v>
      </c>
      <c r="B7037" s="46" t="s">
        <v>1396</v>
      </c>
      <c r="C7037" s="46" t="s">
        <v>573</v>
      </c>
      <c r="D7037" s="46" t="s">
        <v>9</v>
      </c>
      <c r="E7037" s="46" t="s">
        <v>10</v>
      </c>
      <c r="F7037" s="46">
        <v>600</v>
      </c>
      <c r="G7037" s="46">
        <f t="shared" si="132"/>
        <v>42000</v>
      </c>
      <c r="H7037" s="46">
        <v>70</v>
      </c>
      <c r="I7037" s="22"/>
    </row>
    <row r="7038" spans="1:9" x14ac:dyDescent="0.25">
      <c r="A7038" s="46">
        <v>4261</v>
      </c>
      <c r="B7038" s="46" t="s">
        <v>1397</v>
      </c>
      <c r="C7038" s="46" t="s">
        <v>575</v>
      </c>
      <c r="D7038" s="46" t="s">
        <v>9</v>
      </c>
      <c r="E7038" s="46" t="s">
        <v>10</v>
      </c>
      <c r="F7038" s="46">
        <v>1300</v>
      </c>
      <c r="G7038" s="46">
        <f t="shared" si="132"/>
        <v>26000</v>
      </c>
      <c r="H7038" s="46">
        <v>20</v>
      </c>
      <c r="I7038" s="22"/>
    </row>
    <row r="7039" spans="1:9" x14ac:dyDescent="0.25">
      <c r="A7039" s="46">
        <v>4261</v>
      </c>
      <c r="B7039" s="46" t="s">
        <v>1398</v>
      </c>
      <c r="C7039" s="46" t="s">
        <v>636</v>
      </c>
      <c r="D7039" s="46" t="s">
        <v>9</v>
      </c>
      <c r="E7039" s="46" t="s">
        <v>10</v>
      </c>
      <c r="F7039" s="46">
        <v>100</v>
      </c>
      <c r="G7039" s="46">
        <f t="shared" si="132"/>
        <v>4000</v>
      </c>
      <c r="H7039" s="46">
        <v>40</v>
      </c>
      <c r="I7039" s="22"/>
    </row>
    <row r="7040" spans="1:9" ht="27" x14ac:dyDescent="0.25">
      <c r="A7040" s="46">
        <v>4261</v>
      </c>
      <c r="B7040" s="46" t="s">
        <v>1399</v>
      </c>
      <c r="C7040" s="46" t="s">
        <v>589</v>
      </c>
      <c r="D7040" s="46" t="s">
        <v>9</v>
      </c>
      <c r="E7040" s="46" t="s">
        <v>10</v>
      </c>
      <c r="F7040" s="46">
        <v>9</v>
      </c>
      <c r="G7040" s="46">
        <f t="shared" si="132"/>
        <v>45000</v>
      </c>
      <c r="H7040" s="46">
        <v>5000</v>
      </c>
      <c r="I7040" s="22"/>
    </row>
    <row r="7041" spans="1:9" x14ac:dyDescent="0.25">
      <c r="A7041" s="46">
        <v>4261</v>
      </c>
      <c r="B7041" s="46" t="s">
        <v>1400</v>
      </c>
      <c r="C7041" s="46" t="s">
        <v>600</v>
      </c>
      <c r="D7041" s="46" t="s">
        <v>9</v>
      </c>
      <c r="E7041" s="46" t="s">
        <v>10</v>
      </c>
      <c r="F7041" s="46">
        <v>400</v>
      </c>
      <c r="G7041" s="46">
        <f t="shared" si="132"/>
        <v>200000</v>
      </c>
      <c r="H7041" s="46">
        <v>500</v>
      </c>
      <c r="I7041" s="22"/>
    </row>
    <row r="7042" spans="1:9" x14ac:dyDescent="0.25">
      <c r="A7042" s="46">
        <v>4261</v>
      </c>
      <c r="B7042" s="46" t="s">
        <v>1401</v>
      </c>
      <c r="C7042" s="46" t="s">
        <v>611</v>
      </c>
      <c r="D7042" s="46" t="s">
        <v>9</v>
      </c>
      <c r="E7042" s="46" t="s">
        <v>10</v>
      </c>
      <c r="F7042" s="46">
        <v>15</v>
      </c>
      <c r="G7042" s="46">
        <f t="shared" si="132"/>
        <v>2250</v>
      </c>
      <c r="H7042" s="46">
        <v>150</v>
      </c>
      <c r="I7042" s="22"/>
    </row>
    <row r="7043" spans="1:9" x14ac:dyDescent="0.25">
      <c r="A7043" s="46">
        <v>4261</v>
      </c>
      <c r="B7043" s="46" t="s">
        <v>1402</v>
      </c>
      <c r="C7043" s="46" t="s">
        <v>607</v>
      </c>
      <c r="D7043" s="46" t="s">
        <v>9</v>
      </c>
      <c r="E7043" s="46" t="s">
        <v>10</v>
      </c>
      <c r="F7043" s="46">
        <v>80</v>
      </c>
      <c r="G7043" s="46">
        <f t="shared" si="132"/>
        <v>3200</v>
      </c>
      <c r="H7043" s="46">
        <v>40</v>
      </c>
      <c r="I7043" s="22"/>
    </row>
    <row r="7044" spans="1:9" x14ac:dyDescent="0.25">
      <c r="A7044" s="46">
        <v>4261</v>
      </c>
      <c r="B7044" s="46" t="s">
        <v>1403</v>
      </c>
      <c r="C7044" s="46" t="s">
        <v>633</v>
      </c>
      <c r="D7044" s="46" t="s">
        <v>9</v>
      </c>
      <c r="E7044" s="46" t="s">
        <v>10</v>
      </c>
      <c r="F7044" s="46">
        <v>200</v>
      </c>
      <c r="G7044" s="46">
        <f t="shared" si="132"/>
        <v>100000</v>
      </c>
      <c r="H7044" s="46">
        <v>500</v>
      </c>
      <c r="I7044" s="22"/>
    </row>
    <row r="7045" spans="1:9" x14ac:dyDescent="0.25">
      <c r="A7045" s="46">
        <v>4261</v>
      </c>
      <c r="B7045" s="46" t="s">
        <v>1404</v>
      </c>
      <c r="C7045" s="46" t="s">
        <v>561</v>
      </c>
      <c r="D7045" s="46" t="s">
        <v>9</v>
      </c>
      <c r="E7045" s="46" t="s">
        <v>10</v>
      </c>
      <c r="F7045" s="46">
        <v>1500</v>
      </c>
      <c r="G7045" s="46">
        <f t="shared" si="132"/>
        <v>37500</v>
      </c>
      <c r="H7045" s="46">
        <v>25</v>
      </c>
      <c r="I7045" s="22"/>
    </row>
    <row r="7046" spans="1:9" ht="27" x14ac:dyDescent="0.25">
      <c r="A7046" s="46">
        <v>4261</v>
      </c>
      <c r="B7046" s="46" t="s">
        <v>1405</v>
      </c>
      <c r="C7046" s="46" t="s">
        <v>615</v>
      </c>
      <c r="D7046" s="46" t="s">
        <v>9</v>
      </c>
      <c r="E7046" s="46" t="s">
        <v>10</v>
      </c>
      <c r="F7046" s="46">
        <v>3500</v>
      </c>
      <c r="G7046" s="46">
        <f t="shared" si="132"/>
        <v>35000</v>
      </c>
      <c r="H7046" s="46">
        <v>10</v>
      </c>
      <c r="I7046" s="22"/>
    </row>
    <row r="7047" spans="1:9" x14ac:dyDescent="0.25">
      <c r="A7047" s="46">
        <v>4261</v>
      </c>
      <c r="B7047" s="46" t="s">
        <v>1406</v>
      </c>
      <c r="C7047" s="46" t="s">
        <v>1407</v>
      </c>
      <c r="D7047" s="46" t="s">
        <v>9</v>
      </c>
      <c r="E7047" s="46" t="s">
        <v>10</v>
      </c>
      <c r="F7047" s="46">
        <v>200</v>
      </c>
      <c r="G7047" s="46">
        <f t="shared" si="132"/>
        <v>16000</v>
      </c>
      <c r="H7047" s="46">
        <v>80</v>
      </c>
      <c r="I7047" s="22"/>
    </row>
    <row r="7048" spans="1:9" ht="27" x14ac:dyDescent="0.25">
      <c r="A7048" s="46">
        <v>4261</v>
      </c>
      <c r="B7048" s="46" t="s">
        <v>1408</v>
      </c>
      <c r="C7048" s="46" t="s">
        <v>1409</v>
      </c>
      <c r="D7048" s="46" t="s">
        <v>9</v>
      </c>
      <c r="E7048" s="46" t="s">
        <v>10</v>
      </c>
      <c r="F7048" s="46">
        <v>150</v>
      </c>
      <c r="G7048" s="46">
        <f t="shared" si="132"/>
        <v>45000</v>
      </c>
      <c r="H7048" s="46">
        <v>300</v>
      </c>
      <c r="I7048" s="22"/>
    </row>
    <row r="7049" spans="1:9" x14ac:dyDescent="0.25">
      <c r="A7049" s="46">
        <v>4261</v>
      </c>
      <c r="B7049" s="46" t="s">
        <v>1410</v>
      </c>
      <c r="C7049" s="46" t="s">
        <v>583</v>
      </c>
      <c r="D7049" s="46" t="s">
        <v>9</v>
      </c>
      <c r="E7049" s="46" t="s">
        <v>10</v>
      </c>
      <c r="F7049" s="46">
        <v>500</v>
      </c>
      <c r="G7049" s="46">
        <f t="shared" si="132"/>
        <v>10000</v>
      </c>
      <c r="H7049" s="46">
        <v>20</v>
      </c>
      <c r="I7049" s="22"/>
    </row>
    <row r="7050" spans="1:9" x14ac:dyDescent="0.25">
      <c r="A7050" s="46">
        <v>4261</v>
      </c>
      <c r="B7050" s="46" t="s">
        <v>1411</v>
      </c>
      <c r="C7050" s="46" t="s">
        <v>613</v>
      </c>
      <c r="D7050" s="46" t="s">
        <v>9</v>
      </c>
      <c r="E7050" s="46" t="s">
        <v>543</v>
      </c>
      <c r="F7050" s="46">
        <v>1000</v>
      </c>
      <c r="G7050" s="46">
        <f t="shared" si="132"/>
        <v>1200000</v>
      </c>
      <c r="H7050" s="46">
        <v>1200</v>
      </c>
      <c r="I7050" s="22"/>
    </row>
    <row r="7051" spans="1:9" x14ac:dyDescent="0.25">
      <c r="A7051" s="46">
        <v>4261</v>
      </c>
      <c r="B7051" s="46" t="s">
        <v>1412</v>
      </c>
      <c r="C7051" s="46" t="s">
        <v>1413</v>
      </c>
      <c r="D7051" s="46" t="s">
        <v>9</v>
      </c>
      <c r="E7051" s="46" t="s">
        <v>10</v>
      </c>
      <c r="F7051" s="46">
        <v>1500</v>
      </c>
      <c r="G7051" s="46">
        <f t="shared" si="132"/>
        <v>45000</v>
      </c>
      <c r="H7051" s="46">
        <v>30</v>
      </c>
      <c r="I7051" s="22"/>
    </row>
    <row r="7052" spans="1:9" x14ac:dyDescent="0.25">
      <c r="A7052" s="46">
        <v>4261</v>
      </c>
      <c r="B7052" s="46" t="s">
        <v>1414</v>
      </c>
      <c r="C7052" s="46" t="s">
        <v>549</v>
      </c>
      <c r="D7052" s="46" t="s">
        <v>9</v>
      </c>
      <c r="E7052" s="46" t="s">
        <v>10</v>
      </c>
      <c r="F7052" s="46">
        <v>200</v>
      </c>
      <c r="G7052" s="46">
        <f t="shared" si="132"/>
        <v>20000</v>
      </c>
      <c r="H7052" s="46">
        <v>100</v>
      </c>
      <c r="I7052" s="22"/>
    </row>
    <row r="7053" spans="1:9" ht="27" x14ac:dyDescent="0.25">
      <c r="A7053" s="46">
        <v>4261</v>
      </c>
      <c r="B7053" s="46" t="s">
        <v>1415</v>
      </c>
      <c r="C7053" s="46" t="s">
        <v>1416</v>
      </c>
      <c r="D7053" s="46" t="s">
        <v>9</v>
      </c>
      <c r="E7053" s="46" t="s">
        <v>542</v>
      </c>
      <c r="F7053" s="46">
        <v>150</v>
      </c>
      <c r="G7053" s="46">
        <f t="shared" si="132"/>
        <v>1500</v>
      </c>
      <c r="H7053" s="46">
        <v>10</v>
      </c>
      <c r="I7053" s="22"/>
    </row>
    <row r="7054" spans="1:9" x14ac:dyDescent="0.25">
      <c r="A7054" s="46">
        <v>4261</v>
      </c>
      <c r="B7054" s="46" t="s">
        <v>1417</v>
      </c>
      <c r="C7054" s="46" t="s">
        <v>605</v>
      </c>
      <c r="D7054" s="46" t="s">
        <v>9</v>
      </c>
      <c r="E7054" s="46" t="s">
        <v>10</v>
      </c>
      <c r="F7054" s="46">
        <v>100</v>
      </c>
      <c r="G7054" s="46">
        <f t="shared" si="132"/>
        <v>10000</v>
      </c>
      <c r="H7054" s="46">
        <v>100</v>
      </c>
      <c r="I7054" s="22"/>
    </row>
    <row r="7055" spans="1:9" x14ac:dyDescent="0.25">
      <c r="A7055" s="46">
        <v>4261</v>
      </c>
      <c r="B7055" s="46" t="s">
        <v>1418</v>
      </c>
      <c r="C7055" s="46" t="s">
        <v>1407</v>
      </c>
      <c r="D7055" s="46" t="s">
        <v>9</v>
      </c>
      <c r="E7055" s="46" t="s">
        <v>10</v>
      </c>
      <c r="F7055" s="46">
        <v>200</v>
      </c>
      <c r="G7055" s="46">
        <f t="shared" si="132"/>
        <v>14000</v>
      </c>
      <c r="H7055" s="46">
        <v>70</v>
      </c>
      <c r="I7055" s="22"/>
    </row>
    <row r="7056" spans="1:9" x14ac:dyDescent="0.25">
      <c r="A7056" s="46">
        <v>4261</v>
      </c>
      <c r="B7056" s="46" t="s">
        <v>1419</v>
      </c>
      <c r="C7056" s="46" t="s">
        <v>565</v>
      </c>
      <c r="D7056" s="46" t="s">
        <v>9</v>
      </c>
      <c r="E7056" s="46" t="s">
        <v>10</v>
      </c>
      <c r="F7056" s="46">
        <v>700</v>
      </c>
      <c r="G7056" s="46">
        <f t="shared" si="132"/>
        <v>84000</v>
      </c>
      <c r="H7056" s="46">
        <v>120</v>
      </c>
      <c r="I7056" s="22"/>
    </row>
    <row r="7057" spans="1:9" x14ac:dyDescent="0.25">
      <c r="A7057" s="46">
        <v>4267</v>
      </c>
      <c r="B7057" s="46" t="s">
        <v>3206</v>
      </c>
      <c r="C7057" s="46" t="s">
        <v>541</v>
      </c>
      <c r="D7057" s="46" t="s">
        <v>9</v>
      </c>
      <c r="E7057" s="46" t="s">
        <v>11</v>
      </c>
      <c r="F7057" s="46">
        <v>150</v>
      </c>
      <c r="G7057" s="46">
        <f>+F7057*H7057</f>
        <v>33000</v>
      </c>
      <c r="H7057" s="46">
        <v>220</v>
      </c>
      <c r="I7057" s="22"/>
    </row>
    <row r="7058" spans="1:9" x14ac:dyDescent="0.25">
      <c r="A7058" s="46">
        <v>4267</v>
      </c>
      <c r="B7058" s="46" t="s">
        <v>3207</v>
      </c>
      <c r="C7058" s="46" t="s">
        <v>541</v>
      </c>
      <c r="D7058" s="46" t="s">
        <v>9</v>
      </c>
      <c r="E7058" s="46" t="s">
        <v>11</v>
      </c>
      <c r="F7058" s="46">
        <v>50</v>
      </c>
      <c r="G7058" s="46">
        <f>+F7058*H7058</f>
        <v>50000</v>
      </c>
      <c r="H7058" s="46">
        <v>1000</v>
      </c>
      <c r="I7058" s="22"/>
    </row>
    <row r="7059" spans="1:9" x14ac:dyDescent="0.25">
      <c r="A7059" s="46">
        <v>4267</v>
      </c>
      <c r="B7059" s="46" t="s">
        <v>1677</v>
      </c>
      <c r="C7059" s="46" t="s">
        <v>1689</v>
      </c>
      <c r="D7059" s="46" t="s">
        <v>9</v>
      </c>
      <c r="E7059" s="46" t="s">
        <v>855</v>
      </c>
      <c r="F7059" s="46">
        <v>875</v>
      </c>
      <c r="G7059" s="46">
        <f>F7059*H7059</f>
        <v>17500</v>
      </c>
      <c r="H7059" s="46">
        <v>20</v>
      </c>
      <c r="I7059" s="22"/>
    </row>
    <row r="7060" spans="1:9" x14ac:dyDescent="0.25">
      <c r="A7060" s="46">
        <v>4267</v>
      </c>
      <c r="B7060" s="46" t="s">
        <v>1678</v>
      </c>
      <c r="C7060" s="46" t="s">
        <v>1501</v>
      </c>
      <c r="D7060" s="46" t="s">
        <v>9</v>
      </c>
      <c r="E7060" s="46" t="s">
        <v>10</v>
      </c>
      <c r="F7060" s="46">
        <v>1000</v>
      </c>
      <c r="G7060" s="46">
        <f t="shared" ref="G7060:G7097" si="133">F7060*H7060</f>
        <v>15000</v>
      </c>
      <c r="H7060" s="46">
        <v>15</v>
      </c>
      <c r="I7060" s="22"/>
    </row>
    <row r="7061" spans="1:9" x14ac:dyDescent="0.25">
      <c r="A7061" s="46">
        <v>4267</v>
      </c>
      <c r="B7061" s="46" t="s">
        <v>1679</v>
      </c>
      <c r="C7061" s="46" t="s">
        <v>1506</v>
      </c>
      <c r="D7061" s="46" t="s">
        <v>9</v>
      </c>
      <c r="E7061" s="46" t="s">
        <v>10</v>
      </c>
      <c r="F7061" s="46">
        <v>750</v>
      </c>
      <c r="G7061" s="46">
        <f t="shared" si="133"/>
        <v>300000</v>
      </c>
      <c r="H7061" s="46">
        <v>400</v>
      </c>
      <c r="I7061" s="22"/>
    </row>
    <row r="7062" spans="1:9" x14ac:dyDescent="0.25">
      <c r="A7062" s="46">
        <v>4267</v>
      </c>
      <c r="B7062" s="46" t="s">
        <v>1680</v>
      </c>
      <c r="C7062" s="46" t="s">
        <v>1696</v>
      </c>
      <c r="D7062" s="46" t="s">
        <v>9</v>
      </c>
      <c r="E7062" s="46" t="s">
        <v>10</v>
      </c>
      <c r="F7062" s="46">
        <v>50</v>
      </c>
      <c r="G7062" s="46">
        <f t="shared" si="133"/>
        <v>15000</v>
      </c>
      <c r="H7062" s="46">
        <v>300</v>
      </c>
      <c r="I7062" s="22"/>
    </row>
    <row r="7063" spans="1:9" x14ac:dyDescent="0.25">
      <c r="A7063" s="46">
        <v>4267</v>
      </c>
      <c r="B7063" s="46" t="s">
        <v>1682</v>
      </c>
      <c r="C7063" s="46" t="s">
        <v>1696</v>
      </c>
      <c r="D7063" s="46" t="s">
        <v>9</v>
      </c>
      <c r="E7063" s="46" t="s">
        <v>10</v>
      </c>
      <c r="F7063" s="46">
        <v>50</v>
      </c>
      <c r="G7063" s="46">
        <f t="shared" si="133"/>
        <v>30000</v>
      </c>
      <c r="H7063" s="46">
        <v>600</v>
      </c>
      <c r="I7063" s="22"/>
    </row>
    <row r="7064" spans="1:9" x14ac:dyDescent="0.25">
      <c r="A7064" s="46">
        <v>4267</v>
      </c>
      <c r="B7064" s="46" t="s">
        <v>1683</v>
      </c>
      <c r="C7064" s="46" t="s">
        <v>1716</v>
      </c>
      <c r="D7064" s="46" t="s">
        <v>9</v>
      </c>
      <c r="E7064" s="46" t="s">
        <v>10</v>
      </c>
      <c r="F7064" s="46">
        <v>4000</v>
      </c>
      <c r="G7064" s="46">
        <f t="shared" si="133"/>
        <v>160000</v>
      </c>
      <c r="H7064" s="46">
        <v>40</v>
      </c>
      <c r="I7064" s="22"/>
    </row>
    <row r="7065" spans="1:9" x14ac:dyDescent="0.25">
      <c r="A7065" s="46">
        <v>4267</v>
      </c>
      <c r="B7065" s="46" t="s">
        <v>1684</v>
      </c>
      <c r="C7065" s="46" t="s">
        <v>1725</v>
      </c>
      <c r="D7065" s="46" t="s">
        <v>9</v>
      </c>
      <c r="E7065" s="46" t="s">
        <v>10</v>
      </c>
      <c r="F7065" s="46">
        <v>10000</v>
      </c>
      <c r="G7065" s="46">
        <f t="shared" si="133"/>
        <v>50000</v>
      </c>
      <c r="H7065" s="46">
        <v>5</v>
      </c>
      <c r="I7065" s="22"/>
    </row>
    <row r="7066" spans="1:9" x14ac:dyDescent="0.25">
      <c r="A7066" s="46">
        <v>4267</v>
      </c>
      <c r="B7066" s="46" t="s">
        <v>1685</v>
      </c>
      <c r="C7066" s="46" t="s">
        <v>1518</v>
      </c>
      <c r="D7066" s="46" t="s">
        <v>9</v>
      </c>
      <c r="E7066" s="46" t="s">
        <v>10</v>
      </c>
      <c r="F7066" s="46">
        <v>400</v>
      </c>
      <c r="G7066" s="46">
        <f t="shared" si="133"/>
        <v>12000</v>
      </c>
      <c r="H7066" s="46">
        <v>30</v>
      </c>
      <c r="I7066" s="22"/>
    </row>
    <row r="7067" spans="1:9" x14ac:dyDescent="0.25">
      <c r="A7067" s="46">
        <v>4267</v>
      </c>
      <c r="B7067" s="46" t="s">
        <v>1686</v>
      </c>
      <c r="C7067" s="46" t="s">
        <v>1522</v>
      </c>
      <c r="D7067" s="46" t="s">
        <v>9</v>
      </c>
      <c r="E7067" s="46" t="s">
        <v>11</v>
      </c>
      <c r="F7067" s="46">
        <v>300</v>
      </c>
      <c r="G7067" s="46">
        <f t="shared" si="133"/>
        <v>60000</v>
      </c>
      <c r="H7067" s="46">
        <v>200</v>
      </c>
      <c r="I7067" s="22"/>
    </row>
    <row r="7068" spans="1:9" ht="27" x14ac:dyDescent="0.25">
      <c r="A7068" s="46">
        <v>4267</v>
      </c>
      <c r="B7068" s="46" t="s">
        <v>1688</v>
      </c>
      <c r="C7068" s="46" t="s">
        <v>1551</v>
      </c>
      <c r="D7068" s="46" t="s">
        <v>9</v>
      </c>
      <c r="E7068" s="46" t="s">
        <v>10</v>
      </c>
      <c r="F7068" s="46">
        <v>15</v>
      </c>
      <c r="G7068" s="46">
        <f t="shared" si="133"/>
        <v>30000</v>
      </c>
      <c r="H7068" s="46">
        <v>2000</v>
      </c>
      <c r="I7068" s="22"/>
    </row>
    <row r="7069" spans="1:9" x14ac:dyDescent="0.25">
      <c r="A7069" s="46">
        <v>4267</v>
      </c>
      <c r="B7069" s="46" t="s">
        <v>1690</v>
      </c>
      <c r="C7069" s="46" t="s">
        <v>1518</v>
      </c>
      <c r="D7069" s="46" t="s">
        <v>9</v>
      </c>
      <c r="E7069" s="46" t="s">
        <v>10</v>
      </c>
      <c r="F7069" s="46">
        <v>1074</v>
      </c>
      <c r="G7069" s="46">
        <f t="shared" si="133"/>
        <v>32220</v>
      </c>
      <c r="H7069" s="46">
        <v>30</v>
      </c>
      <c r="I7069" s="22"/>
    </row>
    <row r="7070" spans="1:9" x14ac:dyDescent="0.25">
      <c r="A7070" s="46">
        <v>4267</v>
      </c>
      <c r="B7070" s="46" t="s">
        <v>1691</v>
      </c>
      <c r="C7070" s="46" t="s">
        <v>1722</v>
      </c>
      <c r="D7070" s="46" t="s">
        <v>9</v>
      </c>
      <c r="E7070" s="46" t="s">
        <v>10</v>
      </c>
      <c r="F7070" s="46">
        <v>8000</v>
      </c>
      <c r="G7070" s="46">
        <f t="shared" si="133"/>
        <v>96000</v>
      </c>
      <c r="H7070" s="46">
        <v>12</v>
      </c>
      <c r="I7070" s="22"/>
    </row>
    <row r="7071" spans="1:9" x14ac:dyDescent="0.25">
      <c r="A7071" s="46">
        <v>4267</v>
      </c>
      <c r="B7071" s="46" t="s">
        <v>1692</v>
      </c>
      <c r="C7071" s="46" t="s">
        <v>1514</v>
      </c>
      <c r="D7071" s="46" t="s">
        <v>9</v>
      </c>
      <c r="E7071" s="46" t="s">
        <v>10</v>
      </c>
      <c r="F7071" s="46">
        <v>400</v>
      </c>
      <c r="G7071" s="46">
        <f t="shared" si="133"/>
        <v>200000</v>
      </c>
      <c r="H7071" s="46">
        <v>500</v>
      </c>
      <c r="I7071" s="22"/>
    </row>
    <row r="7072" spans="1:9" x14ac:dyDescent="0.25">
      <c r="A7072" s="46">
        <v>4267</v>
      </c>
      <c r="B7072" s="46" t="s">
        <v>1693</v>
      </c>
      <c r="C7072" s="46" t="s">
        <v>1694</v>
      </c>
      <c r="D7072" s="46" t="s">
        <v>9</v>
      </c>
      <c r="E7072" s="46" t="s">
        <v>853</v>
      </c>
      <c r="F7072" s="46">
        <v>200</v>
      </c>
      <c r="G7072" s="46">
        <f t="shared" si="133"/>
        <v>20000</v>
      </c>
      <c r="H7072" s="46">
        <v>100</v>
      </c>
      <c r="I7072" s="22"/>
    </row>
    <row r="7073" spans="1:9" x14ac:dyDescent="0.25">
      <c r="A7073" s="46">
        <v>4267</v>
      </c>
      <c r="B7073" s="46" t="s">
        <v>1695</v>
      </c>
      <c r="C7073" s="46" t="s">
        <v>807</v>
      </c>
      <c r="D7073" s="46" t="s">
        <v>9</v>
      </c>
      <c r="E7073" s="46" t="s">
        <v>10</v>
      </c>
      <c r="F7073" s="46">
        <v>5000</v>
      </c>
      <c r="G7073" s="46">
        <f t="shared" si="133"/>
        <v>200000</v>
      </c>
      <c r="H7073" s="46">
        <v>40</v>
      </c>
      <c r="I7073" s="22"/>
    </row>
    <row r="7074" spans="1:9" x14ac:dyDescent="0.25">
      <c r="A7074" s="46">
        <v>4267</v>
      </c>
      <c r="B7074" s="46" t="s">
        <v>1697</v>
      </c>
      <c r="C7074" s="46" t="s">
        <v>1519</v>
      </c>
      <c r="D7074" s="46" t="s">
        <v>9</v>
      </c>
      <c r="E7074" s="46" t="s">
        <v>11</v>
      </c>
      <c r="F7074" s="46">
        <v>600</v>
      </c>
      <c r="G7074" s="46">
        <f t="shared" si="133"/>
        <v>6000</v>
      </c>
      <c r="H7074" s="46">
        <v>10</v>
      </c>
      <c r="I7074" s="22"/>
    </row>
    <row r="7075" spans="1:9" x14ac:dyDescent="0.25">
      <c r="A7075" s="46">
        <v>4267</v>
      </c>
      <c r="B7075" s="46" t="s">
        <v>1698</v>
      </c>
      <c r="C7075" s="46" t="s">
        <v>814</v>
      </c>
      <c r="D7075" s="46" t="s">
        <v>9</v>
      </c>
      <c r="E7075" s="46" t="s">
        <v>10</v>
      </c>
      <c r="F7075" s="46">
        <v>300</v>
      </c>
      <c r="G7075" s="46">
        <f t="shared" si="133"/>
        <v>9000</v>
      </c>
      <c r="H7075" s="46">
        <v>30</v>
      </c>
      <c r="I7075" s="22"/>
    </row>
    <row r="7076" spans="1:9" ht="27" x14ac:dyDescent="0.25">
      <c r="A7076" s="46">
        <v>4267</v>
      </c>
      <c r="B7076" s="46" t="s">
        <v>1699</v>
      </c>
      <c r="C7076" s="46" t="s">
        <v>35</v>
      </c>
      <c r="D7076" s="46" t="s">
        <v>9</v>
      </c>
      <c r="E7076" s="46" t="s">
        <v>10</v>
      </c>
      <c r="F7076" s="46">
        <v>650</v>
      </c>
      <c r="G7076" s="46">
        <f t="shared" si="133"/>
        <v>27950</v>
      </c>
      <c r="H7076" s="46">
        <v>43</v>
      </c>
      <c r="I7076" s="22"/>
    </row>
    <row r="7077" spans="1:9" x14ac:dyDescent="0.25">
      <c r="A7077" s="46">
        <v>4267</v>
      </c>
      <c r="B7077" s="46" t="s">
        <v>1700</v>
      </c>
      <c r="C7077" s="46" t="s">
        <v>849</v>
      </c>
      <c r="D7077" s="46" t="s">
        <v>9</v>
      </c>
      <c r="E7077" s="46" t="s">
        <v>10</v>
      </c>
      <c r="F7077" s="46">
        <v>3500</v>
      </c>
      <c r="G7077" s="46">
        <f t="shared" si="133"/>
        <v>35000</v>
      </c>
      <c r="H7077" s="46">
        <v>10</v>
      </c>
      <c r="I7077" s="22"/>
    </row>
    <row r="7078" spans="1:9" ht="27" x14ac:dyDescent="0.25">
      <c r="A7078" s="46">
        <v>4267</v>
      </c>
      <c r="B7078" s="46" t="s">
        <v>1702</v>
      </c>
      <c r="C7078" s="46" t="s">
        <v>1681</v>
      </c>
      <c r="D7078" s="46" t="s">
        <v>9</v>
      </c>
      <c r="E7078" s="46" t="s">
        <v>855</v>
      </c>
      <c r="F7078" s="46">
        <v>600</v>
      </c>
      <c r="G7078" s="46">
        <f t="shared" si="133"/>
        <v>60000</v>
      </c>
      <c r="H7078" s="46">
        <v>100</v>
      </c>
      <c r="I7078" s="22"/>
    </row>
    <row r="7079" spans="1:9" x14ac:dyDescent="0.25">
      <c r="A7079" s="46">
        <v>4267</v>
      </c>
      <c r="B7079" s="46" t="s">
        <v>1703</v>
      </c>
      <c r="C7079" s="46" t="s">
        <v>1519</v>
      </c>
      <c r="D7079" s="46" t="s">
        <v>9</v>
      </c>
      <c r="E7079" s="46" t="s">
        <v>11</v>
      </c>
      <c r="F7079" s="46">
        <v>2000</v>
      </c>
      <c r="G7079" s="46">
        <f t="shared" si="133"/>
        <v>30000</v>
      </c>
      <c r="H7079" s="46">
        <v>15</v>
      </c>
      <c r="I7079" s="22"/>
    </row>
    <row r="7080" spans="1:9" ht="27" x14ac:dyDescent="0.25">
      <c r="A7080" s="46">
        <v>4267</v>
      </c>
      <c r="B7080" s="46" t="s">
        <v>1704</v>
      </c>
      <c r="C7080" s="46" t="s">
        <v>1710</v>
      </c>
      <c r="D7080" s="46" t="s">
        <v>9</v>
      </c>
      <c r="E7080" s="46" t="s">
        <v>10</v>
      </c>
      <c r="F7080" s="46">
        <v>8000</v>
      </c>
      <c r="G7080" s="46">
        <f t="shared" si="133"/>
        <v>96000</v>
      </c>
      <c r="H7080" s="46">
        <v>12</v>
      </c>
      <c r="I7080" s="22"/>
    </row>
    <row r="7081" spans="1:9" x14ac:dyDescent="0.25">
      <c r="A7081" s="46">
        <v>4267</v>
      </c>
      <c r="B7081" s="46" t="s">
        <v>1705</v>
      </c>
      <c r="C7081" s="46" t="s">
        <v>1823</v>
      </c>
      <c r="D7081" s="46" t="s">
        <v>9</v>
      </c>
      <c r="E7081" s="46" t="s">
        <v>10</v>
      </c>
      <c r="F7081" s="46">
        <v>700</v>
      </c>
      <c r="G7081" s="46">
        <f t="shared" si="133"/>
        <v>420000</v>
      </c>
      <c r="H7081" s="46">
        <v>600</v>
      </c>
      <c r="I7081" s="22"/>
    </row>
    <row r="7082" spans="1:9" x14ac:dyDescent="0.25">
      <c r="A7082" s="46">
        <v>4267</v>
      </c>
      <c r="B7082" s="46" t="s">
        <v>1706</v>
      </c>
      <c r="C7082" s="46" t="s">
        <v>1519</v>
      </c>
      <c r="D7082" s="46" t="s">
        <v>9</v>
      </c>
      <c r="E7082" s="46" t="s">
        <v>11</v>
      </c>
      <c r="F7082" s="46">
        <v>1500</v>
      </c>
      <c r="G7082" s="46">
        <f t="shared" si="133"/>
        <v>60000</v>
      </c>
      <c r="H7082" s="46">
        <v>40</v>
      </c>
      <c r="I7082" s="22"/>
    </row>
    <row r="7083" spans="1:9" x14ac:dyDescent="0.25">
      <c r="A7083" s="46">
        <v>4267</v>
      </c>
      <c r="B7083" s="46" t="s">
        <v>1707</v>
      </c>
      <c r="C7083" s="46" t="s">
        <v>1525</v>
      </c>
      <c r="D7083" s="46" t="s">
        <v>9</v>
      </c>
      <c r="E7083" s="46" t="s">
        <v>10</v>
      </c>
      <c r="F7083" s="46">
        <v>800</v>
      </c>
      <c r="G7083" s="46">
        <f t="shared" si="133"/>
        <v>120000</v>
      </c>
      <c r="H7083" s="46">
        <v>150</v>
      </c>
      <c r="I7083" s="22"/>
    </row>
    <row r="7084" spans="1:9" x14ac:dyDescent="0.25">
      <c r="A7084" s="46">
        <v>4267</v>
      </c>
      <c r="B7084" s="46" t="s">
        <v>1708</v>
      </c>
      <c r="C7084" s="46" t="s">
        <v>1689</v>
      </c>
      <c r="D7084" s="46" t="s">
        <v>9</v>
      </c>
      <c r="E7084" s="46" t="s">
        <v>855</v>
      </c>
      <c r="F7084" s="46">
        <v>500</v>
      </c>
      <c r="G7084" s="46">
        <f t="shared" si="133"/>
        <v>10000</v>
      </c>
      <c r="H7084" s="46">
        <v>20</v>
      </c>
      <c r="I7084" s="22"/>
    </row>
    <row r="7085" spans="1:9" x14ac:dyDescent="0.25">
      <c r="A7085" s="46">
        <v>4267</v>
      </c>
      <c r="B7085" s="46" t="s">
        <v>1709</v>
      </c>
      <c r="C7085" s="46" t="s">
        <v>838</v>
      </c>
      <c r="D7085" s="46" t="s">
        <v>9</v>
      </c>
      <c r="E7085" s="46" t="s">
        <v>11</v>
      </c>
      <c r="F7085" s="46">
        <v>780</v>
      </c>
      <c r="G7085" s="46">
        <f t="shared" si="133"/>
        <v>19500</v>
      </c>
      <c r="H7085" s="46">
        <v>25</v>
      </c>
      <c r="I7085" s="22"/>
    </row>
    <row r="7086" spans="1:9" ht="27" x14ac:dyDescent="0.25">
      <c r="A7086" s="46">
        <v>4267</v>
      </c>
      <c r="B7086" s="46" t="s">
        <v>1711</v>
      </c>
      <c r="C7086" s="46" t="s">
        <v>1701</v>
      </c>
      <c r="D7086" s="46" t="s">
        <v>9</v>
      </c>
      <c r="E7086" s="46" t="s">
        <v>10</v>
      </c>
      <c r="F7086" s="46">
        <v>1000</v>
      </c>
      <c r="G7086" s="46">
        <f t="shared" si="133"/>
        <v>30000</v>
      </c>
      <c r="H7086" s="46">
        <v>30</v>
      </c>
      <c r="I7086" s="22"/>
    </row>
    <row r="7087" spans="1:9" x14ac:dyDescent="0.25">
      <c r="A7087" s="46">
        <v>4267</v>
      </c>
      <c r="B7087" s="46" t="s">
        <v>1712</v>
      </c>
      <c r="C7087" s="46" t="s">
        <v>816</v>
      </c>
      <c r="D7087" s="46" t="s">
        <v>9</v>
      </c>
      <c r="E7087" s="46" t="s">
        <v>10</v>
      </c>
      <c r="F7087" s="46">
        <v>2400</v>
      </c>
      <c r="G7087" s="46">
        <f t="shared" si="133"/>
        <v>36000</v>
      </c>
      <c r="H7087" s="46">
        <v>15</v>
      </c>
      <c r="I7087" s="22"/>
    </row>
    <row r="7088" spans="1:9" x14ac:dyDescent="0.25">
      <c r="A7088" s="46">
        <v>4267</v>
      </c>
      <c r="B7088" s="46" t="s">
        <v>1714</v>
      </c>
      <c r="C7088" s="46" t="s">
        <v>1536</v>
      </c>
      <c r="D7088" s="46" t="s">
        <v>9</v>
      </c>
      <c r="E7088" s="46" t="s">
        <v>10</v>
      </c>
      <c r="F7088" s="46">
        <v>5000</v>
      </c>
      <c r="G7088" s="46">
        <f t="shared" si="133"/>
        <v>50000</v>
      </c>
      <c r="H7088" s="46">
        <v>10</v>
      </c>
      <c r="I7088" s="22"/>
    </row>
    <row r="7089" spans="1:9" x14ac:dyDescent="0.25">
      <c r="A7089" s="46">
        <v>4267</v>
      </c>
      <c r="B7089" s="46" t="s">
        <v>1715</v>
      </c>
      <c r="C7089" s="46" t="s">
        <v>827</v>
      </c>
      <c r="D7089" s="46" t="s">
        <v>9</v>
      </c>
      <c r="E7089" s="46" t="s">
        <v>10</v>
      </c>
      <c r="F7089" s="46">
        <v>250</v>
      </c>
      <c r="G7089" s="46">
        <f t="shared" si="133"/>
        <v>5000</v>
      </c>
      <c r="H7089" s="46">
        <v>20</v>
      </c>
      <c r="I7089" s="22"/>
    </row>
    <row r="7090" spans="1:9" x14ac:dyDescent="0.25">
      <c r="A7090" s="46">
        <v>4267</v>
      </c>
      <c r="B7090" s="46" t="s">
        <v>1717</v>
      </c>
      <c r="C7090" s="46" t="s">
        <v>1687</v>
      </c>
      <c r="D7090" s="46" t="s">
        <v>9</v>
      </c>
      <c r="E7090" s="46" t="s">
        <v>10</v>
      </c>
      <c r="F7090" s="46">
        <v>100</v>
      </c>
      <c r="G7090" s="46">
        <f t="shared" si="133"/>
        <v>50000</v>
      </c>
      <c r="H7090" s="46">
        <v>500</v>
      </c>
      <c r="I7090" s="22"/>
    </row>
    <row r="7091" spans="1:9" x14ac:dyDescent="0.25">
      <c r="A7091" s="46">
        <v>4267</v>
      </c>
      <c r="B7091" s="46" t="s">
        <v>1718</v>
      </c>
      <c r="C7091" s="46" t="s">
        <v>1511</v>
      </c>
      <c r="D7091" s="46" t="s">
        <v>9</v>
      </c>
      <c r="E7091" s="46" t="s">
        <v>10</v>
      </c>
      <c r="F7091" s="46">
        <v>300</v>
      </c>
      <c r="G7091" s="46">
        <f t="shared" si="133"/>
        <v>15000</v>
      </c>
      <c r="H7091" s="46">
        <v>50</v>
      </c>
      <c r="I7091" s="22"/>
    </row>
    <row r="7092" spans="1:9" x14ac:dyDescent="0.25">
      <c r="A7092" s="46">
        <v>4267</v>
      </c>
      <c r="B7092" s="46" t="s">
        <v>1719</v>
      </c>
      <c r="C7092" s="46" t="s">
        <v>1689</v>
      </c>
      <c r="D7092" s="46" t="s">
        <v>9</v>
      </c>
      <c r="E7092" s="46" t="s">
        <v>855</v>
      </c>
      <c r="F7092" s="46">
        <v>750</v>
      </c>
      <c r="G7092" s="46">
        <f t="shared" si="133"/>
        <v>15000</v>
      </c>
      <c r="H7092" s="46">
        <v>20</v>
      </c>
      <c r="I7092" s="22"/>
    </row>
    <row r="7093" spans="1:9" x14ac:dyDescent="0.25">
      <c r="A7093" s="46">
        <v>4267</v>
      </c>
      <c r="B7093" s="46" t="s">
        <v>1720</v>
      </c>
      <c r="C7093" s="46" t="s">
        <v>1500</v>
      </c>
      <c r="D7093" s="46" t="s">
        <v>9</v>
      </c>
      <c r="E7093" s="46" t="s">
        <v>10</v>
      </c>
      <c r="F7093" s="46">
        <v>600</v>
      </c>
      <c r="G7093" s="46">
        <f t="shared" si="133"/>
        <v>18000</v>
      </c>
      <c r="H7093" s="46">
        <v>30</v>
      </c>
      <c r="I7093" s="22"/>
    </row>
    <row r="7094" spans="1:9" x14ac:dyDescent="0.25">
      <c r="A7094" s="46">
        <v>4267</v>
      </c>
      <c r="B7094" s="46" t="s">
        <v>1721</v>
      </c>
      <c r="C7094" s="46" t="s">
        <v>1519</v>
      </c>
      <c r="D7094" s="46" t="s">
        <v>9</v>
      </c>
      <c r="E7094" s="46" t="s">
        <v>11</v>
      </c>
      <c r="F7094" s="46">
        <v>120</v>
      </c>
      <c r="G7094" s="46">
        <f t="shared" si="133"/>
        <v>36000</v>
      </c>
      <c r="H7094" s="46">
        <v>300</v>
      </c>
      <c r="I7094" s="22"/>
    </row>
    <row r="7095" spans="1:9" x14ac:dyDescent="0.25">
      <c r="A7095" s="46">
        <v>4267</v>
      </c>
      <c r="B7095" s="46" t="s">
        <v>1723</v>
      </c>
      <c r="C7095" s="46" t="s">
        <v>1713</v>
      </c>
      <c r="D7095" s="46" t="s">
        <v>9</v>
      </c>
      <c r="E7095" s="46" t="s">
        <v>10</v>
      </c>
      <c r="F7095" s="46">
        <v>6000</v>
      </c>
      <c r="G7095" s="46">
        <f t="shared" si="133"/>
        <v>42000</v>
      </c>
      <c r="H7095" s="46">
        <v>7</v>
      </c>
      <c r="I7095" s="22"/>
    </row>
    <row r="7096" spans="1:9" x14ac:dyDescent="0.25">
      <c r="A7096" s="46">
        <v>4267</v>
      </c>
      <c r="B7096" s="46" t="s">
        <v>1724</v>
      </c>
      <c r="C7096" s="46" t="s">
        <v>827</v>
      </c>
      <c r="D7096" s="46" t="s">
        <v>9</v>
      </c>
      <c r="E7096" s="46" t="s">
        <v>10</v>
      </c>
      <c r="F7096" s="46">
        <v>200</v>
      </c>
      <c r="G7096" s="46">
        <f t="shared" si="133"/>
        <v>2000</v>
      </c>
      <c r="H7096" s="46">
        <v>10</v>
      </c>
      <c r="I7096" s="22"/>
    </row>
    <row r="7097" spans="1:9" ht="27" x14ac:dyDescent="0.25">
      <c r="A7097" s="46">
        <v>4267</v>
      </c>
      <c r="B7097" s="46" t="s">
        <v>1726</v>
      </c>
      <c r="C7097" s="46" t="s">
        <v>1523</v>
      </c>
      <c r="D7097" s="46" t="s">
        <v>9</v>
      </c>
      <c r="E7097" s="46" t="s">
        <v>11</v>
      </c>
      <c r="F7097" s="46">
        <v>1346</v>
      </c>
      <c r="G7097" s="46">
        <f t="shared" si="133"/>
        <v>69992</v>
      </c>
      <c r="H7097" s="46">
        <v>52</v>
      </c>
      <c r="I7097" s="22"/>
    </row>
    <row r="7098" spans="1:9" x14ac:dyDescent="0.25">
      <c r="A7098" s="46">
        <v>5122</v>
      </c>
      <c r="B7098" s="46" t="s">
        <v>5386</v>
      </c>
      <c r="C7098" s="46" t="s">
        <v>2651</v>
      </c>
      <c r="D7098" s="46" t="s">
        <v>9</v>
      </c>
      <c r="E7098" s="46" t="s">
        <v>10</v>
      </c>
      <c r="F7098" s="46">
        <v>25000</v>
      </c>
      <c r="G7098" s="46">
        <f>H7098*F7098</f>
        <v>150000</v>
      </c>
      <c r="H7098" s="46">
        <v>6</v>
      </c>
      <c r="I7098" s="22"/>
    </row>
    <row r="7099" spans="1:9" x14ac:dyDescent="0.25">
      <c r="A7099" s="46">
        <v>5122</v>
      </c>
      <c r="B7099" s="46" t="s">
        <v>5387</v>
      </c>
      <c r="C7099" s="46" t="s">
        <v>1349</v>
      </c>
      <c r="D7099" s="46" t="s">
        <v>9</v>
      </c>
      <c r="E7099" s="46" t="s">
        <v>10</v>
      </c>
      <c r="F7099" s="46">
        <v>150000</v>
      </c>
      <c r="G7099" s="46">
        <f t="shared" ref="G7099:G7109" si="134">H7099*F7099</f>
        <v>450000</v>
      </c>
      <c r="H7099" s="46">
        <v>3</v>
      </c>
      <c r="I7099" s="22"/>
    </row>
    <row r="7100" spans="1:9" x14ac:dyDescent="0.25">
      <c r="A7100" s="46">
        <v>5122</v>
      </c>
      <c r="B7100" s="46" t="s">
        <v>5388</v>
      </c>
      <c r="C7100" s="46" t="s">
        <v>3799</v>
      </c>
      <c r="D7100" s="46" t="s">
        <v>9</v>
      </c>
      <c r="E7100" s="46" t="s">
        <v>10</v>
      </c>
      <c r="F7100" s="46">
        <v>180000</v>
      </c>
      <c r="G7100" s="46">
        <f t="shared" si="134"/>
        <v>180000</v>
      </c>
      <c r="H7100" s="46">
        <v>1</v>
      </c>
      <c r="I7100" s="22"/>
    </row>
    <row r="7101" spans="1:9" x14ac:dyDescent="0.25">
      <c r="A7101" s="46">
        <v>5122</v>
      </c>
      <c r="B7101" s="46" t="s">
        <v>5389</v>
      </c>
      <c r="C7101" s="46" t="s">
        <v>3805</v>
      </c>
      <c r="D7101" s="46" t="s">
        <v>9</v>
      </c>
      <c r="E7101" s="46" t="s">
        <v>10</v>
      </c>
      <c r="F7101" s="46">
        <v>160000</v>
      </c>
      <c r="G7101" s="46">
        <f t="shared" si="134"/>
        <v>160000</v>
      </c>
      <c r="H7101" s="46">
        <v>1</v>
      </c>
      <c r="I7101" s="22"/>
    </row>
    <row r="7102" spans="1:9" x14ac:dyDescent="0.25">
      <c r="A7102" s="46">
        <v>5122</v>
      </c>
      <c r="B7102" s="46" t="s">
        <v>5390</v>
      </c>
      <c r="C7102" s="46" t="s">
        <v>1246</v>
      </c>
      <c r="D7102" s="46" t="s">
        <v>9</v>
      </c>
      <c r="E7102" s="46" t="s">
        <v>10</v>
      </c>
      <c r="F7102" s="46">
        <v>250000</v>
      </c>
      <c r="G7102" s="46">
        <f t="shared" si="134"/>
        <v>500000</v>
      </c>
      <c r="H7102" s="46">
        <v>2</v>
      </c>
      <c r="I7102" s="22"/>
    </row>
    <row r="7103" spans="1:9" x14ac:dyDescent="0.25">
      <c r="A7103" s="46">
        <v>5122</v>
      </c>
      <c r="B7103" s="46" t="s">
        <v>6056</v>
      </c>
      <c r="C7103" s="46" t="s">
        <v>2114</v>
      </c>
      <c r="D7103" s="46" t="s">
        <v>9</v>
      </c>
      <c r="E7103" s="46" t="s">
        <v>10</v>
      </c>
      <c r="F7103" s="46">
        <v>150000</v>
      </c>
      <c r="G7103" s="46">
        <f t="shared" si="134"/>
        <v>1050000</v>
      </c>
      <c r="H7103" s="46">
        <v>7</v>
      </c>
      <c r="I7103" s="22"/>
    </row>
    <row r="7104" spans="1:9" x14ac:dyDescent="0.25">
      <c r="A7104" s="46">
        <v>5122</v>
      </c>
      <c r="B7104" s="46" t="s">
        <v>6057</v>
      </c>
      <c r="C7104" s="46" t="s">
        <v>2112</v>
      </c>
      <c r="D7104" s="46" t="s">
        <v>9</v>
      </c>
      <c r="E7104" s="46" t="s">
        <v>10</v>
      </c>
      <c r="F7104" s="46">
        <v>300000</v>
      </c>
      <c r="G7104" s="46">
        <f t="shared" si="134"/>
        <v>600000</v>
      </c>
      <c r="H7104" s="46">
        <v>2</v>
      </c>
      <c r="I7104" s="22"/>
    </row>
    <row r="7105" spans="1:9" x14ac:dyDescent="0.25">
      <c r="A7105" s="46">
        <v>5122</v>
      </c>
      <c r="B7105" s="46" t="s">
        <v>6058</v>
      </c>
      <c r="C7105" s="46" t="s">
        <v>2111</v>
      </c>
      <c r="D7105" s="46" t="s">
        <v>9</v>
      </c>
      <c r="E7105" s="46" t="s">
        <v>10</v>
      </c>
      <c r="F7105" s="46">
        <v>700000</v>
      </c>
      <c r="G7105" s="46">
        <f t="shared" si="134"/>
        <v>700000</v>
      </c>
      <c r="H7105" s="46">
        <v>1</v>
      </c>
      <c r="I7105" s="22"/>
    </row>
    <row r="7106" spans="1:9" x14ac:dyDescent="0.25">
      <c r="A7106" s="46">
        <v>5122</v>
      </c>
      <c r="B7106" s="46" t="s">
        <v>6059</v>
      </c>
      <c r="C7106" s="46" t="s">
        <v>2113</v>
      </c>
      <c r="D7106" s="46" t="s">
        <v>9</v>
      </c>
      <c r="E7106" s="46" t="s">
        <v>10</v>
      </c>
      <c r="F7106" s="46">
        <v>220000</v>
      </c>
      <c r="G7106" s="46">
        <f t="shared" si="134"/>
        <v>2200000</v>
      </c>
      <c r="H7106" s="46">
        <v>10</v>
      </c>
      <c r="I7106" s="22"/>
    </row>
    <row r="7107" spans="1:9" x14ac:dyDescent="0.25">
      <c r="A7107" s="46">
        <v>5122</v>
      </c>
      <c r="B7107" s="46" t="s">
        <v>6060</v>
      </c>
      <c r="C7107" s="46" t="s">
        <v>6061</v>
      </c>
      <c r="D7107" s="46" t="s">
        <v>9</v>
      </c>
      <c r="E7107" s="46" t="s">
        <v>10</v>
      </c>
      <c r="F7107" s="46">
        <v>10000</v>
      </c>
      <c r="G7107" s="46">
        <f t="shared" si="134"/>
        <v>100000</v>
      </c>
      <c r="H7107" s="46">
        <v>10</v>
      </c>
      <c r="I7107" s="22"/>
    </row>
    <row r="7108" spans="1:9" x14ac:dyDescent="0.25">
      <c r="A7108" s="46">
        <v>5122</v>
      </c>
      <c r="B7108" s="46" t="s">
        <v>6062</v>
      </c>
      <c r="C7108" s="46" t="s">
        <v>2111</v>
      </c>
      <c r="D7108" s="46" t="s">
        <v>9</v>
      </c>
      <c r="E7108" s="46" t="s">
        <v>10</v>
      </c>
      <c r="F7108" s="46">
        <v>200000</v>
      </c>
      <c r="G7108" s="46">
        <f t="shared" si="134"/>
        <v>200000</v>
      </c>
      <c r="H7108" s="46">
        <v>1</v>
      </c>
      <c r="I7108" s="22"/>
    </row>
    <row r="7109" spans="1:9" x14ac:dyDescent="0.25">
      <c r="A7109" s="46">
        <v>5122</v>
      </c>
      <c r="B7109" s="46" t="s">
        <v>6063</v>
      </c>
      <c r="C7109" s="46" t="s">
        <v>1473</v>
      </c>
      <c r="D7109" s="46" t="s">
        <v>9</v>
      </c>
      <c r="E7109" s="46" t="s">
        <v>10</v>
      </c>
      <c r="F7109" s="46">
        <v>3500</v>
      </c>
      <c r="G7109" s="46">
        <f t="shared" si="134"/>
        <v>35000</v>
      </c>
      <c r="H7109" s="46">
        <v>10</v>
      </c>
      <c r="I7109" s="22"/>
    </row>
    <row r="7110" spans="1:9" ht="15" customHeight="1" x14ac:dyDescent="0.25">
      <c r="A7110" s="133" t="s">
        <v>12</v>
      </c>
      <c r="B7110" s="134"/>
      <c r="C7110" s="134"/>
      <c r="D7110" s="134"/>
      <c r="E7110" s="134"/>
      <c r="F7110" s="134"/>
      <c r="G7110" s="134"/>
      <c r="H7110" s="135"/>
      <c r="I7110" s="22"/>
    </row>
    <row r="7111" spans="1:9" ht="40.5" x14ac:dyDescent="0.25">
      <c r="A7111" s="46">
        <v>4241</v>
      </c>
      <c r="B7111" s="46" t="s">
        <v>3181</v>
      </c>
      <c r="C7111" s="46" t="s">
        <v>399</v>
      </c>
      <c r="D7111" s="46" t="s">
        <v>13</v>
      </c>
      <c r="E7111" s="46" t="s">
        <v>14</v>
      </c>
      <c r="F7111" s="46">
        <v>56000</v>
      </c>
      <c r="G7111" s="46">
        <v>56000</v>
      </c>
      <c r="H7111" s="46">
        <v>1</v>
      </c>
      <c r="I7111" s="22"/>
    </row>
    <row r="7112" spans="1:9" ht="27" x14ac:dyDescent="0.25">
      <c r="A7112" s="46">
        <v>4214</v>
      </c>
      <c r="B7112" s="46" t="s">
        <v>1251</v>
      </c>
      <c r="C7112" s="46" t="s">
        <v>491</v>
      </c>
      <c r="D7112" s="46" t="s">
        <v>9</v>
      </c>
      <c r="E7112" s="46" t="s">
        <v>14</v>
      </c>
      <c r="F7112" s="46">
        <v>4093200</v>
      </c>
      <c r="G7112" s="46">
        <v>4093200</v>
      </c>
      <c r="H7112" s="46">
        <v>1</v>
      </c>
      <c r="I7112" s="22"/>
    </row>
    <row r="7113" spans="1:9" ht="40.5" x14ac:dyDescent="0.25">
      <c r="A7113" s="46">
        <v>4213</v>
      </c>
      <c r="B7113" s="46" t="s">
        <v>1578</v>
      </c>
      <c r="C7113" s="46" t="s">
        <v>403</v>
      </c>
      <c r="D7113" s="46" t="s">
        <v>9</v>
      </c>
      <c r="E7113" s="46" t="s">
        <v>14</v>
      </c>
      <c r="F7113" s="46">
        <v>180000</v>
      </c>
      <c r="G7113" s="46">
        <v>180000</v>
      </c>
      <c r="H7113" s="46">
        <v>1</v>
      </c>
      <c r="I7113" s="22"/>
    </row>
    <row r="7114" spans="1:9" ht="40.5" x14ac:dyDescent="0.25">
      <c r="A7114" s="46">
        <v>4214</v>
      </c>
      <c r="B7114" s="46" t="s">
        <v>680</v>
      </c>
      <c r="C7114" s="46" t="s">
        <v>403</v>
      </c>
      <c r="D7114" s="46" t="s">
        <v>9</v>
      </c>
      <c r="E7114" s="46" t="s">
        <v>14</v>
      </c>
      <c r="F7114" s="46">
        <v>0</v>
      </c>
      <c r="G7114" s="46">
        <v>0</v>
      </c>
      <c r="H7114" s="46">
        <v>1</v>
      </c>
      <c r="I7114" s="22"/>
    </row>
    <row r="7115" spans="1:9" ht="27" x14ac:dyDescent="0.25">
      <c r="A7115" s="46">
        <v>4214</v>
      </c>
      <c r="B7115" s="46" t="s">
        <v>1152</v>
      </c>
      <c r="C7115" s="46" t="s">
        <v>510</v>
      </c>
      <c r="D7115" s="46" t="s">
        <v>13</v>
      </c>
      <c r="E7115" s="46" t="s">
        <v>14</v>
      </c>
      <c r="F7115" s="46">
        <v>4726100</v>
      </c>
      <c r="G7115" s="46">
        <v>4726100</v>
      </c>
      <c r="H7115" s="46">
        <v>1</v>
      </c>
      <c r="I7115" s="22"/>
    </row>
    <row r="7116" spans="1:9" ht="27" x14ac:dyDescent="0.25">
      <c r="A7116" s="14">
        <v>4252</v>
      </c>
      <c r="B7116" s="46" t="s">
        <v>1155</v>
      </c>
      <c r="C7116" s="46" t="s">
        <v>488</v>
      </c>
      <c r="D7116" s="46" t="s">
        <v>15</v>
      </c>
      <c r="E7116" s="46" t="s">
        <v>14</v>
      </c>
      <c r="F7116" s="46">
        <v>755000</v>
      </c>
      <c r="G7116" s="46">
        <v>755000</v>
      </c>
      <c r="H7116" s="46">
        <v>1</v>
      </c>
      <c r="I7116" s="22"/>
    </row>
    <row r="7117" spans="1:9" ht="54" x14ac:dyDescent="0.25">
      <c r="A7117" s="14">
        <v>4252</v>
      </c>
      <c r="B7117" s="46" t="s">
        <v>1156</v>
      </c>
      <c r="C7117" s="46" t="s">
        <v>689</v>
      </c>
      <c r="D7117" s="46" t="s">
        <v>15</v>
      </c>
      <c r="E7117" s="46" t="s">
        <v>14</v>
      </c>
      <c r="F7117" s="46">
        <v>730000</v>
      </c>
      <c r="G7117" s="46">
        <v>730000</v>
      </c>
      <c r="H7117" s="46">
        <v>1</v>
      </c>
      <c r="I7117" s="22"/>
    </row>
    <row r="7118" spans="1:9" ht="40.5" x14ac:dyDescent="0.25">
      <c r="A7118" s="14">
        <v>4252</v>
      </c>
      <c r="B7118" s="14" t="s">
        <v>1157</v>
      </c>
      <c r="C7118" s="46" t="s">
        <v>530</v>
      </c>
      <c r="D7118" s="46" t="s">
        <v>15</v>
      </c>
      <c r="E7118" s="46" t="s">
        <v>14</v>
      </c>
      <c r="F7118" s="46">
        <v>0</v>
      </c>
      <c r="G7118" s="46">
        <v>0</v>
      </c>
      <c r="H7118" s="46">
        <v>1</v>
      </c>
      <c r="I7118" s="22"/>
    </row>
    <row r="7119" spans="1:9" ht="27" x14ac:dyDescent="0.25">
      <c r="A7119" s="14">
        <v>4252</v>
      </c>
      <c r="B7119" s="14" t="s">
        <v>1158</v>
      </c>
      <c r="C7119" s="46" t="s">
        <v>1120</v>
      </c>
      <c r="D7119" s="46" t="s">
        <v>15</v>
      </c>
      <c r="E7119" s="46" t="s">
        <v>14</v>
      </c>
      <c r="F7119" s="46">
        <v>920000</v>
      </c>
      <c r="G7119" s="46">
        <v>920000</v>
      </c>
      <c r="H7119" s="46">
        <v>1</v>
      </c>
      <c r="I7119" s="22"/>
    </row>
    <row r="7120" spans="1:9" ht="40.5" x14ac:dyDescent="0.25">
      <c r="A7120" s="14">
        <v>4252</v>
      </c>
      <c r="B7120" s="14" t="s">
        <v>1159</v>
      </c>
      <c r="C7120" s="46" t="s">
        <v>890</v>
      </c>
      <c r="D7120" s="46" t="s">
        <v>381</v>
      </c>
      <c r="E7120" s="46" t="s">
        <v>14</v>
      </c>
      <c r="F7120" s="46">
        <v>900000</v>
      </c>
      <c r="G7120" s="46">
        <v>900000</v>
      </c>
      <c r="H7120" s="46">
        <v>1</v>
      </c>
      <c r="I7120" s="22"/>
    </row>
    <row r="7121" spans="1:9" x14ac:dyDescent="0.25">
      <c r="A7121" s="77">
        <v>4214</v>
      </c>
      <c r="B7121" s="77" t="s">
        <v>1160</v>
      </c>
      <c r="C7121" s="46" t="s">
        <v>1161</v>
      </c>
      <c r="D7121" s="46" t="s">
        <v>9</v>
      </c>
      <c r="E7121" s="46" t="s">
        <v>14</v>
      </c>
      <c r="F7121" s="46">
        <v>0</v>
      </c>
      <c r="G7121" s="46">
        <v>0</v>
      </c>
      <c r="H7121" s="46">
        <v>1</v>
      </c>
      <c r="I7121" s="22"/>
    </row>
    <row r="7122" spans="1:9" ht="27" x14ac:dyDescent="0.25">
      <c r="A7122" s="77">
        <v>4252</v>
      </c>
      <c r="B7122" s="77" t="s">
        <v>1162</v>
      </c>
      <c r="C7122" s="15" t="s">
        <v>445</v>
      </c>
      <c r="D7122" s="15" t="s">
        <v>381</v>
      </c>
      <c r="E7122" s="15" t="s">
        <v>14</v>
      </c>
      <c r="F7122" s="15">
        <v>240000</v>
      </c>
      <c r="G7122" s="15">
        <v>240000</v>
      </c>
      <c r="H7122" s="15">
        <v>1</v>
      </c>
      <c r="I7122" s="22"/>
    </row>
    <row r="7123" spans="1:9" ht="27" x14ac:dyDescent="0.25">
      <c r="A7123" s="77">
        <v>4213</v>
      </c>
      <c r="B7123" s="77" t="s">
        <v>1171</v>
      </c>
      <c r="C7123" s="15" t="s">
        <v>516</v>
      </c>
      <c r="D7123" s="15" t="s">
        <v>381</v>
      </c>
      <c r="E7123" s="15" t="s">
        <v>14</v>
      </c>
      <c r="F7123" s="15">
        <v>4940000</v>
      </c>
      <c r="G7123" s="15">
        <v>4940000</v>
      </c>
      <c r="H7123" s="15">
        <v>1</v>
      </c>
      <c r="I7123" s="22"/>
    </row>
    <row r="7124" spans="1:9" ht="27" x14ac:dyDescent="0.25">
      <c r="A7124" s="77">
        <v>4234</v>
      </c>
      <c r="B7124" s="77" t="s">
        <v>1172</v>
      </c>
      <c r="C7124" s="15" t="s">
        <v>532</v>
      </c>
      <c r="D7124" s="15" t="s">
        <v>9</v>
      </c>
      <c r="E7124" s="15" t="s">
        <v>14</v>
      </c>
      <c r="F7124" s="15">
        <v>209988</v>
      </c>
      <c r="G7124" s="15">
        <v>209988</v>
      </c>
      <c r="H7124" s="15">
        <v>1</v>
      </c>
      <c r="I7124" s="22"/>
    </row>
    <row r="7125" spans="1:9" ht="27" x14ac:dyDescent="0.25">
      <c r="A7125" s="77">
        <v>4234</v>
      </c>
      <c r="B7125" s="77" t="s">
        <v>1173</v>
      </c>
      <c r="C7125" s="78" t="s">
        <v>532</v>
      </c>
      <c r="D7125" s="77" t="s">
        <v>9</v>
      </c>
      <c r="E7125" s="15" t="s">
        <v>14</v>
      </c>
      <c r="F7125" s="15">
        <v>139800</v>
      </c>
      <c r="G7125" s="15">
        <v>139800</v>
      </c>
      <c r="H7125" s="15">
        <v>1</v>
      </c>
      <c r="I7125" s="22"/>
    </row>
    <row r="7126" spans="1:9" ht="27" x14ac:dyDescent="0.25">
      <c r="A7126" s="77">
        <v>4234</v>
      </c>
      <c r="B7126" s="77" t="s">
        <v>1174</v>
      </c>
      <c r="C7126" s="78" t="s">
        <v>532</v>
      </c>
      <c r="D7126" s="77" t="s">
        <v>9</v>
      </c>
      <c r="E7126" s="15" t="s">
        <v>14</v>
      </c>
      <c r="F7126" s="15">
        <v>41000</v>
      </c>
      <c r="G7126" s="15">
        <v>41000</v>
      </c>
      <c r="H7126" s="15">
        <v>1</v>
      </c>
      <c r="I7126" s="22"/>
    </row>
    <row r="7127" spans="1:9" ht="27" x14ac:dyDescent="0.25">
      <c r="A7127" s="77">
        <v>4213</v>
      </c>
      <c r="B7127" s="77" t="s">
        <v>1176</v>
      </c>
      <c r="C7127" s="78" t="s">
        <v>516</v>
      </c>
      <c r="D7127" s="77" t="s">
        <v>381</v>
      </c>
      <c r="E7127" s="77" t="s">
        <v>14</v>
      </c>
      <c r="F7127" s="77">
        <v>540000</v>
      </c>
      <c r="G7127" s="77">
        <v>540000</v>
      </c>
      <c r="H7127" s="77">
        <v>1</v>
      </c>
      <c r="I7127" s="22"/>
    </row>
    <row r="7128" spans="1:9" ht="24" customHeight="1" x14ac:dyDescent="0.25">
      <c r="A7128" s="78" t="s">
        <v>702</v>
      </c>
      <c r="B7128" s="78" t="s">
        <v>2265</v>
      </c>
      <c r="C7128" s="78" t="s">
        <v>1161</v>
      </c>
      <c r="D7128" s="78" t="s">
        <v>9</v>
      </c>
      <c r="E7128" s="78" t="s">
        <v>14</v>
      </c>
      <c r="F7128" s="78">
        <v>180</v>
      </c>
      <c r="G7128" s="78">
        <v>180</v>
      </c>
      <c r="H7128" s="78">
        <v>1</v>
      </c>
      <c r="I7128" s="22"/>
    </row>
    <row r="7129" spans="1:9" ht="24" customHeight="1" x14ac:dyDescent="0.25">
      <c r="A7129" s="78">
        <v>4241</v>
      </c>
      <c r="B7129" s="78" t="s">
        <v>5378</v>
      </c>
      <c r="C7129" s="78" t="s">
        <v>1671</v>
      </c>
      <c r="D7129" s="78" t="s">
        <v>9</v>
      </c>
      <c r="E7129" s="78" t="s">
        <v>14</v>
      </c>
      <c r="F7129" s="78">
        <v>600000</v>
      </c>
      <c r="G7129" s="78">
        <v>600000</v>
      </c>
      <c r="H7129" s="78">
        <v>1</v>
      </c>
      <c r="I7129" s="22"/>
    </row>
    <row r="7130" spans="1:9" ht="24" customHeight="1" x14ac:dyDescent="0.25">
      <c r="A7130" s="78">
        <v>4231</v>
      </c>
      <c r="B7130" s="78" t="s">
        <v>5379</v>
      </c>
      <c r="C7130" s="78" t="s">
        <v>3889</v>
      </c>
      <c r="D7130" s="78" t="s">
        <v>9</v>
      </c>
      <c r="E7130" s="78" t="s">
        <v>14</v>
      </c>
      <c r="F7130" s="78">
        <v>250000</v>
      </c>
      <c r="G7130" s="78">
        <v>250000</v>
      </c>
      <c r="H7130" s="78">
        <v>1</v>
      </c>
      <c r="I7130" s="22"/>
    </row>
    <row r="7131" spans="1:9" x14ac:dyDescent="0.25">
      <c r="A7131" s="133" t="s">
        <v>8</v>
      </c>
      <c r="B7131" s="134"/>
      <c r="C7131" s="134"/>
      <c r="D7131" s="134"/>
      <c r="E7131" s="134"/>
      <c r="F7131" s="134"/>
      <c r="G7131" s="134"/>
      <c r="H7131" s="135"/>
      <c r="I7131" s="22"/>
    </row>
    <row r="7132" spans="1:9" x14ac:dyDescent="0.25">
      <c r="A7132" s="46">
        <v>4267</v>
      </c>
      <c r="B7132" s="46" t="s">
        <v>1822</v>
      </c>
      <c r="C7132" s="46" t="s">
        <v>1823</v>
      </c>
      <c r="D7132" s="46" t="s">
        <v>9</v>
      </c>
      <c r="E7132" s="46" t="s">
        <v>10</v>
      </c>
      <c r="F7132" s="46">
        <v>0</v>
      </c>
      <c r="G7132" s="46">
        <v>0</v>
      </c>
      <c r="H7132" s="46">
        <v>600</v>
      </c>
      <c r="I7132" s="22"/>
    </row>
    <row r="7133" spans="1:9" x14ac:dyDescent="0.25">
      <c r="A7133" s="46">
        <v>4261</v>
      </c>
      <c r="B7133" s="46" t="s">
        <v>1377</v>
      </c>
      <c r="C7133" s="46" t="s">
        <v>1378</v>
      </c>
      <c r="D7133" s="46" t="s">
        <v>9</v>
      </c>
      <c r="E7133" s="46" t="s">
        <v>923</v>
      </c>
      <c r="F7133" s="46">
        <v>0</v>
      </c>
      <c r="G7133" s="46">
        <v>0</v>
      </c>
      <c r="H7133" s="46">
        <v>4</v>
      </c>
      <c r="I7133" s="22"/>
    </row>
    <row r="7134" spans="1:9" ht="27" x14ac:dyDescent="0.25">
      <c r="A7134" s="46">
        <v>4261</v>
      </c>
      <c r="B7134" s="46" t="s">
        <v>1379</v>
      </c>
      <c r="C7134" s="46" t="s">
        <v>1380</v>
      </c>
      <c r="D7134" s="46" t="s">
        <v>9</v>
      </c>
      <c r="E7134" s="46" t="s">
        <v>10</v>
      </c>
      <c r="F7134" s="46">
        <v>0</v>
      </c>
      <c r="G7134" s="46">
        <v>0</v>
      </c>
      <c r="H7134" s="46">
        <v>80</v>
      </c>
      <c r="I7134" s="22"/>
    </row>
    <row r="7135" spans="1:9" x14ac:dyDescent="0.25">
      <c r="A7135" s="46">
        <v>4261</v>
      </c>
      <c r="B7135" s="46" t="s">
        <v>1381</v>
      </c>
      <c r="C7135" s="46" t="s">
        <v>567</v>
      </c>
      <c r="D7135" s="46" t="s">
        <v>9</v>
      </c>
      <c r="E7135" s="46" t="s">
        <v>10</v>
      </c>
      <c r="F7135" s="46">
        <v>0</v>
      </c>
      <c r="G7135" s="46">
        <v>0</v>
      </c>
      <c r="H7135" s="46">
        <v>50</v>
      </c>
      <c r="I7135" s="22"/>
    </row>
    <row r="7136" spans="1:9" x14ac:dyDescent="0.25">
      <c r="A7136" s="46">
        <v>4261</v>
      </c>
      <c r="B7136" s="46" t="s">
        <v>1382</v>
      </c>
      <c r="C7136" s="46" t="s">
        <v>609</v>
      </c>
      <c r="D7136" s="46" t="s">
        <v>9</v>
      </c>
      <c r="E7136" s="46" t="s">
        <v>10</v>
      </c>
      <c r="F7136" s="46">
        <v>0</v>
      </c>
      <c r="G7136" s="46">
        <v>0</v>
      </c>
      <c r="H7136" s="46">
        <v>5</v>
      </c>
      <c r="I7136" s="22"/>
    </row>
    <row r="7137" spans="1:9" ht="27" x14ac:dyDescent="0.25">
      <c r="A7137" s="46">
        <v>4261</v>
      </c>
      <c r="B7137" s="46" t="s">
        <v>1383</v>
      </c>
      <c r="C7137" s="46" t="s">
        <v>1384</v>
      </c>
      <c r="D7137" s="46" t="s">
        <v>9</v>
      </c>
      <c r="E7137" s="46" t="s">
        <v>542</v>
      </c>
      <c r="F7137" s="46">
        <v>0</v>
      </c>
      <c r="G7137" s="46">
        <v>0</v>
      </c>
      <c r="H7137" s="46">
        <v>50</v>
      </c>
      <c r="I7137" s="22"/>
    </row>
    <row r="7138" spans="1:9" x14ac:dyDescent="0.25">
      <c r="A7138" s="46">
        <v>4261</v>
      </c>
      <c r="B7138" s="46" t="s">
        <v>1385</v>
      </c>
      <c r="C7138" s="46" t="s">
        <v>555</v>
      </c>
      <c r="D7138" s="46" t="s">
        <v>9</v>
      </c>
      <c r="E7138" s="46" t="s">
        <v>10</v>
      </c>
      <c r="F7138" s="46">
        <v>0</v>
      </c>
      <c r="G7138" s="46">
        <v>0</v>
      </c>
      <c r="H7138" s="46">
        <v>40</v>
      </c>
      <c r="I7138" s="22"/>
    </row>
    <row r="7139" spans="1:9" ht="27" x14ac:dyDescent="0.25">
      <c r="A7139" s="46">
        <v>4261</v>
      </c>
      <c r="B7139" s="46" t="s">
        <v>1386</v>
      </c>
      <c r="C7139" s="46" t="s">
        <v>551</v>
      </c>
      <c r="D7139" s="46" t="s">
        <v>9</v>
      </c>
      <c r="E7139" s="46" t="s">
        <v>10</v>
      </c>
      <c r="F7139" s="46">
        <v>0</v>
      </c>
      <c r="G7139" s="46">
        <v>0</v>
      </c>
      <c r="H7139" s="46">
        <v>350</v>
      </c>
      <c r="I7139" s="22"/>
    </row>
    <row r="7140" spans="1:9" x14ac:dyDescent="0.25">
      <c r="A7140" s="46">
        <v>4261</v>
      </c>
      <c r="B7140" s="46" t="s">
        <v>1387</v>
      </c>
      <c r="C7140" s="46" t="s">
        <v>598</v>
      </c>
      <c r="D7140" s="46" t="s">
        <v>9</v>
      </c>
      <c r="E7140" s="46" t="s">
        <v>10</v>
      </c>
      <c r="F7140" s="46">
        <v>0</v>
      </c>
      <c r="G7140" s="46">
        <v>0</v>
      </c>
      <c r="H7140" s="46">
        <v>5</v>
      </c>
      <c r="I7140" s="22"/>
    </row>
    <row r="7141" spans="1:9" x14ac:dyDescent="0.25">
      <c r="A7141" s="46">
        <v>4261</v>
      </c>
      <c r="B7141" s="46" t="s">
        <v>1388</v>
      </c>
      <c r="C7141" s="46" t="s">
        <v>1374</v>
      </c>
      <c r="D7141" s="46" t="s">
        <v>9</v>
      </c>
      <c r="E7141" s="46" t="s">
        <v>10</v>
      </c>
      <c r="F7141" s="46">
        <v>0</v>
      </c>
      <c r="G7141" s="46">
        <v>0</v>
      </c>
      <c r="H7141" s="46">
        <v>10</v>
      </c>
      <c r="I7141" s="22"/>
    </row>
    <row r="7142" spans="1:9" x14ac:dyDescent="0.25">
      <c r="A7142" s="46">
        <v>4261</v>
      </c>
      <c r="B7142" s="46" t="s">
        <v>1389</v>
      </c>
      <c r="C7142" s="46" t="s">
        <v>553</v>
      </c>
      <c r="D7142" s="46" t="s">
        <v>9</v>
      </c>
      <c r="E7142" s="46" t="s">
        <v>543</v>
      </c>
      <c r="F7142" s="46">
        <v>0</v>
      </c>
      <c r="G7142" s="46">
        <v>0</v>
      </c>
      <c r="H7142" s="46">
        <v>30</v>
      </c>
      <c r="I7142" s="22"/>
    </row>
    <row r="7143" spans="1:9" x14ac:dyDescent="0.25">
      <c r="A7143" s="46">
        <v>4261</v>
      </c>
      <c r="B7143" s="46" t="s">
        <v>1390</v>
      </c>
      <c r="C7143" s="46" t="s">
        <v>585</v>
      </c>
      <c r="D7143" s="46" t="s">
        <v>9</v>
      </c>
      <c r="E7143" s="46" t="s">
        <v>10</v>
      </c>
      <c r="F7143" s="46">
        <v>0</v>
      </c>
      <c r="G7143" s="46">
        <v>0</v>
      </c>
      <c r="H7143" s="46">
        <v>20</v>
      </c>
      <c r="I7143" s="22"/>
    </row>
    <row r="7144" spans="1:9" x14ac:dyDescent="0.25">
      <c r="A7144" s="46">
        <v>4261</v>
      </c>
      <c r="B7144" s="46" t="s">
        <v>1391</v>
      </c>
      <c r="C7144" s="46" t="s">
        <v>645</v>
      </c>
      <c r="D7144" s="46" t="s">
        <v>9</v>
      </c>
      <c r="E7144" s="46" t="s">
        <v>10</v>
      </c>
      <c r="F7144" s="46">
        <v>0</v>
      </c>
      <c r="G7144" s="46">
        <v>0</v>
      </c>
      <c r="H7144" s="46">
        <v>50</v>
      </c>
      <c r="I7144" s="22"/>
    </row>
    <row r="7145" spans="1:9" ht="40.5" x14ac:dyDescent="0.25">
      <c r="A7145" s="46">
        <v>4261</v>
      </c>
      <c r="B7145" s="46" t="s">
        <v>1392</v>
      </c>
      <c r="C7145" s="46" t="s">
        <v>769</v>
      </c>
      <c r="D7145" s="46" t="s">
        <v>9</v>
      </c>
      <c r="E7145" s="46" t="s">
        <v>10</v>
      </c>
      <c r="F7145" s="46">
        <v>0</v>
      </c>
      <c r="G7145" s="46">
        <v>0</v>
      </c>
      <c r="H7145" s="46">
        <v>40</v>
      </c>
      <c r="I7145" s="22"/>
    </row>
    <row r="7146" spans="1:9" ht="27" x14ac:dyDescent="0.25">
      <c r="A7146" s="46">
        <v>4261</v>
      </c>
      <c r="B7146" s="46" t="s">
        <v>1393</v>
      </c>
      <c r="C7146" s="46" t="s">
        <v>1394</v>
      </c>
      <c r="D7146" s="46" t="s">
        <v>9</v>
      </c>
      <c r="E7146" s="46" t="s">
        <v>10</v>
      </c>
      <c r="F7146" s="46">
        <v>0</v>
      </c>
      <c r="G7146" s="46">
        <v>0</v>
      </c>
      <c r="H7146" s="46">
        <v>10</v>
      </c>
      <c r="I7146" s="22"/>
    </row>
    <row r="7147" spans="1:9" x14ac:dyDescent="0.25">
      <c r="A7147" s="46">
        <v>4261</v>
      </c>
      <c r="B7147" s="46" t="s">
        <v>1395</v>
      </c>
      <c r="C7147" s="46" t="s">
        <v>592</v>
      </c>
      <c r="D7147" s="46" t="s">
        <v>9</v>
      </c>
      <c r="E7147" s="46" t="s">
        <v>10</v>
      </c>
      <c r="F7147" s="46">
        <v>0</v>
      </c>
      <c r="G7147" s="46">
        <v>0</v>
      </c>
      <c r="H7147" s="46">
        <v>5</v>
      </c>
      <c r="I7147" s="22"/>
    </row>
    <row r="7148" spans="1:9" x14ac:dyDescent="0.25">
      <c r="A7148" s="46">
        <v>4261</v>
      </c>
      <c r="B7148" s="46" t="s">
        <v>1396</v>
      </c>
      <c r="C7148" s="46" t="s">
        <v>573</v>
      </c>
      <c r="D7148" s="46" t="s">
        <v>9</v>
      </c>
      <c r="E7148" s="46" t="s">
        <v>10</v>
      </c>
      <c r="F7148" s="46">
        <v>0</v>
      </c>
      <c r="G7148" s="46">
        <v>0</v>
      </c>
      <c r="H7148" s="46">
        <v>70</v>
      </c>
      <c r="I7148" s="22"/>
    </row>
    <row r="7149" spans="1:9" x14ac:dyDescent="0.25">
      <c r="A7149" s="46">
        <v>4261</v>
      </c>
      <c r="B7149" s="46" t="s">
        <v>1397</v>
      </c>
      <c r="C7149" s="46" t="s">
        <v>575</v>
      </c>
      <c r="D7149" s="46" t="s">
        <v>9</v>
      </c>
      <c r="E7149" s="46" t="s">
        <v>10</v>
      </c>
      <c r="F7149" s="46">
        <v>0</v>
      </c>
      <c r="G7149" s="46">
        <v>0</v>
      </c>
      <c r="H7149" s="46">
        <v>20</v>
      </c>
      <c r="I7149" s="22"/>
    </row>
    <row r="7150" spans="1:9" x14ac:dyDescent="0.25">
      <c r="A7150" s="46">
        <v>4261</v>
      </c>
      <c r="B7150" s="46" t="s">
        <v>1398</v>
      </c>
      <c r="C7150" s="46" t="s">
        <v>636</v>
      </c>
      <c r="D7150" s="46" t="s">
        <v>9</v>
      </c>
      <c r="E7150" s="46" t="s">
        <v>10</v>
      </c>
      <c r="F7150" s="46">
        <v>0</v>
      </c>
      <c r="G7150" s="46">
        <v>0</v>
      </c>
      <c r="H7150" s="46">
        <v>40</v>
      </c>
      <c r="I7150" s="22"/>
    </row>
    <row r="7151" spans="1:9" ht="27" x14ac:dyDescent="0.25">
      <c r="A7151" s="46">
        <v>4261</v>
      </c>
      <c r="B7151" s="46" t="s">
        <v>1399</v>
      </c>
      <c r="C7151" s="46" t="s">
        <v>589</v>
      </c>
      <c r="D7151" s="46" t="s">
        <v>9</v>
      </c>
      <c r="E7151" s="46" t="s">
        <v>10</v>
      </c>
      <c r="F7151" s="46">
        <v>0</v>
      </c>
      <c r="G7151" s="46">
        <v>0</v>
      </c>
      <c r="H7151" s="46">
        <v>5000</v>
      </c>
      <c r="I7151" s="22"/>
    </row>
    <row r="7152" spans="1:9" x14ac:dyDescent="0.25">
      <c r="A7152" s="46">
        <v>4261</v>
      </c>
      <c r="B7152" s="46" t="s">
        <v>1400</v>
      </c>
      <c r="C7152" s="46" t="s">
        <v>600</v>
      </c>
      <c r="D7152" s="46" t="s">
        <v>9</v>
      </c>
      <c r="E7152" s="46" t="s">
        <v>10</v>
      </c>
      <c r="F7152" s="46">
        <v>0</v>
      </c>
      <c r="G7152" s="46">
        <v>0</v>
      </c>
      <c r="H7152" s="46">
        <v>500</v>
      </c>
      <c r="I7152" s="22"/>
    </row>
    <row r="7153" spans="1:9" x14ac:dyDescent="0.25">
      <c r="A7153" s="46">
        <v>4261</v>
      </c>
      <c r="B7153" s="46" t="s">
        <v>1401</v>
      </c>
      <c r="C7153" s="46" t="s">
        <v>611</v>
      </c>
      <c r="D7153" s="46" t="s">
        <v>9</v>
      </c>
      <c r="E7153" s="46" t="s">
        <v>10</v>
      </c>
      <c r="F7153" s="46">
        <v>0</v>
      </c>
      <c r="G7153" s="46">
        <v>0</v>
      </c>
      <c r="H7153" s="46">
        <v>150</v>
      </c>
      <c r="I7153" s="22"/>
    </row>
    <row r="7154" spans="1:9" x14ac:dyDescent="0.25">
      <c r="A7154" s="46">
        <v>4261</v>
      </c>
      <c r="B7154" s="46" t="s">
        <v>1402</v>
      </c>
      <c r="C7154" s="46" t="s">
        <v>607</v>
      </c>
      <c r="D7154" s="46" t="s">
        <v>9</v>
      </c>
      <c r="E7154" s="46" t="s">
        <v>10</v>
      </c>
      <c r="F7154" s="46">
        <v>0</v>
      </c>
      <c r="G7154" s="46">
        <v>0</v>
      </c>
      <c r="H7154" s="46">
        <v>40</v>
      </c>
      <c r="I7154" s="22"/>
    </row>
    <row r="7155" spans="1:9" x14ac:dyDescent="0.25">
      <c r="A7155" s="46">
        <v>4261</v>
      </c>
      <c r="B7155" s="46" t="s">
        <v>1403</v>
      </c>
      <c r="C7155" s="46" t="s">
        <v>633</v>
      </c>
      <c r="D7155" s="46" t="s">
        <v>9</v>
      </c>
      <c r="E7155" s="46" t="s">
        <v>10</v>
      </c>
      <c r="F7155" s="46">
        <v>0</v>
      </c>
      <c r="G7155" s="46">
        <v>0</v>
      </c>
      <c r="H7155" s="46">
        <v>500</v>
      </c>
      <c r="I7155" s="22"/>
    </row>
    <row r="7156" spans="1:9" x14ac:dyDescent="0.25">
      <c r="A7156" s="46">
        <v>4261</v>
      </c>
      <c r="B7156" s="46" t="s">
        <v>1404</v>
      </c>
      <c r="C7156" s="46" t="s">
        <v>561</v>
      </c>
      <c r="D7156" s="46" t="s">
        <v>9</v>
      </c>
      <c r="E7156" s="46" t="s">
        <v>10</v>
      </c>
      <c r="F7156" s="46">
        <v>0</v>
      </c>
      <c r="G7156" s="46">
        <v>0</v>
      </c>
      <c r="H7156" s="46">
        <v>25</v>
      </c>
      <c r="I7156" s="22"/>
    </row>
    <row r="7157" spans="1:9" ht="27" x14ac:dyDescent="0.25">
      <c r="A7157" s="46">
        <v>4261</v>
      </c>
      <c r="B7157" s="46" t="s">
        <v>1405</v>
      </c>
      <c r="C7157" s="46" t="s">
        <v>615</v>
      </c>
      <c r="D7157" s="46" t="s">
        <v>9</v>
      </c>
      <c r="E7157" s="46" t="s">
        <v>10</v>
      </c>
      <c r="F7157" s="46">
        <v>0</v>
      </c>
      <c r="G7157" s="46">
        <v>0</v>
      </c>
      <c r="H7157" s="46">
        <v>10</v>
      </c>
      <c r="I7157" s="22"/>
    </row>
    <row r="7158" spans="1:9" x14ac:dyDescent="0.25">
      <c r="A7158" s="46">
        <v>4261</v>
      </c>
      <c r="B7158" s="46" t="s">
        <v>1406</v>
      </c>
      <c r="C7158" s="46" t="s">
        <v>1407</v>
      </c>
      <c r="D7158" s="46" t="s">
        <v>9</v>
      </c>
      <c r="E7158" s="46" t="s">
        <v>10</v>
      </c>
      <c r="F7158" s="46">
        <v>0</v>
      </c>
      <c r="G7158" s="46">
        <v>0</v>
      </c>
      <c r="H7158" s="46">
        <v>80</v>
      </c>
      <c r="I7158" s="22"/>
    </row>
    <row r="7159" spans="1:9" ht="27" x14ac:dyDescent="0.25">
      <c r="A7159" s="46">
        <v>4261</v>
      </c>
      <c r="B7159" s="46" t="s">
        <v>1408</v>
      </c>
      <c r="C7159" s="46" t="s">
        <v>1409</v>
      </c>
      <c r="D7159" s="46" t="s">
        <v>9</v>
      </c>
      <c r="E7159" s="46" t="s">
        <v>10</v>
      </c>
      <c r="F7159" s="46">
        <v>0</v>
      </c>
      <c r="G7159" s="46">
        <v>0</v>
      </c>
      <c r="H7159" s="46">
        <v>300</v>
      </c>
      <c r="I7159" s="22"/>
    </row>
    <row r="7160" spans="1:9" x14ac:dyDescent="0.25">
      <c r="A7160" s="46">
        <v>4261</v>
      </c>
      <c r="B7160" s="46" t="s">
        <v>1410</v>
      </c>
      <c r="C7160" s="46" t="s">
        <v>583</v>
      </c>
      <c r="D7160" s="46" t="s">
        <v>9</v>
      </c>
      <c r="E7160" s="46" t="s">
        <v>10</v>
      </c>
      <c r="F7160" s="46">
        <v>0</v>
      </c>
      <c r="G7160" s="46">
        <v>0</v>
      </c>
      <c r="H7160" s="46">
        <v>20</v>
      </c>
      <c r="I7160" s="22"/>
    </row>
    <row r="7161" spans="1:9" x14ac:dyDescent="0.25">
      <c r="A7161" s="46">
        <v>4261</v>
      </c>
      <c r="B7161" s="46" t="s">
        <v>1411</v>
      </c>
      <c r="C7161" s="46" t="s">
        <v>613</v>
      </c>
      <c r="D7161" s="46" t="s">
        <v>9</v>
      </c>
      <c r="E7161" s="46" t="s">
        <v>543</v>
      </c>
      <c r="F7161" s="46">
        <v>0</v>
      </c>
      <c r="G7161" s="46">
        <v>0</v>
      </c>
      <c r="H7161" s="46">
        <v>1200</v>
      </c>
      <c r="I7161" s="22"/>
    </row>
    <row r="7162" spans="1:9" x14ac:dyDescent="0.25">
      <c r="A7162" s="46">
        <v>4261</v>
      </c>
      <c r="B7162" s="46" t="s">
        <v>1412</v>
      </c>
      <c r="C7162" s="46" t="s">
        <v>1413</v>
      </c>
      <c r="D7162" s="46" t="s">
        <v>9</v>
      </c>
      <c r="E7162" s="46" t="s">
        <v>10</v>
      </c>
      <c r="F7162" s="46">
        <v>0</v>
      </c>
      <c r="G7162" s="46">
        <v>0</v>
      </c>
      <c r="H7162" s="46">
        <v>30</v>
      </c>
      <c r="I7162" s="22"/>
    </row>
    <row r="7163" spans="1:9" x14ac:dyDescent="0.25">
      <c r="A7163" s="46">
        <v>4261</v>
      </c>
      <c r="B7163" s="46" t="s">
        <v>1414</v>
      </c>
      <c r="C7163" s="46" t="s">
        <v>549</v>
      </c>
      <c r="D7163" s="46" t="s">
        <v>9</v>
      </c>
      <c r="E7163" s="46" t="s">
        <v>10</v>
      </c>
      <c r="F7163" s="46">
        <v>0</v>
      </c>
      <c r="G7163" s="46">
        <v>0</v>
      </c>
      <c r="H7163" s="46">
        <v>100</v>
      </c>
      <c r="I7163" s="22"/>
    </row>
    <row r="7164" spans="1:9" ht="27" x14ac:dyDescent="0.25">
      <c r="A7164" s="46">
        <v>4261</v>
      </c>
      <c r="B7164" s="46" t="s">
        <v>1415</v>
      </c>
      <c r="C7164" s="46" t="s">
        <v>1416</v>
      </c>
      <c r="D7164" s="46" t="s">
        <v>9</v>
      </c>
      <c r="E7164" s="46" t="s">
        <v>542</v>
      </c>
      <c r="F7164" s="46">
        <v>0</v>
      </c>
      <c r="G7164" s="46">
        <v>0</v>
      </c>
      <c r="H7164" s="46">
        <v>10</v>
      </c>
      <c r="I7164" s="22"/>
    </row>
    <row r="7165" spans="1:9" x14ac:dyDescent="0.25">
      <c r="A7165" s="46">
        <v>4261</v>
      </c>
      <c r="B7165" s="46" t="s">
        <v>1417</v>
      </c>
      <c r="C7165" s="46" t="s">
        <v>605</v>
      </c>
      <c r="D7165" s="46" t="s">
        <v>9</v>
      </c>
      <c r="E7165" s="46" t="s">
        <v>10</v>
      </c>
      <c r="F7165" s="46">
        <v>0</v>
      </c>
      <c r="G7165" s="46">
        <v>0</v>
      </c>
      <c r="H7165" s="46">
        <v>100</v>
      </c>
      <c r="I7165" s="22"/>
    </row>
    <row r="7166" spans="1:9" x14ac:dyDescent="0.25">
      <c r="A7166" s="46">
        <v>4261</v>
      </c>
      <c r="B7166" s="46" t="s">
        <v>1418</v>
      </c>
      <c r="C7166" s="46" t="s">
        <v>1407</v>
      </c>
      <c r="D7166" s="46" t="s">
        <v>9</v>
      </c>
      <c r="E7166" s="46" t="s">
        <v>10</v>
      </c>
      <c r="F7166" s="46">
        <v>0</v>
      </c>
      <c r="G7166" s="46">
        <v>0</v>
      </c>
      <c r="H7166" s="46">
        <v>70</v>
      </c>
      <c r="I7166" s="22"/>
    </row>
    <row r="7167" spans="1:9" x14ac:dyDescent="0.25">
      <c r="A7167" s="46">
        <v>4261</v>
      </c>
      <c r="B7167" s="46" t="s">
        <v>1419</v>
      </c>
      <c r="C7167" s="46" t="s">
        <v>565</v>
      </c>
      <c r="D7167" s="46" t="s">
        <v>9</v>
      </c>
      <c r="E7167" s="46" t="s">
        <v>10</v>
      </c>
      <c r="F7167" s="46">
        <v>0</v>
      </c>
      <c r="G7167" s="46">
        <v>0</v>
      </c>
      <c r="H7167" s="46">
        <v>120</v>
      </c>
      <c r="I7167" s="22"/>
    </row>
    <row r="7168" spans="1:9" x14ac:dyDescent="0.25">
      <c r="A7168" s="46">
        <v>4267</v>
      </c>
      <c r="B7168" s="46" t="s">
        <v>1175</v>
      </c>
      <c r="C7168" s="46" t="s">
        <v>541</v>
      </c>
      <c r="D7168" s="46" t="s">
        <v>9</v>
      </c>
      <c r="E7168" s="46" t="s">
        <v>11</v>
      </c>
      <c r="F7168" s="46">
        <v>0</v>
      </c>
      <c r="G7168" s="46">
        <v>0</v>
      </c>
      <c r="H7168" s="46">
        <v>1000</v>
      </c>
      <c r="I7168" s="22"/>
    </row>
    <row r="7169" spans="1:9" x14ac:dyDescent="0.25">
      <c r="A7169" s="46">
        <v>4267</v>
      </c>
      <c r="B7169" s="46" t="s">
        <v>681</v>
      </c>
      <c r="C7169" s="46" t="s">
        <v>541</v>
      </c>
      <c r="D7169" s="46" t="s">
        <v>9</v>
      </c>
      <c r="E7169" s="46" t="s">
        <v>11</v>
      </c>
      <c r="F7169" s="46">
        <v>0</v>
      </c>
      <c r="G7169" s="46">
        <v>0</v>
      </c>
      <c r="H7169" s="46">
        <v>120</v>
      </c>
      <c r="I7169" s="22"/>
    </row>
    <row r="7170" spans="1:9" x14ac:dyDescent="0.25">
      <c r="A7170" s="46">
        <v>4267</v>
      </c>
      <c r="B7170" s="46" t="s">
        <v>682</v>
      </c>
      <c r="C7170" s="46" t="s">
        <v>541</v>
      </c>
      <c r="D7170" s="46" t="s">
        <v>9</v>
      </c>
      <c r="E7170" s="46" t="s">
        <v>11</v>
      </c>
      <c r="F7170" s="46">
        <v>0</v>
      </c>
      <c r="G7170" s="46">
        <v>0</v>
      </c>
      <c r="H7170" s="46">
        <v>1000</v>
      </c>
      <c r="I7170" s="22"/>
    </row>
    <row r="7171" spans="1:9" x14ac:dyDescent="0.25">
      <c r="A7171" s="11">
        <v>4264</v>
      </c>
      <c r="B7171" s="11" t="s">
        <v>370</v>
      </c>
      <c r="C7171" s="11" t="s">
        <v>229</v>
      </c>
      <c r="D7171" s="11" t="s">
        <v>9</v>
      </c>
      <c r="E7171" s="11" t="s">
        <v>11</v>
      </c>
      <c r="F7171" s="11">
        <v>490</v>
      </c>
      <c r="G7171" s="11">
        <f>F7171*H7171</f>
        <v>5527200</v>
      </c>
      <c r="H7171" s="11">
        <v>11280</v>
      </c>
      <c r="I7171" s="22"/>
    </row>
    <row r="7172" spans="1:9" ht="27" x14ac:dyDescent="0.25">
      <c r="A7172" s="11">
        <v>4261</v>
      </c>
      <c r="B7172" s="11" t="s">
        <v>5380</v>
      </c>
      <c r="C7172" s="11" t="s">
        <v>5381</v>
      </c>
      <c r="D7172" s="11" t="s">
        <v>9</v>
      </c>
      <c r="E7172" s="11" t="s">
        <v>1482</v>
      </c>
      <c r="F7172" s="11">
        <v>10000</v>
      </c>
      <c r="G7172" s="11">
        <f>H7172*F7172</f>
        <v>40000</v>
      </c>
      <c r="H7172" s="11">
        <v>4</v>
      </c>
      <c r="I7172" s="22"/>
    </row>
    <row r="7173" spans="1:9" ht="27" x14ac:dyDescent="0.25">
      <c r="A7173" s="11">
        <v>4261</v>
      </c>
      <c r="B7173" s="11" t="s">
        <v>5382</v>
      </c>
      <c r="C7173" s="11" t="s">
        <v>5381</v>
      </c>
      <c r="D7173" s="11" t="s">
        <v>9</v>
      </c>
      <c r="E7173" s="11" t="s">
        <v>1482</v>
      </c>
      <c r="F7173" s="11">
        <v>12000</v>
      </c>
      <c r="G7173" s="11">
        <f t="shared" ref="G7173:G7175" si="135">H7173*F7173</f>
        <v>36000</v>
      </c>
      <c r="H7173" s="11">
        <v>3</v>
      </c>
      <c r="I7173" s="22"/>
    </row>
    <row r="7174" spans="1:9" ht="25.5" customHeight="1" x14ac:dyDescent="0.25">
      <c r="A7174" s="11">
        <v>4261</v>
      </c>
      <c r="B7174" s="11" t="s">
        <v>5383</v>
      </c>
      <c r="C7174" s="11" t="s">
        <v>5384</v>
      </c>
      <c r="D7174" s="11" t="s">
        <v>9</v>
      </c>
      <c r="E7174" s="11" t="s">
        <v>1482</v>
      </c>
      <c r="F7174" s="11">
        <v>12000</v>
      </c>
      <c r="G7174" s="11">
        <f t="shared" si="135"/>
        <v>36000</v>
      </c>
      <c r="H7174" s="11">
        <v>3</v>
      </c>
      <c r="I7174" s="22"/>
    </row>
    <row r="7175" spans="1:9" ht="26.25" customHeight="1" x14ac:dyDescent="0.25">
      <c r="A7175" s="11">
        <v>4261</v>
      </c>
      <c r="B7175" s="11" t="s">
        <v>5385</v>
      </c>
      <c r="C7175" s="11" t="s">
        <v>5384</v>
      </c>
      <c r="D7175" s="11" t="s">
        <v>9</v>
      </c>
      <c r="E7175" s="11" t="s">
        <v>1482</v>
      </c>
      <c r="F7175" s="11">
        <v>10000</v>
      </c>
      <c r="G7175" s="11">
        <f t="shared" si="135"/>
        <v>40000</v>
      </c>
      <c r="H7175" s="11">
        <v>4</v>
      </c>
      <c r="I7175" s="22"/>
    </row>
    <row r="7176" spans="1:9" ht="26.25" customHeight="1" x14ac:dyDescent="0.25">
      <c r="A7176" s="11">
        <v>5122</v>
      </c>
      <c r="B7176" s="11" t="s">
        <v>5386</v>
      </c>
      <c r="C7176" s="11" t="s">
        <v>2651</v>
      </c>
      <c r="D7176" s="11" t="s">
        <v>9</v>
      </c>
      <c r="E7176" s="11" t="s">
        <v>10</v>
      </c>
      <c r="F7176" s="11">
        <v>25000</v>
      </c>
      <c r="G7176" s="11">
        <f>H7176*F7176</f>
        <v>150000</v>
      </c>
      <c r="H7176" s="11">
        <v>6</v>
      </c>
      <c r="I7176" s="22"/>
    </row>
    <row r="7177" spans="1:9" ht="26.25" customHeight="1" x14ac:dyDescent="0.25">
      <c r="A7177" s="11">
        <v>5122</v>
      </c>
      <c r="B7177" s="11" t="s">
        <v>5387</v>
      </c>
      <c r="C7177" s="11" t="s">
        <v>1349</v>
      </c>
      <c r="D7177" s="11" t="s">
        <v>9</v>
      </c>
      <c r="E7177" s="11" t="s">
        <v>10</v>
      </c>
      <c r="F7177" s="11">
        <v>150000</v>
      </c>
      <c r="G7177" s="11">
        <f t="shared" ref="G7177:G7180" si="136">H7177*F7177</f>
        <v>450000</v>
      </c>
      <c r="H7177" s="11">
        <v>3</v>
      </c>
      <c r="I7177" s="22"/>
    </row>
    <row r="7178" spans="1:9" ht="26.25" customHeight="1" x14ac:dyDescent="0.25">
      <c r="A7178" s="11">
        <v>5122</v>
      </c>
      <c r="B7178" s="11" t="s">
        <v>5388</v>
      </c>
      <c r="C7178" s="11" t="s">
        <v>3799</v>
      </c>
      <c r="D7178" s="11" t="s">
        <v>9</v>
      </c>
      <c r="E7178" s="11" t="s">
        <v>10</v>
      </c>
      <c r="F7178" s="11">
        <v>180000</v>
      </c>
      <c r="G7178" s="11">
        <f t="shared" si="136"/>
        <v>180000</v>
      </c>
      <c r="H7178" s="11">
        <v>1</v>
      </c>
      <c r="I7178" s="22"/>
    </row>
    <row r="7179" spans="1:9" ht="26.25" customHeight="1" x14ac:dyDescent="0.25">
      <c r="A7179" s="11">
        <v>5122</v>
      </c>
      <c r="B7179" s="11" t="s">
        <v>5389</v>
      </c>
      <c r="C7179" s="11" t="s">
        <v>3805</v>
      </c>
      <c r="D7179" s="11" t="s">
        <v>9</v>
      </c>
      <c r="E7179" s="11" t="s">
        <v>10</v>
      </c>
      <c r="F7179" s="11">
        <v>160000</v>
      </c>
      <c r="G7179" s="11">
        <f t="shared" si="136"/>
        <v>160000</v>
      </c>
      <c r="H7179" s="11">
        <v>1</v>
      </c>
      <c r="I7179" s="22"/>
    </row>
    <row r="7180" spans="1:9" ht="26.25" customHeight="1" x14ac:dyDescent="0.25">
      <c r="A7180" s="11">
        <v>5122</v>
      </c>
      <c r="B7180" s="11" t="s">
        <v>5390</v>
      </c>
      <c r="C7180" s="11" t="s">
        <v>1246</v>
      </c>
      <c r="D7180" s="11" t="s">
        <v>9</v>
      </c>
      <c r="E7180" s="11" t="s">
        <v>10</v>
      </c>
      <c r="F7180" s="11">
        <v>250000</v>
      </c>
      <c r="G7180" s="11">
        <f t="shared" si="136"/>
        <v>500000</v>
      </c>
      <c r="H7180" s="11">
        <v>2</v>
      </c>
      <c r="I7180" s="22"/>
    </row>
    <row r="7181" spans="1:9" ht="26.25" customHeight="1" x14ac:dyDescent="0.25">
      <c r="A7181" s="11">
        <v>5129</v>
      </c>
      <c r="B7181" s="11" t="s">
        <v>6807</v>
      </c>
      <c r="C7181" s="11" t="s">
        <v>6808</v>
      </c>
      <c r="D7181" s="11" t="s">
        <v>13</v>
      </c>
      <c r="E7181" s="11" t="s">
        <v>10</v>
      </c>
      <c r="F7181" s="11">
        <v>52100</v>
      </c>
      <c r="G7181" s="11">
        <f>H7181*F7181</f>
        <v>156300</v>
      </c>
      <c r="H7181" s="11">
        <v>3</v>
      </c>
      <c r="I7181" s="22"/>
    </row>
    <row r="7182" spans="1:9" ht="26.25" customHeight="1" x14ac:dyDescent="0.25">
      <c r="A7182" s="11">
        <v>5129</v>
      </c>
      <c r="B7182" s="11" t="s">
        <v>6809</v>
      </c>
      <c r="C7182" s="11" t="s">
        <v>6808</v>
      </c>
      <c r="D7182" s="11" t="s">
        <v>13</v>
      </c>
      <c r="E7182" s="11" t="s">
        <v>10</v>
      </c>
      <c r="F7182" s="11">
        <v>190700</v>
      </c>
      <c r="G7182" s="11">
        <f>H7182*F7182</f>
        <v>381400</v>
      </c>
      <c r="H7182" s="11">
        <v>2</v>
      </c>
      <c r="I7182" s="22"/>
    </row>
    <row r="7183" spans="1:9" ht="15" customHeight="1" x14ac:dyDescent="0.25">
      <c r="A7183" s="127" t="s">
        <v>133</v>
      </c>
      <c r="B7183" s="128"/>
      <c r="C7183" s="128"/>
      <c r="D7183" s="128"/>
      <c r="E7183" s="128"/>
      <c r="F7183" s="128"/>
      <c r="G7183" s="128"/>
      <c r="H7183" s="129"/>
      <c r="I7183" s="22"/>
    </row>
    <row r="7184" spans="1:9" ht="15" customHeight="1" x14ac:dyDescent="0.25">
      <c r="A7184" s="133" t="s">
        <v>12</v>
      </c>
      <c r="B7184" s="134"/>
      <c r="C7184" s="134"/>
      <c r="D7184" s="134"/>
      <c r="E7184" s="134"/>
      <c r="F7184" s="134"/>
      <c r="G7184" s="134"/>
      <c r="H7184" s="135"/>
      <c r="I7184" s="22"/>
    </row>
    <row r="7185" spans="1:9" ht="54" x14ac:dyDescent="0.25">
      <c r="A7185" s="4">
        <v>4239</v>
      </c>
      <c r="B7185" s="4" t="s">
        <v>3205</v>
      </c>
      <c r="C7185" s="4" t="s">
        <v>1366</v>
      </c>
      <c r="D7185" s="4" t="s">
        <v>9</v>
      </c>
      <c r="E7185" s="4" t="s">
        <v>14</v>
      </c>
      <c r="F7185" s="4">
        <v>500000</v>
      </c>
      <c r="G7185" s="4">
        <v>500000</v>
      </c>
      <c r="H7185" s="4">
        <v>1</v>
      </c>
      <c r="I7185" s="22"/>
    </row>
    <row r="7186" spans="1:9" ht="15" customHeight="1" x14ac:dyDescent="0.25">
      <c r="A7186" s="127" t="s">
        <v>148</v>
      </c>
      <c r="B7186" s="128"/>
      <c r="C7186" s="128"/>
      <c r="D7186" s="128"/>
      <c r="E7186" s="128"/>
      <c r="F7186" s="128"/>
      <c r="G7186" s="128"/>
      <c r="H7186" s="129"/>
      <c r="I7186" s="22"/>
    </row>
    <row r="7187" spans="1:9" ht="15" customHeight="1" x14ac:dyDescent="0.25">
      <c r="A7187" s="133" t="s">
        <v>12</v>
      </c>
      <c r="B7187" s="134"/>
      <c r="C7187" s="134"/>
      <c r="D7187" s="134"/>
      <c r="E7187" s="134"/>
      <c r="F7187" s="134"/>
      <c r="G7187" s="134"/>
      <c r="H7187" s="135"/>
      <c r="I7187" s="22"/>
    </row>
    <row r="7188" spans="1:9" ht="27" x14ac:dyDescent="0.25">
      <c r="A7188" s="32">
        <v>5113</v>
      </c>
      <c r="B7188" s="32" t="s">
        <v>3214</v>
      </c>
      <c r="C7188" s="32" t="s">
        <v>17</v>
      </c>
      <c r="D7188" s="32" t="s">
        <v>15</v>
      </c>
      <c r="E7188" s="32" t="s">
        <v>14</v>
      </c>
      <c r="F7188" s="32">
        <v>450000</v>
      </c>
      <c r="G7188" s="32">
        <v>450000</v>
      </c>
      <c r="H7188" s="32">
        <v>1</v>
      </c>
      <c r="I7188" s="22"/>
    </row>
    <row r="7189" spans="1:9" ht="27" x14ac:dyDescent="0.25">
      <c r="A7189" s="32">
        <v>5113</v>
      </c>
      <c r="B7189" s="32" t="s">
        <v>3215</v>
      </c>
      <c r="C7189" s="32" t="s">
        <v>17</v>
      </c>
      <c r="D7189" s="32" t="s">
        <v>15</v>
      </c>
      <c r="E7189" s="32" t="s">
        <v>14</v>
      </c>
      <c r="F7189" s="32">
        <v>450000</v>
      </c>
      <c r="G7189" s="32">
        <v>450000</v>
      </c>
      <c r="H7189" s="32">
        <v>1</v>
      </c>
      <c r="I7189" s="22"/>
    </row>
    <row r="7190" spans="1:9" ht="27" x14ac:dyDescent="0.25">
      <c r="A7190" s="32">
        <v>5113</v>
      </c>
      <c r="B7190" s="32" t="s">
        <v>3216</v>
      </c>
      <c r="C7190" s="32" t="s">
        <v>17</v>
      </c>
      <c r="D7190" s="32" t="s">
        <v>15</v>
      </c>
      <c r="E7190" s="32" t="s">
        <v>14</v>
      </c>
      <c r="F7190" s="32">
        <v>450000</v>
      </c>
      <c r="G7190" s="32">
        <v>450000</v>
      </c>
      <c r="H7190" s="32">
        <v>1</v>
      </c>
      <c r="I7190" s="22"/>
    </row>
    <row r="7191" spans="1:9" ht="27" x14ac:dyDescent="0.25">
      <c r="A7191" s="32">
        <v>5113</v>
      </c>
      <c r="B7191" s="32" t="s">
        <v>3217</v>
      </c>
      <c r="C7191" s="32" t="s">
        <v>17</v>
      </c>
      <c r="D7191" s="32" t="s">
        <v>15</v>
      </c>
      <c r="E7191" s="32" t="s">
        <v>14</v>
      </c>
      <c r="F7191" s="32">
        <v>450000</v>
      </c>
      <c r="G7191" s="32">
        <v>450000</v>
      </c>
      <c r="H7191" s="32">
        <v>1</v>
      </c>
      <c r="I7191" s="22"/>
    </row>
    <row r="7192" spans="1:9" ht="27" x14ac:dyDescent="0.25">
      <c r="A7192" s="32">
        <v>5113</v>
      </c>
      <c r="B7192" s="32" t="s">
        <v>3218</v>
      </c>
      <c r="C7192" s="32" t="s">
        <v>17</v>
      </c>
      <c r="D7192" s="32" t="s">
        <v>15</v>
      </c>
      <c r="E7192" s="32" t="s">
        <v>14</v>
      </c>
      <c r="F7192" s="32">
        <v>400000</v>
      </c>
      <c r="G7192" s="32">
        <v>400000</v>
      </c>
      <c r="H7192" s="32">
        <v>1</v>
      </c>
      <c r="I7192" s="22"/>
    </row>
    <row r="7193" spans="1:9" ht="27" x14ac:dyDescent="0.25">
      <c r="A7193" s="32">
        <v>5113</v>
      </c>
      <c r="B7193" s="32" t="s">
        <v>3219</v>
      </c>
      <c r="C7193" s="32" t="s">
        <v>17</v>
      </c>
      <c r="D7193" s="32" t="s">
        <v>15</v>
      </c>
      <c r="E7193" s="32" t="s">
        <v>14</v>
      </c>
      <c r="F7193" s="32">
        <v>450000</v>
      </c>
      <c r="G7193" s="32">
        <v>450000</v>
      </c>
      <c r="H7193" s="32">
        <v>1</v>
      </c>
      <c r="I7193" s="22"/>
    </row>
    <row r="7194" spans="1:9" ht="27" x14ac:dyDescent="0.25">
      <c r="A7194" s="32">
        <v>5113</v>
      </c>
      <c r="B7194" s="32" t="s">
        <v>3220</v>
      </c>
      <c r="C7194" s="32" t="s">
        <v>17</v>
      </c>
      <c r="D7194" s="32" t="s">
        <v>15</v>
      </c>
      <c r="E7194" s="32" t="s">
        <v>14</v>
      </c>
      <c r="F7194" s="32">
        <v>400000</v>
      </c>
      <c r="G7194" s="32">
        <v>400000</v>
      </c>
      <c r="H7194" s="32">
        <v>1</v>
      </c>
      <c r="I7194" s="22"/>
    </row>
    <row r="7195" spans="1:9" ht="27" x14ac:dyDescent="0.25">
      <c r="A7195" s="32">
        <v>5113</v>
      </c>
      <c r="B7195" s="32" t="s">
        <v>3221</v>
      </c>
      <c r="C7195" s="32" t="s">
        <v>17</v>
      </c>
      <c r="D7195" s="32" t="s">
        <v>15</v>
      </c>
      <c r="E7195" s="32" t="s">
        <v>14</v>
      </c>
      <c r="F7195" s="32">
        <v>450000</v>
      </c>
      <c r="G7195" s="32">
        <v>450000</v>
      </c>
      <c r="H7195" s="32">
        <v>1</v>
      </c>
      <c r="I7195" s="22"/>
    </row>
    <row r="7196" spans="1:9" ht="27" x14ac:dyDescent="0.25">
      <c r="A7196" s="32">
        <v>5113</v>
      </c>
      <c r="B7196" s="32" t="s">
        <v>3222</v>
      </c>
      <c r="C7196" s="32" t="s">
        <v>17</v>
      </c>
      <c r="D7196" s="32" t="s">
        <v>15</v>
      </c>
      <c r="E7196" s="32" t="s">
        <v>14</v>
      </c>
      <c r="F7196" s="32">
        <v>450000</v>
      </c>
      <c r="G7196" s="32">
        <v>450000</v>
      </c>
      <c r="H7196" s="32">
        <v>1</v>
      </c>
      <c r="I7196" s="22"/>
    </row>
    <row r="7197" spans="1:9" ht="27" x14ac:dyDescent="0.25">
      <c r="A7197" s="32">
        <v>5113</v>
      </c>
      <c r="B7197" s="32" t="s">
        <v>3223</v>
      </c>
      <c r="C7197" s="32" t="s">
        <v>17</v>
      </c>
      <c r="D7197" s="32" t="s">
        <v>15</v>
      </c>
      <c r="E7197" s="32" t="s">
        <v>14</v>
      </c>
      <c r="F7197" s="32">
        <v>450000</v>
      </c>
      <c r="G7197" s="32">
        <v>450000</v>
      </c>
      <c r="H7197" s="32">
        <v>1</v>
      </c>
      <c r="I7197" s="22"/>
    </row>
    <row r="7198" spans="1:9" ht="27" x14ac:dyDescent="0.25">
      <c r="A7198" s="32">
        <v>5113</v>
      </c>
      <c r="B7198" s="32" t="s">
        <v>3224</v>
      </c>
      <c r="C7198" s="32" t="s">
        <v>17</v>
      </c>
      <c r="D7198" s="32" t="s">
        <v>15</v>
      </c>
      <c r="E7198" s="32" t="s">
        <v>14</v>
      </c>
      <c r="F7198" s="32">
        <v>450000</v>
      </c>
      <c r="G7198" s="32">
        <v>450000</v>
      </c>
      <c r="H7198" s="32">
        <v>1</v>
      </c>
      <c r="I7198" s="22"/>
    </row>
    <row r="7199" spans="1:9" ht="27" x14ac:dyDescent="0.25">
      <c r="A7199" s="32">
        <v>5113</v>
      </c>
      <c r="B7199" s="32" t="s">
        <v>3225</v>
      </c>
      <c r="C7199" s="32" t="s">
        <v>17</v>
      </c>
      <c r="D7199" s="32" t="s">
        <v>15</v>
      </c>
      <c r="E7199" s="32" t="s">
        <v>14</v>
      </c>
      <c r="F7199" s="32">
        <v>450000</v>
      </c>
      <c r="G7199" s="32">
        <v>450000</v>
      </c>
      <c r="H7199" s="32">
        <v>1</v>
      </c>
      <c r="I7199" s="22"/>
    </row>
    <row r="7200" spans="1:9" ht="27" x14ac:dyDescent="0.25">
      <c r="A7200" s="32">
        <v>5113</v>
      </c>
      <c r="B7200" s="32" t="s">
        <v>3226</v>
      </c>
      <c r="C7200" s="32" t="s">
        <v>17</v>
      </c>
      <c r="D7200" s="32" t="s">
        <v>15</v>
      </c>
      <c r="E7200" s="32" t="s">
        <v>14</v>
      </c>
      <c r="F7200" s="32">
        <v>450000</v>
      </c>
      <c r="G7200" s="32">
        <v>450000</v>
      </c>
      <c r="H7200" s="32">
        <v>1</v>
      </c>
      <c r="I7200" s="22"/>
    </row>
    <row r="7201" spans="1:9" ht="27" x14ac:dyDescent="0.25">
      <c r="A7201" s="32">
        <v>5113</v>
      </c>
      <c r="B7201" s="32" t="s">
        <v>3227</v>
      </c>
      <c r="C7201" s="32" t="s">
        <v>17</v>
      </c>
      <c r="D7201" s="32" t="s">
        <v>15</v>
      </c>
      <c r="E7201" s="32" t="s">
        <v>14</v>
      </c>
      <c r="F7201" s="32">
        <v>450000</v>
      </c>
      <c r="G7201" s="32">
        <v>450000</v>
      </c>
      <c r="H7201" s="32">
        <v>1</v>
      </c>
      <c r="I7201" s="22"/>
    </row>
    <row r="7202" spans="1:9" ht="27" x14ac:dyDescent="0.25">
      <c r="A7202" s="32">
        <v>5113</v>
      </c>
      <c r="B7202" s="32" t="s">
        <v>3228</v>
      </c>
      <c r="C7202" s="32" t="s">
        <v>17</v>
      </c>
      <c r="D7202" s="32" t="s">
        <v>15</v>
      </c>
      <c r="E7202" s="32" t="s">
        <v>14</v>
      </c>
      <c r="F7202" s="32">
        <v>450000</v>
      </c>
      <c r="G7202" s="32">
        <v>450000</v>
      </c>
      <c r="H7202" s="32">
        <v>1</v>
      </c>
      <c r="I7202" s="22"/>
    </row>
    <row r="7203" spans="1:9" ht="27" x14ac:dyDescent="0.25">
      <c r="A7203" s="32">
        <v>5113</v>
      </c>
      <c r="B7203" s="32" t="s">
        <v>3229</v>
      </c>
      <c r="C7203" s="32" t="s">
        <v>17</v>
      </c>
      <c r="D7203" s="32" t="s">
        <v>15</v>
      </c>
      <c r="E7203" s="32" t="s">
        <v>14</v>
      </c>
      <c r="F7203" s="32">
        <v>450000</v>
      </c>
      <c r="G7203" s="32">
        <v>450000</v>
      </c>
      <c r="H7203" s="32">
        <v>1</v>
      </c>
      <c r="I7203" s="22"/>
    </row>
    <row r="7204" spans="1:9" ht="27" x14ac:dyDescent="0.25">
      <c r="A7204" s="32">
        <v>5113</v>
      </c>
      <c r="B7204" s="32" t="s">
        <v>3230</v>
      </c>
      <c r="C7204" s="32" t="s">
        <v>17</v>
      </c>
      <c r="D7204" s="32" t="s">
        <v>15</v>
      </c>
      <c r="E7204" s="32" t="s">
        <v>14</v>
      </c>
      <c r="F7204" s="32">
        <v>450000</v>
      </c>
      <c r="G7204" s="32">
        <v>450000</v>
      </c>
      <c r="H7204" s="32">
        <v>1</v>
      </c>
      <c r="I7204" s="22"/>
    </row>
    <row r="7205" spans="1:9" ht="27" x14ac:dyDescent="0.25">
      <c r="A7205" s="32">
        <v>5113</v>
      </c>
      <c r="B7205" s="32" t="s">
        <v>3231</v>
      </c>
      <c r="C7205" s="32" t="s">
        <v>17</v>
      </c>
      <c r="D7205" s="32" t="s">
        <v>15</v>
      </c>
      <c r="E7205" s="32" t="s">
        <v>14</v>
      </c>
      <c r="F7205" s="32">
        <v>450000</v>
      </c>
      <c r="G7205" s="32">
        <v>450000</v>
      </c>
      <c r="H7205" s="32">
        <v>1</v>
      </c>
      <c r="I7205" s="22"/>
    </row>
    <row r="7206" spans="1:9" ht="27" x14ac:dyDescent="0.25">
      <c r="A7206" s="32">
        <v>5134</v>
      </c>
      <c r="B7206" s="32" t="s">
        <v>3647</v>
      </c>
      <c r="C7206" s="32" t="s">
        <v>392</v>
      </c>
      <c r="D7206" s="32" t="s">
        <v>381</v>
      </c>
      <c r="E7206" s="32" t="s">
        <v>14</v>
      </c>
      <c r="F7206" s="32">
        <v>384000</v>
      </c>
      <c r="G7206" s="32">
        <v>384000</v>
      </c>
      <c r="H7206" s="32">
        <v>1</v>
      </c>
      <c r="I7206" s="22"/>
    </row>
    <row r="7207" spans="1:9" ht="27" x14ac:dyDescent="0.25">
      <c r="A7207" s="32">
        <v>5134</v>
      </c>
      <c r="B7207" s="32" t="s">
        <v>4234</v>
      </c>
      <c r="C7207" s="32" t="s">
        <v>392</v>
      </c>
      <c r="D7207" s="32" t="s">
        <v>381</v>
      </c>
      <c r="E7207" s="32" t="s">
        <v>14</v>
      </c>
      <c r="F7207" s="32">
        <v>384000</v>
      </c>
      <c r="G7207" s="32">
        <v>384000</v>
      </c>
      <c r="H7207" s="32">
        <v>1</v>
      </c>
      <c r="I7207" s="22"/>
    </row>
    <row r="7208" spans="1:9" ht="27" x14ac:dyDescent="0.25">
      <c r="A7208" s="32">
        <v>5134</v>
      </c>
      <c r="B7208" s="32" t="s">
        <v>4910</v>
      </c>
      <c r="C7208" s="32" t="s">
        <v>392</v>
      </c>
      <c r="D7208" s="32" t="s">
        <v>13</v>
      </c>
      <c r="E7208" s="32" t="s">
        <v>14</v>
      </c>
      <c r="F7208" s="32">
        <v>384000</v>
      </c>
      <c r="G7208" s="32">
        <v>384000</v>
      </c>
      <c r="H7208" s="32">
        <v>1</v>
      </c>
      <c r="I7208" s="22"/>
    </row>
    <row r="7209" spans="1:9" ht="27" x14ac:dyDescent="0.25">
      <c r="A7209" s="32">
        <v>5134</v>
      </c>
      <c r="B7209" s="32" t="s">
        <v>6906</v>
      </c>
      <c r="C7209" s="32" t="s">
        <v>17</v>
      </c>
      <c r="D7209" s="32" t="s">
        <v>1212</v>
      </c>
      <c r="E7209" s="32" t="s">
        <v>14</v>
      </c>
      <c r="F7209" s="32">
        <v>0</v>
      </c>
      <c r="G7209" s="32">
        <v>0</v>
      </c>
      <c r="H7209" s="32">
        <v>1</v>
      </c>
      <c r="I7209" s="22"/>
    </row>
    <row r="7210" spans="1:9" ht="27" x14ac:dyDescent="0.25">
      <c r="A7210" s="32">
        <v>5134</v>
      </c>
      <c r="B7210" s="32" t="s">
        <v>6983</v>
      </c>
      <c r="C7210" s="32" t="s">
        <v>17</v>
      </c>
      <c r="D7210" s="32" t="s">
        <v>1212</v>
      </c>
      <c r="E7210" s="32" t="s">
        <v>14</v>
      </c>
      <c r="F7210" s="32">
        <v>400000</v>
      </c>
      <c r="G7210" s="32">
        <v>400000</v>
      </c>
      <c r="H7210" s="32">
        <v>1</v>
      </c>
      <c r="I7210" s="22"/>
    </row>
    <row r="7211" spans="1:9" ht="27" x14ac:dyDescent="0.25">
      <c r="A7211" s="32">
        <v>5134</v>
      </c>
      <c r="B7211" s="32" t="s">
        <v>7024</v>
      </c>
      <c r="C7211" s="32" t="s">
        <v>17</v>
      </c>
      <c r="D7211" s="32" t="s">
        <v>381</v>
      </c>
      <c r="E7211" s="32" t="s">
        <v>14</v>
      </c>
      <c r="F7211" s="32">
        <v>0</v>
      </c>
      <c r="G7211" s="32">
        <v>0</v>
      </c>
      <c r="H7211" s="32">
        <v>1</v>
      </c>
      <c r="I7211" s="22"/>
    </row>
    <row r="7212" spans="1:9" ht="15" customHeight="1" x14ac:dyDescent="0.25">
      <c r="A7212" s="127" t="s">
        <v>87</v>
      </c>
      <c r="B7212" s="128"/>
      <c r="C7212" s="128"/>
      <c r="D7212" s="128"/>
      <c r="E7212" s="128"/>
      <c r="F7212" s="128"/>
      <c r="G7212" s="128"/>
      <c r="H7212" s="129"/>
      <c r="I7212" s="22"/>
    </row>
    <row r="7213" spans="1:9" ht="15" customHeight="1" x14ac:dyDescent="0.25">
      <c r="A7213" s="133" t="s">
        <v>16</v>
      </c>
      <c r="B7213" s="134"/>
      <c r="C7213" s="134"/>
      <c r="D7213" s="134"/>
      <c r="E7213" s="134"/>
      <c r="F7213" s="134"/>
      <c r="G7213" s="134"/>
      <c r="H7213" s="135"/>
      <c r="I7213" s="22"/>
    </row>
    <row r="7214" spans="1:9" x14ac:dyDescent="0.25">
      <c r="A7214" s="4"/>
      <c r="B7214" s="4"/>
      <c r="C7214" s="4"/>
      <c r="D7214" s="4"/>
      <c r="E7214" s="4"/>
      <c r="F7214" s="4"/>
      <c r="G7214" s="4"/>
      <c r="H7214" s="4"/>
      <c r="I7214" s="22"/>
    </row>
    <row r="7215" spans="1:9" ht="15" customHeight="1" x14ac:dyDescent="0.25">
      <c r="A7215" s="127" t="s">
        <v>86</v>
      </c>
      <c r="B7215" s="128"/>
      <c r="C7215" s="128"/>
      <c r="D7215" s="128"/>
      <c r="E7215" s="128"/>
      <c r="F7215" s="128"/>
      <c r="G7215" s="128"/>
      <c r="H7215" s="129"/>
      <c r="I7215" s="22"/>
    </row>
    <row r="7216" spans="1:9" ht="15" customHeight="1" x14ac:dyDescent="0.25">
      <c r="A7216" s="133" t="s">
        <v>16</v>
      </c>
      <c r="B7216" s="134"/>
      <c r="C7216" s="134"/>
      <c r="D7216" s="134"/>
      <c r="E7216" s="134"/>
      <c r="F7216" s="134"/>
      <c r="G7216" s="134"/>
      <c r="H7216" s="135"/>
      <c r="I7216" s="22"/>
    </row>
    <row r="7217" spans="1:9" ht="40.5" x14ac:dyDescent="0.25">
      <c r="A7217" s="32" t="s">
        <v>1978</v>
      </c>
      <c r="B7217" s="32" t="s">
        <v>2192</v>
      </c>
      <c r="C7217" s="32" t="s">
        <v>24</v>
      </c>
      <c r="D7217" s="32" t="s">
        <v>15</v>
      </c>
      <c r="E7217" s="32" t="s">
        <v>14</v>
      </c>
      <c r="F7217" s="32">
        <v>129206000</v>
      </c>
      <c r="G7217" s="32">
        <v>129206000</v>
      </c>
      <c r="H7217" s="32">
        <v>1</v>
      </c>
      <c r="I7217" s="22"/>
    </row>
    <row r="7218" spans="1:9" ht="15" customHeight="1" x14ac:dyDescent="0.25">
      <c r="A7218" s="133" t="s">
        <v>12</v>
      </c>
      <c r="B7218" s="134"/>
      <c r="C7218" s="134"/>
      <c r="D7218" s="134"/>
      <c r="E7218" s="134"/>
      <c r="F7218" s="134"/>
      <c r="G7218" s="134"/>
      <c r="H7218" s="135"/>
      <c r="I7218" s="22"/>
    </row>
    <row r="7219" spans="1:9" ht="27" x14ac:dyDescent="0.25">
      <c r="A7219" s="32" t="s">
        <v>1978</v>
      </c>
      <c r="B7219" s="32" t="s">
        <v>2193</v>
      </c>
      <c r="C7219" s="32" t="s">
        <v>454</v>
      </c>
      <c r="D7219" s="32" t="s">
        <v>15</v>
      </c>
      <c r="E7219" s="32" t="s">
        <v>14</v>
      </c>
      <c r="F7219" s="32">
        <v>1292000</v>
      </c>
      <c r="G7219" s="32">
        <v>1292000</v>
      </c>
      <c r="H7219" s="32">
        <v>1</v>
      </c>
      <c r="I7219" s="22"/>
    </row>
    <row r="7220" spans="1:9" ht="15" customHeight="1" x14ac:dyDescent="0.25">
      <c r="A7220" s="127" t="s">
        <v>140</v>
      </c>
      <c r="B7220" s="128"/>
      <c r="C7220" s="128"/>
      <c r="D7220" s="128"/>
      <c r="E7220" s="128"/>
      <c r="F7220" s="128"/>
      <c r="G7220" s="128"/>
      <c r="H7220" s="129"/>
      <c r="I7220" s="22"/>
    </row>
    <row r="7221" spans="1:9" ht="15" customHeight="1" x14ac:dyDescent="0.25">
      <c r="A7221" s="133" t="s">
        <v>16</v>
      </c>
      <c r="B7221" s="134"/>
      <c r="C7221" s="134"/>
      <c r="D7221" s="134"/>
      <c r="E7221" s="134"/>
      <c r="F7221" s="134"/>
      <c r="G7221" s="134"/>
      <c r="H7221" s="135"/>
      <c r="I7221" s="22"/>
    </row>
    <row r="7222" spans="1:9" ht="27" x14ac:dyDescent="0.25">
      <c r="A7222" s="4">
        <v>4251</v>
      </c>
      <c r="B7222" s="4" t="s">
        <v>3403</v>
      </c>
      <c r="C7222" s="4" t="s">
        <v>454</v>
      </c>
      <c r="D7222" s="4" t="s">
        <v>15</v>
      </c>
      <c r="E7222" s="4" t="s">
        <v>14</v>
      </c>
      <c r="F7222" s="4">
        <v>1414500</v>
      </c>
      <c r="G7222" s="4">
        <v>1414500</v>
      </c>
      <c r="H7222" s="4">
        <v>1</v>
      </c>
      <c r="I7222" s="22"/>
    </row>
    <row r="7223" spans="1:9" ht="15" customHeight="1" x14ac:dyDescent="0.25">
      <c r="A7223" s="127" t="s">
        <v>300</v>
      </c>
      <c r="B7223" s="128"/>
      <c r="C7223" s="128"/>
      <c r="D7223" s="128"/>
      <c r="E7223" s="128"/>
      <c r="F7223" s="128"/>
      <c r="G7223" s="128"/>
      <c r="H7223" s="129"/>
      <c r="I7223" s="22"/>
    </row>
    <row r="7224" spans="1:9" ht="15" customHeight="1" x14ac:dyDescent="0.25">
      <c r="A7224" s="133" t="s">
        <v>16</v>
      </c>
      <c r="B7224" s="134"/>
      <c r="C7224" s="134"/>
      <c r="D7224" s="134"/>
      <c r="E7224" s="134"/>
      <c r="F7224" s="134"/>
      <c r="G7224" s="134"/>
      <c r="H7224" s="135"/>
      <c r="I7224" s="22"/>
    </row>
    <row r="7225" spans="1:9" x14ac:dyDescent="0.25">
      <c r="A7225" s="29"/>
      <c r="B7225" s="29"/>
      <c r="C7225" s="29"/>
      <c r="D7225" s="29"/>
      <c r="E7225" s="29"/>
      <c r="F7225" s="29"/>
      <c r="G7225" s="29"/>
      <c r="H7225" s="29"/>
      <c r="I7225" s="22"/>
    </row>
    <row r="7226" spans="1:9" ht="15" customHeight="1" x14ac:dyDescent="0.25">
      <c r="A7226" s="127" t="s">
        <v>106</v>
      </c>
      <c r="B7226" s="128"/>
      <c r="C7226" s="128"/>
      <c r="D7226" s="128"/>
      <c r="E7226" s="128"/>
      <c r="F7226" s="128"/>
      <c r="G7226" s="128"/>
      <c r="H7226" s="129"/>
      <c r="I7226" s="22"/>
    </row>
    <row r="7227" spans="1:9" ht="15" customHeight="1" x14ac:dyDescent="0.25">
      <c r="A7227" s="133" t="s">
        <v>16</v>
      </c>
      <c r="B7227" s="134"/>
      <c r="C7227" s="134"/>
      <c r="D7227" s="134"/>
      <c r="E7227" s="134"/>
      <c r="F7227" s="134"/>
      <c r="G7227" s="134"/>
      <c r="H7227" s="135"/>
      <c r="I7227" s="22"/>
    </row>
    <row r="7228" spans="1:9" ht="40.5" x14ac:dyDescent="0.25">
      <c r="A7228" s="32">
        <v>4861</v>
      </c>
      <c r="B7228" s="32" t="s">
        <v>1676</v>
      </c>
      <c r="C7228" s="32" t="s">
        <v>495</v>
      </c>
      <c r="D7228" s="32" t="s">
        <v>381</v>
      </c>
      <c r="E7228" s="32" t="s">
        <v>14</v>
      </c>
      <c r="F7228" s="32">
        <v>18508000</v>
      </c>
      <c r="G7228" s="32">
        <v>18508000</v>
      </c>
      <c r="H7228" s="32">
        <v>1</v>
      </c>
      <c r="I7228" s="22"/>
    </row>
    <row r="7229" spans="1:9" ht="27" x14ac:dyDescent="0.25">
      <c r="A7229" s="32">
        <v>4861</v>
      </c>
      <c r="B7229" s="32" t="s">
        <v>1559</v>
      </c>
      <c r="C7229" s="32" t="s">
        <v>20</v>
      </c>
      <c r="D7229" s="32" t="s">
        <v>381</v>
      </c>
      <c r="E7229" s="32" t="s">
        <v>14</v>
      </c>
      <c r="F7229" s="32">
        <v>19600000</v>
      </c>
      <c r="G7229" s="32">
        <v>19600000</v>
      </c>
      <c r="H7229" s="32">
        <v>1</v>
      </c>
      <c r="I7229" s="22"/>
    </row>
    <row r="7230" spans="1:9" ht="15" customHeight="1" x14ac:dyDescent="0.25">
      <c r="A7230" s="133" t="s">
        <v>12</v>
      </c>
      <c r="B7230" s="134"/>
      <c r="C7230" s="134"/>
      <c r="D7230" s="134"/>
      <c r="E7230" s="134"/>
      <c r="F7230" s="134"/>
      <c r="G7230" s="134"/>
      <c r="H7230" s="135"/>
      <c r="I7230" s="22"/>
    </row>
    <row r="7231" spans="1:9" ht="40.5" x14ac:dyDescent="0.25">
      <c r="A7231" s="32">
        <v>4861</v>
      </c>
      <c r="B7231" s="32" t="s">
        <v>1561</v>
      </c>
      <c r="C7231" s="32" t="s">
        <v>495</v>
      </c>
      <c r="D7231" s="32" t="s">
        <v>381</v>
      </c>
      <c r="E7231" s="32" t="s">
        <v>14</v>
      </c>
      <c r="F7231" s="32">
        <v>0</v>
      </c>
      <c r="G7231" s="32">
        <v>0</v>
      </c>
      <c r="H7231" s="32">
        <v>1</v>
      </c>
      <c r="I7231" s="22"/>
    </row>
    <row r="7232" spans="1:9" ht="27" x14ac:dyDescent="0.25">
      <c r="A7232" s="32">
        <v>4861</v>
      </c>
      <c r="B7232" s="32" t="s">
        <v>1560</v>
      </c>
      <c r="C7232" s="32" t="s">
        <v>454</v>
      </c>
      <c r="D7232" s="32" t="s">
        <v>1212</v>
      </c>
      <c r="E7232" s="32" t="s">
        <v>14</v>
      </c>
      <c r="F7232" s="32">
        <v>100000</v>
      </c>
      <c r="G7232" s="32">
        <v>100000</v>
      </c>
      <c r="H7232" s="32">
        <v>1</v>
      </c>
      <c r="I7232" s="22"/>
    </row>
    <row r="7233" spans="1:9" ht="15" customHeight="1" x14ac:dyDescent="0.25">
      <c r="A7233" s="127" t="s">
        <v>253</v>
      </c>
      <c r="B7233" s="128"/>
      <c r="C7233" s="128"/>
      <c r="D7233" s="128"/>
      <c r="E7233" s="128"/>
      <c r="F7233" s="128"/>
      <c r="G7233" s="128"/>
      <c r="H7233" s="129"/>
      <c r="I7233" s="22"/>
    </row>
    <row r="7234" spans="1:9" ht="15" customHeight="1" x14ac:dyDescent="0.25">
      <c r="A7234" s="133" t="s">
        <v>12</v>
      </c>
      <c r="B7234" s="134"/>
      <c r="C7234" s="134"/>
      <c r="D7234" s="134"/>
      <c r="E7234" s="134"/>
      <c r="F7234" s="134"/>
      <c r="G7234" s="134"/>
      <c r="H7234" s="135"/>
      <c r="I7234" s="22"/>
    </row>
    <row r="7235" spans="1:9" x14ac:dyDescent="0.25">
      <c r="A7235" s="29"/>
      <c r="B7235" s="29"/>
      <c r="C7235" s="29"/>
      <c r="D7235" s="29"/>
      <c r="E7235" s="29"/>
      <c r="F7235" s="29"/>
      <c r="G7235" s="29"/>
      <c r="H7235" s="29"/>
      <c r="I7235" s="22"/>
    </row>
    <row r="7236" spans="1:9" ht="14.25" customHeight="1" x14ac:dyDescent="0.25">
      <c r="A7236" s="127" t="s">
        <v>141</v>
      </c>
      <c r="B7236" s="128"/>
      <c r="C7236" s="128"/>
      <c r="D7236" s="128"/>
      <c r="E7236" s="128"/>
      <c r="F7236" s="128"/>
      <c r="G7236" s="128"/>
      <c r="H7236" s="129"/>
      <c r="I7236" s="22"/>
    </row>
    <row r="7237" spans="1:9" ht="15" customHeight="1" x14ac:dyDescent="0.25">
      <c r="A7237" s="133" t="s">
        <v>12</v>
      </c>
      <c r="B7237" s="134"/>
      <c r="C7237" s="134"/>
      <c r="D7237" s="134"/>
      <c r="E7237" s="134"/>
      <c r="F7237" s="134"/>
      <c r="G7237" s="134"/>
      <c r="H7237" s="135"/>
      <c r="I7237" s="22"/>
    </row>
    <row r="7238" spans="1:9" x14ac:dyDescent="0.25">
      <c r="A7238" s="4"/>
      <c r="B7238" s="4"/>
      <c r="C7238" s="20"/>
      <c r="D7238" s="20"/>
      <c r="E7238" s="20"/>
      <c r="F7238" s="20"/>
      <c r="G7238" s="20"/>
      <c r="H7238" s="20"/>
      <c r="I7238" s="22"/>
    </row>
    <row r="7239" spans="1:9" ht="15" customHeight="1" x14ac:dyDescent="0.25">
      <c r="A7239" s="127" t="s">
        <v>4931</v>
      </c>
      <c r="B7239" s="128"/>
      <c r="C7239" s="128"/>
      <c r="D7239" s="128"/>
      <c r="E7239" s="128"/>
      <c r="F7239" s="128"/>
      <c r="G7239" s="128"/>
      <c r="H7239" s="129"/>
      <c r="I7239" s="22"/>
    </row>
    <row r="7240" spans="1:9" ht="15" customHeight="1" x14ac:dyDescent="0.25">
      <c r="A7240" s="133" t="s">
        <v>12</v>
      </c>
      <c r="B7240" s="134"/>
      <c r="C7240" s="134"/>
      <c r="D7240" s="134"/>
      <c r="E7240" s="134"/>
      <c r="F7240" s="134"/>
      <c r="G7240" s="134"/>
      <c r="H7240" s="135"/>
    </row>
    <row r="7241" spans="1:9" ht="27" x14ac:dyDescent="0.25">
      <c r="A7241" s="4">
        <v>4251</v>
      </c>
      <c r="B7241" s="4" t="s">
        <v>3405</v>
      </c>
      <c r="C7241" s="4" t="s">
        <v>454</v>
      </c>
      <c r="D7241" s="4" t="s">
        <v>1212</v>
      </c>
      <c r="E7241" s="4" t="s">
        <v>14</v>
      </c>
      <c r="F7241" s="4">
        <v>764700</v>
      </c>
      <c r="G7241" s="4">
        <v>764700</v>
      </c>
      <c r="H7241" s="4">
        <v>1</v>
      </c>
    </row>
    <row r="7242" spans="1:9" ht="15" customHeight="1" x14ac:dyDescent="0.25">
      <c r="A7242" s="133" t="s">
        <v>16</v>
      </c>
      <c r="B7242" s="134"/>
      <c r="C7242" s="134"/>
      <c r="D7242" s="134"/>
      <c r="E7242" s="134"/>
      <c r="F7242" s="134"/>
      <c r="G7242" s="134"/>
      <c r="H7242" s="135"/>
    </row>
    <row r="7243" spans="1:9" ht="27" x14ac:dyDescent="0.25">
      <c r="A7243" s="29">
        <v>4251</v>
      </c>
      <c r="B7243" s="29" t="s">
        <v>3532</v>
      </c>
      <c r="C7243" s="29" t="s">
        <v>470</v>
      </c>
      <c r="D7243" s="29" t="s">
        <v>381</v>
      </c>
      <c r="E7243" s="29" t="s">
        <v>14</v>
      </c>
      <c r="F7243" s="29">
        <v>38235300</v>
      </c>
      <c r="G7243" s="29">
        <v>38235300</v>
      </c>
      <c r="H7243" s="29">
        <v>1</v>
      </c>
    </row>
    <row r="7244" spans="1:9" ht="15" customHeight="1" x14ac:dyDescent="0.25">
      <c r="A7244" s="127" t="s">
        <v>163</v>
      </c>
      <c r="B7244" s="128"/>
      <c r="C7244" s="128"/>
      <c r="D7244" s="128"/>
      <c r="E7244" s="128"/>
      <c r="F7244" s="128"/>
      <c r="G7244" s="128"/>
      <c r="H7244" s="129"/>
    </row>
    <row r="7245" spans="1:9" ht="15" customHeight="1" x14ac:dyDescent="0.25">
      <c r="A7245" s="133" t="s">
        <v>16</v>
      </c>
      <c r="B7245" s="134"/>
      <c r="C7245" s="134"/>
      <c r="D7245" s="134"/>
      <c r="E7245" s="134"/>
      <c r="F7245" s="134"/>
      <c r="G7245" s="134"/>
      <c r="H7245" s="135"/>
    </row>
    <row r="7246" spans="1:9" x14ac:dyDescent="0.25">
      <c r="A7246" s="29"/>
      <c r="B7246" s="29"/>
      <c r="C7246" s="29"/>
      <c r="D7246" s="12"/>
      <c r="E7246" s="12"/>
      <c r="F7246" s="29"/>
      <c r="G7246" s="29"/>
      <c r="H7246" s="4"/>
    </row>
    <row r="7247" spans="1:9" ht="15" customHeight="1" x14ac:dyDescent="0.25">
      <c r="A7247" s="127" t="s">
        <v>142</v>
      </c>
      <c r="B7247" s="128"/>
      <c r="C7247" s="128"/>
      <c r="D7247" s="128"/>
      <c r="E7247" s="128"/>
      <c r="F7247" s="128"/>
      <c r="G7247" s="128"/>
      <c r="H7247" s="129"/>
    </row>
    <row r="7248" spans="1:9" ht="15" customHeight="1" x14ac:dyDescent="0.25">
      <c r="A7248" s="133" t="s">
        <v>16</v>
      </c>
      <c r="B7248" s="134"/>
      <c r="C7248" s="134"/>
      <c r="D7248" s="134"/>
      <c r="E7248" s="134"/>
      <c r="F7248" s="134"/>
      <c r="G7248" s="134"/>
      <c r="H7248" s="135"/>
    </row>
    <row r="7249" spans="1:8" x14ac:dyDescent="0.25">
      <c r="A7249" s="32">
        <v>4269</v>
      </c>
      <c r="B7249" s="32" t="s">
        <v>4520</v>
      </c>
      <c r="C7249" s="32" t="s">
        <v>1570</v>
      </c>
      <c r="D7249" s="32" t="s">
        <v>248</v>
      </c>
      <c r="E7249" s="32" t="s">
        <v>854</v>
      </c>
      <c r="F7249" s="32">
        <v>3000</v>
      </c>
      <c r="G7249" s="32">
        <f>+F7249*H7249</f>
        <v>12000000</v>
      </c>
      <c r="H7249" s="32">
        <v>4000</v>
      </c>
    </row>
    <row r="7250" spans="1:8" ht="15" customHeight="1" x14ac:dyDescent="0.25">
      <c r="A7250" s="133" t="s">
        <v>12</v>
      </c>
      <c r="B7250" s="134"/>
      <c r="C7250" s="134"/>
      <c r="D7250" s="134"/>
      <c r="E7250" s="134"/>
      <c r="F7250" s="134"/>
      <c r="G7250" s="134"/>
      <c r="H7250" s="135"/>
    </row>
    <row r="7251" spans="1:8" ht="27" x14ac:dyDescent="0.25">
      <c r="A7251" s="4">
        <v>4251</v>
      </c>
      <c r="B7251" s="4" t="s">
        <v>3404</v>
      </c>
      <c r="C7251" s="4" t="s">
        <v>454</v>
      </c>
      <c r="D7251" s="4" t="s">
        <v>1212</v>
      </c>
      <c r="E7251" s="4" t="s">
        <v>14</v>
      </c>
      <c r="F7251" s="4">
        <v>568600</v>
      </c>
      <c r="G7251" s="4">
        <v>568600</v>
      </c>
      <c r="H7251" s="4">
        <v>1</v>
      </c>
    </row>
    <row r="7252" spans="1:8" ht="15" customHeight="1" x14ac:dyDescent="0.25">
      <c r="A7252" s="127" t="s">
        <v>116</v>
      </c>
      <c r="B7252" s="128"/>
      <c r="C7252" s="128"/>
      <c r="D7252" s="128"/>
      <c r="E7252" s="128"/>
      <c r="F7252" s="128"/>
      <c r="G7252" s="128"/>
      <c r="H7252" s="129"/>
    </row>
    <row r="7253" spans="1:8" ht="15" customHeight="1" x14ac:dyDescent="0.25">
      <c r="A7253" s="133" t="s">
        <v>12</v>
      </c>
      <c r="B7253" s="134"/>
      <c r="C7253" s="134"/>
      <c r="D7253" s="134"/>
      <c r="E7253" s="134"/>
      <c r="F7253" s="134"/>
      <c r="G7253" s="134"/>
      <c r="H7253" s="135"/>
    </row>
    <row r="7254" spans="1:8" x14ac:dyDescent="0.25">
      <c r="A7254" s="68"/>
      <c r="B7254" s="36"/>
      <c r="C7254" s="36"/>
      <c r="D7254" s="36"/>
      <c r="E7254" s="36"/>
      <c r="F7254" s="36"/>
      <c r="G7254" s="36"/>
      <c r="H7254" s="72"/>
    </row>
    <row r="7255" spans="1:8" ht="40.5" x14ac:dyDescent="0.25">
      <c r="A7255" s="32">
        <v>4239</v>
      </c>
      <c r="B7255" s="32" t="s">
        <v>3807</v>
      </c>
      <c r="C7255" s="32" t="s">
        <v>434</v>
      </c>
      <c r="D7255" s="32" t="s">
        <v>9</v>
      </c>
      <c r="E7255" s="32" t="s">
        <v>14</v>
      </c>
      <c r="F7255" s="32">
        <v>500000</v>
      </c>
      <c r="G7255" s="32">
        <v>500000</v>
      </c>
      <c r="H7255" s="11">
        <v>1</v>
      </c>
    </row>
    <row r="7256" spans="1:8" ht="40.5" x14ac:dyDescent="0.25">
      <c r="A7256" s="32">
        <v>4239</v>
      </c>
      <c r="B7256" s="32" t="s">
        <v>3808</v>
      </c>
      <c r="C7256" s="32" t="s">
        <v>434</v>
      </c>
      <c r="D7256" s="32" t="s">
        <v>9</v>
      </c>
      <c r="E7256" s="32" t="s">
        <v>14</v>
      </c>
      <c r="F7256" s="32">
        <v>500000</v>
      </c>
      <c r="G7256" s="32">
        <v>500000</v>
      </c>
      <c r="H7256" s="11">
        <v>1</v>
      </c>
    </row>
    <row r="7257" spans="1:8" ht="40.5" x14ac:dyDescent="0.25">
      <c r="A7257" s="32">
        <v>4239</v>
      </c>
      <c r="B7257" s="32" t="s">
        <v>3809</v>
      </c>
      <c r="C7257" s="32" t="s">
        <v>434</v>
      </c>
      <c r="D7257" s="32" t="s">
        <v>9</v>
      </c>
      <c r="E7257" s="32" t="s">
        <v>14</v>
      </c>
      <c r="F7257" s="32">
        <v>250000</v>
      </c>
      <c r="G7257" s="32">
        <v>250000</v>
      </c>
      <c r="H7257" s="11">
        <v>1</v>
      </c>
    </row>
    <row r="7258" spans="1:8" ht="40.5" x14ac:dyDescent="0.25">
      <c r="A7258" s="32">
        <v>4239</v>
      </c>
      <c r="B7258" s="32" t="s">
        <v>3810</v>
      </c>
      <c r="C7258" s="32" t="s">
        <v>434</v>
      </c>
      <c r="D7258" s="32" t="s">
        <v>9</v>
      </c>
      <c r="E7258" s="32" t="s">
        <v>14</v>
      </c>
      <c r="F7258" s="32">
        <v>900000</v>
      </c>
      <c r="G7258" s="32">
        <v>900000</v>
      </c>
      <c r="H7258" s="11">
        <v>1</v>
      </c>
    </row>
    <row r="7259" spans="1:8" ht="40.5" x14ac:dyDescent="0.25">
      <c r="A7259" s="32">
        <v>4239</v>
      </c>
      <c r="B7259" s="32" t="s">
        <v>3811</v>
      </c>
      <c r="C7259" s="32" t="s">
        <v>434</v>
      </c>
      <c r="D7259" s="32" t="s">
        <v>9</v>
      </c>
      <c r="E7259" s="32" t="s">
        <v>14</v>
      </c>
      <c r="F7259" s="32">
        <v>400000</v>
      </c>
      <c r="G7259" s="32">
        <v>400000</v>
      </c>
      <c r="H7259" s="11">
        <v>1</v>
      </c>
    </row>
    <row r="7260" spans="1:8" ht="40.5" x14ac:dyDescent="0.25">
      <c r="A7260" s="32">
        <v>4239</v>
      </c>
      <c r="B7260" s="32" t="s">
        <v>1168</v>
      </c>
      <c r="C7260" s="32" t="s">
        <v>434</v>
      </c>
      <c r="D7260" s="32" t="s">
        <v>9</v>
      </c>
      <c r="E7260" s="32" t="s">
        <v>14</v>
      </c>
      <c r="F7260" s="32">
        <v>442000</v>
      </c>
      <c r="G7260" s="32">
        <v>442000</v>
      </c>
      <c r="H7260" s="11">
        <v>1</v>
      </c>
    </row>
    <row r="7261" spans="1:8" ht="40.5" x14ac:dyDescent="0.25">
      <c r="A7261" s="32">
        <v>4239</v>
      </c>
      <c r="B7261" s="32" t="s">
        <v>1169</v>
      </c>
      <c r="C7261" s="32" t="s">
        <v>434</v>
      </c>
      <c r="D7261" s="32" t="s">
        <v>9</v>
      </c>
      <c r="E7261" s="32" t="s">
        <v>14</v>
      </c>
      <c r="F7261" s="32">
        <v>0</v>
      </c>
      <c r="G7261" s="32">
        <v>0</v>
      </c>
      <c r="H7261" s="11">
        <v>1</v>
      </c>
    </row>
    <row r="7262" spans="1:8" ht="40.5" x14ac:dyDescent="0.25">
      <c r="A7262" s="32">
        <v>4239</v>
      </c>
      <c r="B7262" s="32" t="s">
        <v>1170</v>
      </c>
      <c r="C7262" s="32" t="s">
        <v>434</v>
      </c>
      <c r="D7262" s="32" t="s">
        <v>9</v>
      </c>
      <c r="E7262" s="32" t="s">
        <v>14</v>
      </c>
      <c r="F7262" s="32">
        <v>700000</v>
      </c>
      <c r="G7262" s="32">
        <v>700000</v>
      </c>
      <c r="H7262" s="11">
        <v>1</v>
      </c>
    </row>
    <row r="7263" spans="1:8" ht="15" customHeight="1" x14ac:dyDescent="0.25">
      <c r="A7263" s="127" t="s">
        <v>94</v>
      </c>
      <c r="B7263" s="128"/>
      <c r="C7263" s="128"/>
      <c r="D7263" s="128"/>
      <c r="E7263" s="128"/>
      <c r="F7263" s="128"/>
      <c r="G7263" s="128"/>
      <c r="H7263" s="129"/>
    </row>
    <row r="7264" spans="1:8" ht="15" customHeight="1" x14ac:dyDescent="0.25">
      <c r="A7264" s="133" t="s">
        <v>12</v>
      </c>
      <c r="B7264" s="134"/>
      <c r="C7264" s="134"/>
      <c r="D7264" s="134"/>
      <c r="E7264" s="134"/>
      <c r="F7264" s="134"/>
      <c r="G7264" s="134"/>
      <c r="H7264" s="135"/>
    </row>
    <row r="7265" spans="1:8" ht="40.5" x14ac:dyDescent="0.25">
      <c r="A7265" s="32">
        <v>4239</v>
      </c>
      <c r="B7265" s="32" t="s">
        <v>4547</v>
      </c>
      <c r="C7265" s="32" t="s">
        <v>497</v>
      </c>
      <c r="D7265" s="32" t="s">
        <v>9</v>
      </c>
      <c r="E7265" s="32" t="s">
        <v>14</v>
      </c>
      <c r="F7265" s="32">
        <v>100000</v>
      </c>
      <c r="G7265" s="32">
        <v>100000</v>
      </c>
      <c r="H7265" s="11">
        <v>1</v>
      </c>
    </row>
    <row r="7266" spans="1:8" ht="40.5" x14ac:dyDescent="0.25">
      <c r="A7266" s="32">
        <v>4239</v>
      </c>
      <c r="B7266" s="32" t="s">
        <v>4548</v>
      </c>
      <c r="C7266" s="32" t="s">
        <v>497</v>
      </c>
      <c r="D7266" s="32" t="s">
        <v>9</v>
      </c>
      <c r="E7266" s="32" t="s">
        <v>14</v>
      </c>
      <c r="F7266" s="32">
        <v>450000</v>
      </c>
      <c r="G7266" s="32">
        <v>450000</v>
      </c>
      <c r="H7266" s="11">
        <v>1</v>
      </c>
    </row>
    <row r="7267" spans="1:8" ht="40.5" x14ac:dyDescent="0.25">
      <c r="A7267" s="32">
        <v>4239</v>
      </c>
      <c r="B7267" s="32" t="s">
        <v>4549</v>
      </c>
      <c r="C7267" s="32" t="s">
        <v>497</v>
      </c>
      <c r="D7267" s="32" t="s">
        <v>9</v>
      </c>
      <c r="E7267" s="32" t="s">
        <v>14</v>
      </c>
      <c r="F7267" s="32">
        <v>150000</v>
      </c>
      <c r="G7267" s="32">
        <v>150000</v>
      </c>
      <c r="H7267" s="11">
        <v>1</v>
      </c>
    </row>
    <row r="7268" spans="1:8" ht="40.5" x14ac:dyDescent="0.25">
      <c r="A7268" s="32">
        <v>4239</v>
      </c>
      <c r="B7268" s="32" t="s">
        <v>4550</v>
      </c>
      <c r="C7268" s="32" t="s">
        <v>497</v>
      </c>
      <c r="D7268" s="32" t="s">
        <v>9</v>
      </c>
      <c r="E7268" s="32" t="s">
        <v>14</v>
      </c>
      <c r="F7268" s="32">
        <v>250000</v>
      </c>
      <c r="G7268" s="32">
        <v>250000</v>
      </c>
      <c r="H7268" s="11">
        <v>1</v>
      </c>
    </row>
    <row r="7269" spans="1:8" ht="40.5" x14ac:dyDescent="0.25">
      <c r="A7269" s="32">
        <v>4239</v>
      </c>
      <c r="B7269" s="32" t="s">
        <v>4551</v>
      </c>
      <c r="C7269" s="32" t="s">
        <v>497</v>
      </c>
      <c r="D7269" s="32" t="s">
        <v>9</v>
      </c>
      <c r="E7269" s="32" t="s">
        <v>14</v>
      </c>
      <c r="F7269" s="32">
        <v>400000</v>
      </c>
      <c r="G7269" s="32">
        <v>400000</v>
      </c>
      <c r="H7269" s="11">
        <v>1</v>
      </c>
    </row>
    <row r="7270" spans="1:8" ht="40.5" x14ac:dyDescent="0.25">
      <c r="A7270" s="32">
        <v>4239</v>
      </c>
      <c r="B7270" s="32" t="s">
        <v>4552</v>
      </c>
      <c r="C7270" s="32" t="s">
        <v>497</v>
      </c>
      <c r="D7270" s="32" t="s">
        <v>9</v>
      </c>
      <c r="E7270" s="32" t="s">
        <v>14</v>
      </c>
      <c r="F7270" s="32">
        <v>300000</v>
      </c>
      <c r="G7270" s="32">
        <v>300000</v>
      </c>
      <c r="H7270" s="11">
        <v>1</v>
      </c>
    </row>
    <row r="7271" spans="1:8" ht="40.5" x14ac:dyDescent="0.25">
      <c r="A7271" s="32">
        <v>4239</v>
      </c>
      <c r="B7271" s="32" t="s">
        <v>4553</v>
      </c>
      <c r="C7271" s="32" t="s">
        <v>497</v>
      </c>
      <c r="D7271" s="32" t="s">
        <v>9</v>
      </c>
      <c r="E7271" s="32" t="s">
        <v>14</v>
      </c>
      <c r="F7271" s="32">
        <v>1100000</v>
      </c>
      <c r="G7271" s="32">
        <v>1100000</v>
      </c>
      <c r="H7271" s="11">
        <v>1</v>
      </c>
    </row>
    <row r="7272" spans="1:8" ht="40.5" x14ac:dyDescent="0.25">
      <c r="A7272" s="32">
        <v>4239</v>
      </c>
      <c r="B7272" s="32" t="s">
        <v>4554</v>
      </c>
      <c r="C7272" s="32" t="s">
        <v>497</v>
      </c>
      <c r="D7272" s="32" t="s">
        <v>9</v>
      </c>
      <c r="E7272" s="32" t="s">
        <v>14</v>
      </c>
      <c r="F7272" s="32">
        <v>600000</v>
      </c>
      <c r="G7272" s="32">
        <v>600000</v>
      </c>
      <c r="H7272" s="11">
        <v>1</v>
      </c>
    </row>
    <row r="7273" spans="1:8" ht="40.5" x14ac:dyDescent="0.25">
      <c r="A7273" s="32">
        <v>4239</v>
      </c>
      <c r="B7273" s="32" t="s">
        <v>4555</v>
      </c>
      <c r="C7273" s="32" t="s">
        <v>497</v>
      </c>
      <c r="D7273" s="32" t="s">
        <v>9</v>
      </c>
      <c r="E7273" s="32" t="s">
        <v>14</v>
      </c>
      <c r="F7273" s="32">
        <v>200000</v>
      </c>
      <c r="G7273" s="32">
        <v>200000</v>
      </c>
      <c r="H7273" s="11">
        <v>1</v>
      </c>
    </row>
    <row r="7274" spans="1:8" ht="40.5" x14ac:dyDescent="0.25">
      <c r="A7274" s="32">
        <v>4239</v>
      </c>
      <c r="B7274" s="32" t="s">
        <v>4556</v>
      </c>
      <c r="C7274" s="32" t="s">
        <v>497</v>
      </c>
      <c r="D7274" s="32" t="s">
        <v>9</v>
      </c>
      <c r="E7274" s="32" t="s">
        <v>14</v>
      </c>
      <c r="F7274" s="32">
        <v>1000000</v>
      </c>
      <c r="G7274" s="32">
        <v>1000000</v>
      </c>
      <c r="H7274" s="11">
        <v>1</v>
      </c>
    </row>
    <row r="7275" spans="1:8" ht="40.5" x14ac:dyDescent="0.25">
      <c r="A7275" s="32">
        <v>4239</v>
      </c>
      <c r="B7275" s="32" t="s">
        <v>3406</v>
      </c>
      <c r="C7275" s="32" t="s">
        <v>497</v>
      </c>
      <c r="D7275" s="32" t="s">
        <v>9</v>
      </c>
      <c r="E7275" s="32" t="s">
        <v>14</v>
      </c>
      <c r="F7275" s="32">
        <v>250000</v>
      </c>
      <c r="G7275" s="32">
        <v>250000</v>
      </c>
      <c r="H7275" s="11">
        <v>1</v>
      </c>
    </row>
    <row r="7276" spans="1:8" ht="40.5" x14ac:dyDescent="0.25">
      <c r="A7276" s="32">
        <v>4239</v>
      </c>
      <c r="B7276" s="32" t="s">
        <v>3407</v>
      </c>
      <c r="C7276" s="32" t="s">
        <v>497</v>
      </c>
      <c r="D7276" s="32" t="s">
        <v>9</v>
      </c>
      <c r="E7276" s="32" t="s">
        <v>14</v>
      </c>
      <c r="F7276" s="32">
        <v>300000</v>
      </c>
      <c r="G7276" s="32">
        <v>300000</v>
      </c>
      <c r="H7276" s="11">
        <v>1</v>
      </c>
    </row>
    <row r="7277" spans="1:8" ht="40.5" x14ac:dyDescent="0.25">
      <c r="A7277" s="32">
        <v>4239</v>
      </c>
      <c r="B7277" s="32" t="s">
        <v>3408</v>
      </c>
      <c r="C7277" s="32" t="s">
        <v>497</v>
      </c>
      <c r="D7277" s="32" t="s">
        <v>9</v>
      </c>
      <c r="E7277" s="32" t="s">
        <v>14</v>
      </c>
      <c r="F7277" s="32">
        <v>150000</v>
      </c>
      <c r="G7277" s="32">
        <v>150000</v>
      </c>
      <c r="H7277" s="11">
        <v>1</v>
      </c>
    </row>
    <row r="7278" spans="1:8" ht="40.5" x14ac:dyDescent="0.25">
      <c r="A7278" s="32">
        <v>4239</v>
      </c>
      <c r="B7278" s="32" t="s">
        <v>3409</v>
      </c>
      <c r="C7278" s="32" t="s">
        <v>497</v>
      </c>
      <c r="D7278" s="32" t="s">
        <v>9</v>
      </c>
      <c r="E7278" s="32" t="s">
        <v>14</v>
      </c>
      <c r="F7278" s="32">
        <v>700000</v>
      </c>
      <c r="G7278" s="32">
        <v>700000</v>
      </c>
      <c r="H7278" s="11">
        <v>1</v>
      </c>
    </row>
    <row r="7279" spans="1:8" ht="40.5" x14ac:dyDescent="0.25">
      <c r="A7279" s="32">
        <v>4239</v>
      </c>
      <c r="B7279" s="32" t="s">
        <v>3410</v>
      </c>
      <c r="C7279" s="32" t="s">
        <v>497</v>
      </c>
      <c r="D7279" s="32" t="s">
        <v>9</v>
      </c>
      <c r="E7279" s="32" t="s">
        <v>14</v>
      </c>
      <c r="F7279" s="32">
        <v>600000</v>
      </c>
      <c r="G7279" s="32">
        <v>600000</v>
      </c>
      <c r="H7279" s="11">
        <v>1</v>
      </c>
    </row>
    <row r="7280" spans="1:8" ht="40.5" x14ac:dyDescent="0.25">
      <c r="A7280" s="32">
        <v>4239</v>
      </c>
      <c r="B7280" s="32" t="s">
        <v>3411</v>
      </c>
      <c r="C7280" s="32" t="s">
        <v>497</v>
      </c>
      <c r="D7280" s="32" t="s">
        <v>9</v>
      </c>
      <c r="E7280" s="32" t="s">
        <v>14</v>
      </c>
      <c r="F7280" s="32">
        <v>1380000</v>
      </c>
      <c r="G7280" s="32">
        <v>1380000</v>
      </c>
      <c r="H7280" s="11">
        <v>1</v>
      </c>
    </row>
    <row r="7281" spans="1:8" ht="40.5" x14ac:dyDescent="0.25">
      <c r="A7281" s="32">
        <v>4239</v>
      </c>
      <c r="B7281" s="32" t="s">
        <v>3412</v>
      </c>
      <c r="C7281" s="32" t="s">
        <v>497</v>
      </c>
      <c r="D7281" s="32" t="s">
        <v>9</v>
      </c>
      <c r="E7281" s="32" t="s">
        <v>14</v>
      </c>
      <c r="F7281" s="32">
        <v>230000</v>
      </c>
      <c r="G7281" s="32">
        <v>230000</v>
      </c>
      <c r="H7281" s="11">
        <v>1</v>
      </c>
    </row>
    <row r="7282" spans="1:8" ht="40.5" x14ac:dyDescent="0.25">
      <c r="A7282" s="32">
        <v>4239</v>
      </c>
      <c r="B7282" s="32" t="s">
        <v>3413</v>
      </c>
      <c r="C7282" s="32" t="s">
        <v>497</v>
      </c>
      <c r="D7282" s="32" t="s">
        <v>9</v>
      </c>
      <c r="E7282" s="32" t="s">
        <v>14</v>
      </c>
      <c r="F7282" s="32">
        <v>120000</v>
      </c>
      <c r="G7282" s="32">
        <v>120000</v>
      </c>
      <c r="H7282" s="8">
        <v>1</v>
      </c>
    </row>
    <row r="7283" spans="1:8" ht="40.5" x14ac:dyDescent="0.25">
      <c r="A7283" s="32">
        <v>4239</v>
      </c>
      <c r="B7283" s="32" t="s">
        <v>3414</v>
      </c>
      <c r="C7283" s="32" t="s">
        <v>497</v>
      </c>
      <c r="D7283" s="32" t="s">
        <v>9</v>
      </c>
      <c r="E7283" s="32" t="s">
        <v>14</v>
      </c>
      <c r="F7283" s="32">
        <v>250000</v>
      </c>
      <c r="G7283" s="32">
        <v>250000</v>
      </c>
      <c r="H7283" s="8">
        <v>1</v>
      </c>
    </row>
    <row r="7284" spans="1:8" ht="40.5" x14ac:dyDescent="0.25">
      <c r="A7284" s="32">
        <v>4239</v>
      </c>
      <c r="B7284" s="32" t="s">
        <v>3415</v>
      </c>
      <c r="C7284" s="32" t="s">
        <v>497</v>
      </c>
      <c r="D7284" s="32" t="s">
        <v>9</v>
      </c>
      <c r="E7284" s="32" t="s">
        <v>14</v>
      </c>
      <c r="F7284" s="32">
        <v>400000</v>
      </c>
      <c r="G7284" s="32">
        <v>400000</v>
      </c>
      <c r="H7284" s="8">
        <v>1</v>
      </c>
    </row>
    <row r="7285" spans="1:8" ht="40.5" x14ac:dyDescent="0.25">
      <c r="A7285" s="32">
        <v>4239</v>
      </c>
      <c r="B7285" s="32" t="s">
        <v>3416</v>
      </c>
      <c r="C7285" s="32" t="s">
        <v>497</v>
      </c>
      <c r="D7285" s="32" t="s">
        <v>9</v>
      </c>
      <c r="E7285" s="32" t="s">
        <v>14</v>
      </c>
      <c r="F7285" s="32">
        <v>230000</v>
      </c>
      <c r="G7285" s="32">
        <v>230000</v>
      </c>
      <c r="H7285" s="8">
        <v>1</v>
      </c>
    </row>
    <row r="7286" spans="1:8" ht="40.5" x14ac:dyDescent="0.25">
      <c r="A7286" s="32">
        <v>4239</v>
      </c>
      <c r="B7286" s="32" t="s">
        <v>3417</v>
      </c>
      <c r="C7286" s="32" t="s">
        <v>497</v>
      </c>
      <c r="D7286" s="32" t="s">
        <v>9</v>
      </c>
      <c r="E7286" s="32" t="s">
        <v>14</v>
      </c>
      <c r="F7286" s="32">
        <v>300000</v>
      </c>
      <c r="G7286" s="32">
        <v>300000</v>
      </c>
      <c r="H7286" s="8">
        <v>1</v>
      </c>
    </row>
    <row r="7287" spans="1:8" ht="40.5" x14ac:dyDescent="0.25">
      <c r="A7287" s="32">
        <v>4239</v>
      </c>
      <c r="B7287" s="32" t="s">
        <v>1163</v>
      </c>
      <c r="C7287" s="32" t="s">
        <v>497</v>
      </c>
      <c r="D7287" s="32" t="s">
        <v>9</v>
      </c>
      <c r="E7287" s="32" t="s">
        <v>14</v>
      </c>
      <c r="F7287" s="32">
        <v>203000</v>
      </c>
      <c r="G7287" s="32">
        <v>203000</v>
      </c>
      <c r="H7287" s="8">
        <v>1</v>
      </c>
    </row>
    <row r="7288" spans="1:8" ht="40.5" x14ac:dyDescent="0.25">
      <c r="A7288" s="32">
        <v>4239</v>
      </c>
      <c r="B7288" s="32" t="s">
        <v>1164</v>
      </c>
      <c r="C7288" s="32" t="s">
        <v>497</v>
      </c>
      <c r="D7288" s="32" t="s">
        <v>9</v>
      </c>
      <c r="E7288" s="32" t="s">
        <v>14</v>
      </c>
      <c r="F7288" s="32">
        <v>199000</v>
      </c>
      <c r="G7288" s="32">
        <v>199000</v>
      </c>
      <c r="H7288" s="11">
        <v>1</v>
      </c>
    </row>
    <row r="7289" spans="1:8" ht="40.5" x14ac:dyDescent="0.25">
      <c r="A7289" s="32">
        <v>4239</v>
      </c>
      <c r="B7289" s="32" t="s">
        <v>1165</v>
      </c>
      <c r="C7289" s="32" t="s">
        <v>497</v>
      </c>
      <c r="D7289" s="32" t="s">
        <v>9</v>
      </c>
      <c r="E7289" s="32" t="s">
        <v>14</v>
      </c>
      <c r="F7289" s="32">
        <v>1350000</v>
      </c>
      <c r="G7289" s="32">
        <v>1350000</v>
      </c>
      <c r="H7289" s="11">
        <v>1</v>
      </c>
    </row>
    <row r="7290" spans="1:8" ht="40.5" x14ac:dyDescent="0.25">
      <c r="A7290" s="32">
        <v>4239</v>
      </c>
      <c r="B7290" s="32" t="s">
        <v>1166</v>
      </c>
      <c r="C7290" s="32" t="s">
        <v>497</v>
      </c>
      <c r="D7290" s="32" t="s">
        <v>9</v>
      </c>
      <c r="E7290" s="32" t="s">
        <v>14</v>
      </c>
      <c r="F7290" s="32">
        <v>241000</v>
      </c>
      <c r="G7290" s="32">
        <v>241000</v>
      </c>
      <c r="H7290" s="11">
        <v>1</v>
      </c>
    </row>
    <row r="7291" spans="1:8" ht="40.5" x14ac:dyDescent="0.25">
      <c r="A7291" s="32">
        <v>4239</v>
      </c>
      <c r="B7291" s="32" t="s">
        <v>1163</v>
      </c>
      <c r="C7291" s="32" t="s">
        <v>497</v>
      </c>
      <c r="D7291" s="32" t="s">
        <v>9</v>
      </c>
      <c r="E7291" s="32" t="s">
        <v>14</v>
      </c>
      <c r="F7291" s="32">
        <v>0</v>
      </c>
      <c r="G7291" s="32">
        <v>0</v>
      </c>
      <c r="H7291" s="11">
        <v>1</v>
      </c>
    </row>
    <row r="7292" spans="1:8" ht="40.5" x14ac:dyDescent="0.25">
      <c r="A7292" s="32">
        <v>4239</v>
      </c>
      <c r="B7292" s="32" t="s">
        <v>1164</v>
      </c>
      <c r="C7292" s="32" t="s">
        <v>497</v>
      </c>
      <c r="D7292" s="32" t="s">
        <v>9</v>
      </c>
      <c r="E7292" s="32" t="s">
        <v>14</v>
      </c>
      <c r="F7292" s="32">
        <v>0</v>
      </c>
      <c r="G7292" s="32">
        <v>0</v>
      </c>
      <c r="H7292" s="11">
        <v>1</v>
      </c>
    </row>
    <row r="7293" spans="1:8" ht="40.5" x14ac:dyDescent="0.25">
      <c r="A7293" s="32">
        <v>4239</v>
      </c>
      <c r="B7293" s="32" t="s">
        <v>1165</v>
      </c>
      <c r="C7293" s="32" t="s">
        <v>497</v>
      </c>
      <c r="D7293" s="32" t="s">
        <v>9</v>
      </c>
      <c r="E7293" s="32" t="s">
        <v>14</v>
      </c>
      <c r="F7293" s="32">
        <v>0</v>
      </c>
      <c r="G7293" s="32">
        <v>0</v>
      </c>
      <c r="H7293" s="11">
        <v>1</v>
      </c>
    </row>
    <row r="7294" spans="1:8" ht="40.5" x14ac:dyDescent="0.25">
      <c r="A7294" s="32">
        <v>4239</v>
      </c>
      <c r="B7294" s="32" t="s">
        <v>1166</v>
      </c>
      <c r="C7294" s="32" t="s">
        <v>497</v>
      </c>
      <c r="D7294" s="32" t="s">
        <v>9</v>
      </c>
      <c r="E7294" s="32" t="s">
        <v>14</v>
      </c>
      <c r="F7294" s="32">
        <v>0</v>
      </c>
      <c r="G7294" s="32">
        <v>0</v>
      </c>
      <c r="H7294" s="11">
        <v>1</v>
      </c>
    </row>
    <row r="7295" spans="1:8" ht="40.5" x14ac:dyDescent="0.25">
      <c r="A7295" s="32">
        <v>4239</v>
      </c>
      <c r="B7295" s="32" t="s">
        <v>1167</v>
      </c>
      <c r="C7295" s="32" t="s">
        <v>497</v>
      </c>
      <c r="D7295" s="32" t="s">
        <v>9</v>
      </c>
      <c r="E7295" s="32" t="s">
        <v>14</v>
      </c>
      <c r="F7295" s="32">
        <v>0</v>
      </c>
      <c r="G7295" s="32">
        <v>0</v>
      </c>
      <c r="H7295" s="11">
        <v>1</v>
      </c>
    </row>
    <row r="7296" spans="1:8" x14ac:dyDescent="0.25">
      <c r="A7296" s="4"/>
      <c r="B7296" s="4"/>
      <c r="C7296" s="4"/>
      <c r="D7296" s="4"/>
      <c r="E7296" s="4"/>
      <c r="F7296" s="4"/>
      <c r="G7296" s="4"/>
      <c r="H7296" s="4"/>
    </row>
    <row r="7297" spans="1:8" ht="15" customHeight="1" x14ac:dyDescent="0.25">
      <c r="A7297" s="127" t="s">
        <v>227</v>
      </c>
      <c r="B7297" s="128"/>
      <c r="C7297" s="128"/>
      <c r="D7297" s="128"/>
      <c r="E7297" s="128"/>
      <c r="F7297" s="128"/>
      <c r="G7297" s="128"/>
      <c r="H7297" s="129"/>
    </row>
    <row r="7298" spans="1:8" x14ac:dyDescent="0.25">
      <c r="A7298" s="187" t="s">
        <v>8</v>
      </c>
      <c r="B7298" s="187"/>
      <c r="C7298" s="187"/>
      <c r="D7298" s="187"/>
      <c r="E7298" s="187"/>
      <c r="F7298" s="187"/>
      <c r="G7298" s="187"/>
      <c r="H7298" s="188"/>
    </row>
    <row r="7299" spans="1:8" x14ac:dyDescent="0.25">
      <c r="A7299" s="55">
        <v>4269</v>
      </c>
      <c r="B7299" s="55" t="s">
        <v>3984</v>
      </c>
      <c r="C7299" s="55" t="s">
        <v>959</v>
      </c>
      <c r="D7299" s="55" t="s">
        <v>381</v>
      </c>
      <c r="E7299" s="55" t="s">
        <v>14</v>
      </c>
      <c r="F7299" s="55">
        <v>1200000</v>
      </c>
      <c r="G7299" s="55">
        <v>1200000</v>
      </c>
      <c r="H7299" s="55">
        <v>1</v>
      </c>
    </row>
    <row r="7300" spans="1:8" x14ac:dyDescent="0.25">
      <c r="A7300" s="55">
        <v>5129</v>
      </c>
      <c r="B7300" s="55" t="s">
        <v>5821</v>
      </c>
      <c r="C7300" s="55" t="s">
        <v>3784</v>
      </c>
      <c r="D7300" s="55" t="s">
        <v>9</v>
      </c>
      <c r="E7300" s="55" t="s">
        <v>10</v>
      </c>
      <c r="F7300" s="55">
        <v>120000</v>
      </c>
      <c r="G7300" s="55">
        <f>H7300*F7300</f>
        <v>120000</v>
      </c>
      <c r="H7300" s="55">
        <v>1</v>
      </c>
    </row>
    <row r="7301" spans="1:8" x14ac:dyDescent="0.25">
      <c r="A7301" s="55">
        <v>5129</v>
      </c>
      <c r="B7301" s="55" t="s">
        <v>5822</v>
      </c>
      <c r="C7301" s="55" t="s">
        <v>1344</v>
      </c>
      <c r="D7301" s="55" t="s">
        <v>9</v>
      </c>
      <c r="E7301" s="55" t="s">
        <v>10</v>
      </c>
      <c r="F7301" s="55">
        <v>230000</v>
      </c>
      <c r="G7301" s="55">
        <f t="shared" ref="G7301:G7307" si="137">H7301*F7301</f>
        <v>230000</v>
      </c>
      <c r="H7301" s="55">
        <v>1</v>
      </c>
    </row>
    <row r="7302" spans="1:8" x14ac:dyDescent="0.25">
      <c r="A7302" s="55">
        <v>5129</v>
      </c>
      <c r="B7302" s="55" t="s">
        <v>5823</v>
      </c>
      <c r="C7302" s="55" t="s">
        <v>1349</v>
      </c>
      <c r="D7302" s="55" t="s">
        <v>9</v>
      </c>
      <c r="E7302" s="55" t="s">
        <v>10</v>
      </c>
      <c r="F7302" s="55">
        <v>180000</v>
      </c>
      <c r="G7302" s="55">
        <f>H7302*F7302</f>
        <v>360000</v>
      </c>
      <c r="H7302" s="55">
        <v>2</v>
      </c>
    </row>
    <row r="7303" spans="1:8" x14ac:dyDescent="0.25">
      <c r="A7303" s="55">
        <v>5129</v>
      </c>
      <c r="B7303" s="55" t="s">
        <v>5824</v>
      </c>
      <c r="C7303" s="55" t="s">
        <v>1353</v>
      </c>
      <c r="D7303" s="55" t="s">
        <v>9</v>
      </c>
      <c r="E7303" s="55" t="s">
        <v>10</v>
      </c>
      <c r="F7303" s="55">
        <v>170000</v>
      </c>
      <c r="G7303" s="55">
        <f t="shared" si="137"/>
        <v>510000</v>
      </c>
      <c r="H7303" s="55">
        <v>3</v>
      </c>
    </row>
    <row r="7304" spans="1:8" x14ac:dyDescent="0.25">
      <c r="A7304" s="55">
        <v>5129</v>
      </c>
      <c r="B7304" s="55" t="s">
        <v>5825</v>
      </c>
      <c r="C7304" s="55" t="s">
        <v>3233</v>
      </c>
      <c r="D7304" s="55" t="s">
        <v>9</v>
      </c>
      <c r="E7304" s="55" t="s">
        <v>10</v>
      </c>
      <c r="F7304" s="55">
        <v>110000</v>
      </c>
      <c r="G7304" s="55">
        <f t="shared" si="137"/>
        <v>110000</v>
      </c>
      <c r="H7304" s="55">
        <v>1</v>
      </c>
    </row>
    <row r="7305" spans="1:8" x14ac:dyDescent="0.25">
      <c r="A7305" s="55">
        <v>5129</v>
      </c>
      <c r="B7305" s="55" t="s">
        <v>5826</v>
      </c>
      <c r="C7305" s="55" t="s">
        <v>407</v>
      </c>
      <c r="D7305" s="55" t="s">
        <v>9</v>
      </c>
      <c r="E7305" s="55" t="s">
        <v>10</v>
      </c>
      <c r="F7305" s="55">
        <v>230000</v>
      </c>
      <c r="G7305" s="55">
        <f t="shared" si="137"/>
        <v>230000</v>
      </c>
      <c r="H7305" s="55">
        <v>1</v>
      </c>
    </row>
    <row r="7306" spans="1:8" x14ac:dyDescent="0.25">
      <c r="A7306" s="55">
        <v>5129</v>
      </c>
      <c r="B7306" s="55" t="s">
        <v>5827</v>
      </c>
      <c r="C7306" s="55" t="s">
        <v>1072</v>
      </c>
      <c r="D7306" s="55" t="s">
        <v>9</v>
      </c>
      <c r="E7306" s="55" t="s">
        <v>10</v>
      </c>
      <c r="F7306" s="55">
        <v>55000</v>
      </c>
      <c r="G7306" s="55">
        <f t="shared" si="137"/>
        <v>110000</v>
      </c>
      <c r="H7306" s="55">
        <v>2</v>
      </c>
    </row>
    <row r="7307" spans="1:8" x14ac:dyDescent="0.25">
      <c r="A7307" s="55">
        <v>5129</v>
      </c>
      <c r="B7307" s="55" t="s">
        <v>6072</v>
      </c>
      <c r="C7307" s="55" t="s">
        <v>2113</v>
      </c>
      <c r="D7307" s="55" t="s">
        <v>9</v>
      </c>
      <c r="E7307" s="55" t="s">
        <v>10</v>
      </c>
      <c r="F7307" s="55">
        <v>230000</v>
      </c>
      <c r="G7307" s="55">
        <f t="shared" si="137"/>
        <v>230000</v>
      </c>
      <c r="H7307" s="55">
        <v>1</v>
      </c>
    </row>
    <row r="7308" spans="1:8" x14ac:dyDescent="0.25">
      <c r="A7308" s="55">
        <v>5129</v>
      </c>
      <c r="B7308" s="55" t="s">
        <v>6951</v>
      </c>
      <c r="C7308" s="55" t="s">
        <v>1349</v>
      </c>
      <c r="D7308" s="55" t="s">
        <v>9</v>
      </c>
      <c r="E7308" s="55" t="s">
        <v>10</v>
      </c>
      <c r="F7308" s="55">
        <v>200000</v>
      </c>
      <c r="G7308" s="55">
        <f>H7308*F7308</f>
        <v>200000</v>
      </c>
      <c r="H7308" s="55">
        <v>1</v>
      </c>
    </row>
    <row r="7309" spans="1:8" x14ac:dyDescent="0.25">
      <c r="A7309" s="55">
        <v>5129</v>
      </c>
      <c r="B7309" s="55" t="s">
        <v>6952</v>
      </c>
      <c r="C7309" s="55" t="s">
        <v>1353</v>
      </c>
      <c r="D7309" s="55" t="s">
        <v>9</v>
      </c>
      <c r="E7309" s="55" t="s">
        <v>10</v>
      </c>
      <c r="F7309" s="55">
        <v>170000</v>
      </c>
      <c r="G7309" s="55">
        <f t="shared" ref="G7309:G7311" si="138">H7309*F7309</f>
        <v>340000</v>
      </c>
      <c r="H7309" s="55">
        <v>2</v>
      </c>
    </row>
    <row r="7310" spans="1:8" x14ac:dyDescent="0.25">
      <c r="A7310" s="55">
        <v>5129</v>
      </c>
      <c r="B7310" s="55" t="s">
        <v>6953</v>
      </c>
      <c r="C7310" s="55" t="s">
        <v>3233</v>
      </c>
      <c r="D7310" s="55" t="s">
        <v>9</v>
      </c>
      <c r="E7310" s="55" t="s">
        <v>10</v>
      </c>
      <c r="F7310" s="55">
        <v>190000</v>
      </c>
      <c r="G7310" s="55">
        <f t="shared" si="138"/>
        <v>190000</v>
      </c>
      <c r="H7310" s="55">
        <v>1</v>
      </c>
    </row>
    <row r="7311" spans="1:8" x14ac:dyDescent="0.25">
      <c r="A7311" s="55">
        <v>5129</v>
      </c>
      <c r="B7311" s="55" t="s">
        <v>6954</v>
      </c>
      <c r="C7311" s="55" t="s">
        <v>1072</v>
      </c>
      <c r="D7311" s="55" t="s">
        <v>9</v>
      </c>
      <c r="E7311" s="55" t="s">
        <v>10</v>
      </c>
      <c r="F7311" s="55">
        <v>65000</v>
      </c>
      <c r="G7311" s="55">
        <f t="shared" si="138"/>
        <v>130000</v>
      </c>
      <c r="H7311" s="55">
        <v>2</v>
      </c>
    </row>
    <row r="7312" spans="1:8" ht="15" customHeight="1" x14ac:dyDescent="0.25">
      <c r="A7312" s="127" t="s">
        <v>297</v>
      </c>
      <c r="B7312" s="128"/>
      <c r="C7312" s="128"/>
      <c r="D7312" s="128"/>
      <c r="E7312" s="128"/>
      <c r="F7312" s="128"/>
      <c r="G7312" s="128"/>
      <c r="H7312" s="129"/>
    </row>
    <row r="7313" spans="1:8" ht="15" customHeight="1" x14ac:dyDescent="0.25">
      <c r="A7313" s="187" t="s">
        <v>12</v>
      </c>
      <c r="B7313" s="187"/>
      <c r="C7313" s="187"/>
      <c r="D7313" s="187"/>
      <c r="E7313" s="187"/>
      <c r="F7313" s="187"/>
      <c r="G7313" s="187"/>
      <c r="H7313" s="188"/>
    </row>
    <row r="7314" spans="1:8" x14ac:dyDescent="0.25">
      <c r="A7314" s="55">
        <v>5129</v>
      </c>
      <c r="B7314" s="55" t="s">
        <v>7030</v>
      </c>
      <c r="C7314" s="55" t="s">
        <v>1809</v>
      </c>
      <c r="D7314" s="55" t="s">
        <v>381</v>
      </c>
      <c r="E7314" s="55" t="s">
        <v>14</v>
      </c>
      <c r="F7314" s="55">
        <v>5244000</v>
      </c>
      <c r="G7314" s="55">
        <v>5244000</v>
      </c>
      <c r="H7314" s="55">
        <v>1</v>
      </c>
    </row>
    <row r="7315" spans="1:8" x14ac:dyDescent="0.25">
      <c r="A7315" s="55">
        <v>5129</v>
      </c>
      <c r="B7315" s="55" t="s">
        <v>7031</v>
      </c>
      <c r="C7315" s="55" t="s">
        <v>454</v>
      </c>
      <c r="D7315" s="55" t="s">
        <v>1212</v>
      </c>
      <c r="E7315" s="55" t="s">
        <v>14</v>
      </c>
      <c r="F7315" s="55">
        <v>104000</v>
      </c>
      <c r="G7315" s="55">
        <v>104000</v>
      </c>
      <c r="H7315" s="55">
        <v>1</v>
      </c>
    </row>
    <row r="7316" spans="1:8" x14ac:dyDescent="0.25">
      <c r="A7316" s="187" t="s">
        <v>8</v>
      </c>
      <c r="B7316" s="187"/>
      <c r="C7316" s="187"/>
      <c r="D7316" s="187"/>
      <c r="E7316" s="187"/>
      <c r="F7316" s="187"/>
      <c r="G7316" s="187"/>
      <c r="H7316" s="188"/>
    </row>
    <row r="7317" spans="1:8" x14ac:dyDescent="0.25">
      <c r="A7317" s="32">
        <v>5129</v>
      </c>
      <c r="B7317" s="32" t="s">
        <v>4864</v>
      </c>
      <c r="C7317" s="32" t="s">
        <v>1583</v>
      </c>
      <c r="D7317" s="65" t="s">
        <v>9</v>
      </c>
      <c r="E7317" s="65" t="s">
        <v>10</v>
      </c>
      <c r="F7317" s="65">
        <v>195000</v>
      </c>
      <c r="G7317" s="65">
        <f>H7317*F7317</f>
        <v>15015000</v>
      </c>
      <c r="H7317" s="55">
        <v>77</v>
      </c>
    </row>
    <row r="7318" spans="1:8" ht="15" customHeight="1" x14ac:dyDescent="0.25">
      <c r="A7318" s="127" t="s">
        <v>135</v>
      </c>
      <c r="B7318" s="128"/>
      <c r="C7318" s="128"/>
      <c r="D7318" s="128"/>
      <c r="E7318" s="128"/>
      <c r="F7318" s="128"/>
      <c r="G7318" s="128"/>
      <c r="H7318" s="129"/>
    </row>
    <row r="7319" spans="1:8" ht="15" customHeight="1" x14ac:dyDescent="0.25">
      <c r="A7319" s="187" t="s">
        <v>12</v>
      </c>
      <c r="B7319" s="187"/>
      <c r="C7319" s="187"/>
      <c r="D7319" s="187"/>
      <c r="E7319" s="187"/>
      <c r="F7319" s="187"/>
      <c r="G7319" s="187"/>
      <c r="H7319" s="188"/>
    </row>
    <row r="7320" spans="1:8" x14ac:dyDescent="0.25">
      <c r="A7320" s="55">
        <v>4239</v>
      </c>
      <c r="B7320" s="55" t="s">
        <v>1153</v>
      </c>
      <c r="C7320" s="55" t="s">
        <v>27</v>
      </c>
      <c r="D7320" s="55" t="s">
        <v>13</v>
      </c>
      <c r="E7320" s="55" t="s">
        <v>14</v>
      </c>
      <c r="F7320" s="55">
        <v>550000</v>
      </c>
      <c r="G7320" s="55">
        <v>550000</v>
      </c>
      <c r="H7320" s="55">
        <v>1</v>
      </c>
    </row>
    <row r="7321" spans="1:8" x14ac:dyDescent="0.25">
      <c r="A7321" s="55">
        <v>4239</v>
      </c>
      <c r="B7321" s="55" t="s">
        <v>1154</v>
      </c>
      <c r="C7321" s="55" t="s">
        <v>27</v>
      </c>
      <c r="D7321" s="55" t="s">
        <v>13</v>
      </c>
      <c r="E7321" s="55" t="s">
        <v>14</v>
      </c>
      <c r="F7321" s="55">
        <v>460000</v>
      </c>
      <c r="G7321" s="55">
        <v>460000</v>
      </c>
      <c r="H7321" s="55">
        <v>1</v>
      </c>
    </row>
    <row r="7322" spans="1:8" ht="15" customHeight="1" x14ac:dyDescent="0.25">
      <c r="A7322" s="127" t="s">
        <v>143</v>
      </c>
      <c r="B7322" s="128"/>
      <c r="C7322" s="128"/>
      <c r="D7322" s="128"/>
      <c r="E7322" s="128"/>
      <c r="F7322" s="128"/>
      <c r="G7322" s="128"/>
      <c r="H7322" s="129"/>
    </row>
    <row r="7323" spans="1:8" x14ac:dyDescent="0.25">
      <c r="A7323" s="12"/>
      <c r="B7323" s="12"/>
      <c r="C7323" s="12"/>
      <c r="D7323" s="12"/>
      <c r="E7323" s="12"/>
      <c r="F7323" s="12"/>
      <c r="G7323" s="12"/>
      <c r="H7323" s="12"/>
    </row>
    <row r="7324" spans="1:8" ht="15" customHeight="1" x14ac:dyDescent="0.25">
      <c r="A7324" s="127" t="s">
        <v>164</v>
      </c>
      <c r="B7324" s="128"/>
      <c r="C7324" s="128"/>
      <c r="D7324" s="128"/>
      <c r="E7324" s="128"/>
      <c r="F7324" s="128"/>
      <c r="G7324" s="128"/>
      <c r="H7324" s="129"/>
    </row>
    <row r="7325" spans="1:8" ht="15" customHeight="1" x14ac:dyDescent="0.25">
      <c r="A7325" s="178" t="s">
        <v>16</v>
      </c>
      <c r="B7325" s="179"/>
      <c r="C7325" s="179"/>
      <c r="D7325" s="179"/>
      <c r="E7325" s="179"/>
      <c r="F7325" s="179"/>
      <c r="G7325" s="179"/>
      <c r="H7325" s="180"/>
    </row>
    <row r="7326" spans="1:8" ht="27" x14ac:dyDescent="0.25">
      <c r="A7326" s="105">
        <v>5112</v>
      </c>
      <c r="B7326" s="105" t="s">
        <v>2087</v>
      </c>
      <c r="C7326" s="105" t="s">
        <v>974</v>
      </c>
      <c r="D7326" s="11" t="s">
        <v>381</v>
      </c>
      <c r="E7326" s="11" t="s">
        <v>14</v>
      </c>
      <c r="F7326" s="11">
        <v>29670000</v>
      </c>
      <c r="G7326" s="11">
        <v>29670000</v>
      </c>
      <c r="H7326" s="11">
        <v>1</v>
      </c>
    </row>
    <row r="7327" spans="1:8" ht="27" x14ac:dyDescent="0.25">
      <c r="A7327" s="105">
        <v>5112</v>
      </c>
      <c r="B7327" s="105" t="s">
        <v>2088</v>
      </c>
      <c r="C7327" s="105" t="s">
        <v>974</v>
      </c>
      <c r="D7327" s="11" t="s">
        <v>381</v>
      </c>
      <c r="E7327" s="11" t="s">
        <v>14</v>
      </c>
      <c r="F7327" s="11">
        <v>6699982</v>
      </c>
      <c r="G7327" s="11">
        <v>6699982</v>
      </c>
      <c r="H7327" s="11">
        <v>1</v>
      </c>
    </row>
    <row r="7328" spans="1:8" ht="27" x14ac:dyDescent="0.25">
      <c r="A7328" s="105">
        <v>5112</v>
      </c>
      <c r="B7328" s="105" t="s">
        <v>2089</v>
      </c>
      <c r="C7328" s="105" t="s">
        <v>974</v>
      </c>
      <c r="D7328" s="11" t="s">
        <v>381</v>
      </c>
      <c r="E7328" s="11" t="s">
        <v>14</v>
      </c>
      <c r="F7328" s="11">
        <v>35814103</v>
      </c>
      <c r="G7328" s="11">
        <v>35814103</v>
      </c>
      <c r="H7328" s="11">
        <v>1</v>
      </c>
    </row>
    <row r="7329" spans="1:8" ht="27" x14ac:dyDescent="0.25">
      <c r="A7329" s="105">
        <v>5113</v>
      </c>
      <c r="B7329" s="105" t="s">
        <v>6126</v>
      </c>
      <c r="C7329" s="105" t="s">
        <v>974</v>
      </c>
      <c r="D7329" s="11" t="s">
        <v>381</v>
      </c>
      <c r="E7329" s="11" t="s">
        <v>14</v>
      </c>
      <c r="F7329" s="11">
        <v>13650790</v>
      </c>
      <c r="G7329" s="11">
        <v>13650790</v>
      </c>
      <c r="H7329" s="11">
        <v>1</v>
      </c>
    </row>
    <row r="7330" spans="1:8" ht="27" x14ac:dyDescent="0.25">
      <c r="A7330" s="105">
        <v>5113</v>
      </c>
      <c r="B7330" s="105" t="s">
        <v>6127</v>
      </c>
      <c r="C7330" s="105" t="s">
        <v>974</v>
      </c>
      <c r="D7330" s="11" t="s">
        <v>381</v>
      </c>
      <c r="E7330" s="11" t="s">
        <v>14</v>
      </c>
      <c r="F7330" s="11">
        <v>19809150</v>
      </c>
      <c r="G7330" s="11">
        <v>19809150</v>
      </c>
      <c r="H7330" s="11">
        <v>1</v>
      </c>
    </row>
    <row r="7331" spans="1:8" ht="27" x14ac:dyDescent="0.25">
      <c r="A7331" s="105">
        <v>5113</v>
      </c>
      <c r="B7331" s="105" t="s">
        <v>6128</v>
      </c>
      <c r="C7331" s="105" t="s">
        <v>974</v>
      </c>
      <c r="D7331" s="11" t="s">
        <v>381</v>
      </c>
      <c r="E7331" s="11" t="s">
        <v>14</v>
      </c>
      <c r="F7331" s="11">
        <v>16377530</v>
      </c>
      <c r="G7331" s="11">
        <v>16377530</v>
      </c>
      <c r="H7331" s="11">
        <v>1</v>
      </c>
    </row>
    <row r="7332" spans="1:8" ht="27" x14ac:dyDescent="0.25">
      <c r="A7332" s="105">
        <v>5112</v>
      </c>
      <c r="B7332" s="105" t="s">
        <v>6436</v>
      </c>
      <c r="C7332" s="105" t="s">
        <v>974</v>
      </c>
      <c r="D7332" s="11" t="s">
        <v>381</v>
      </c>
      <c r="E7332" s="11" t="s">
        <v>14</v>
      </c>
      <c r="F7332" s="11">
        <v>28051406</v>
      </c>
      <c r="G7332" s="11">
        <v>28051406</v>
      </c>
      <c r="H7332" s="11">
        <v>1</v>
      </c>
    </row>
    <row r="7333" spans="1:8" ht="15" customHeight="1" x14ac:dyDescent="0.25">
      <c r="A7333" s="187" t="s">
        <v>12</v>
      </c>
      <c r="B7333" s="187"/>
      <c r="C7333" s="187"/>
      <c r="D7333" s="187"/>
      <c r="E7333" s="187"/>
      <c r="F7333" s="187"/>
      <c r="G7333" s="187"/>
      <c r="H7333" s="188"/>
    </row>
    <row r="7334" spans="1:8" ht="27" x14ac:dyDescent="0.25">
      <c r="A7334" s="109">
        <v>5112</v>
      </c>
      <c r="B7334" s="109" t="s">
        <v>3318</v>
      </c>
      <c r="C7334" s="109" t="s">
        <v>454</v>
      </c>
      <c r="D7334" s="109" t="s">
        <v>1212</v>
      </c>
      <c r="E7334" s="109" t="s">
        <v>14</v>
      </c>
      <c r="F7334" s="109">
        <v>35000</v>
      </c>
      <c r="G7334" s="109">
        <v>35000</v>
      </c>
      <c r="H7334" s="109">
        <v>1</v>
      </c>
    </row>
    <row r="7335" spans="1:8" ht="27" x14ac:dyDescent="0.25">
      <c r="A7335" s="109">
        <v>5112</v>
      </c>
      <c r="B7335" s="109" t="s">
        <v>3319</v>
      </c>
      <c r="C7335" s="109" t="s">
        <v>454</v>
      </c>
      <c r="D7335" s="109" t="s">
        <v>1212</v>
      </c>
      <c r="E7335" s="109" t="s">
        <v>14</v>
      </c>
      <c r="F7335" s="109">
        <v>55000</v>
      </c>
      <c r="G7335" s="109">
        <v>55000</v>
      </c>
      <c r="H7335" s="109">
        <v>1</v>
      </c>
    </row>
    <row r="7336" spans="1:8" ht="27" x14ac:dyDescent="0.25">
      <c r="A7336" s="109">
        <v>5112</v>
      </c>
      <c r="B7336" s="109" t="s">
        <v>3320</v>
      </c>
      <c r="C7336" s="109" t="s">
        <v>454</v>
      </c>
      <c r="D7336" s="109" t="s">
        <v>1212</v>
      </c>
      <c r="E7336" s="109" t="s">
        <v>14</v>
      </c>
      <c r="F7336" s="109">
        <v>35000</v>
      </c>
      <c r="G7336" s="109">
        <v>35000</v>
      </c>
      <c r="H7336" s="109">
        <v>1</v>
      </c>
    </row>
    <row r="7337" spans="1:8" ht="27" x14ac:dyDescent="0.25">
      <c r="A7337" s="109">
        <v>5112</v>
      </c>
      <c r="B7337" s="109" t="s">
        <v>5010</v>
      </c>
      <c r="C7337" s="109" t="s">
        <v>1093</v>
      </c>
      <c r="D7337" s="109" t="s">
        <v>13</v>
      </c>
      <c r="E7337" s="109" t="s">
        <v>14</v>
      </c>
      <c r="F7337" s="109">
        <v>238300</v>
      </c>
      <c r="G7337" s="109">
        <v>238300</v>
      </c>
      <c r="H7337" s="109">
        <v>1</v>
      </c>
    </row>
    <row r="7338" spans="1:8" ht="27" x14ac:dyDescent="0.25">
      <c r="A7338" s="109">
        <v>5112</v>
      </c>
      <c r="B7338" s="109" t="s">
        <v>5011</v>
      </c>
      <c r="C7338" s="109" t="s">
        <v>1093</v>
      </c>
      <c r="D7338" s="109" t="s">
        <v>13</v>
      </c>
      <c r="E7338" s="109" t="s">
        <v>14</v>
      </c>
      <c r="F7338" s="109">
        <v>70400</v>
      </c>
      <c r="G7338" s="109">
        <v>70400</v>
      </c>
      <c r="H7338" s="109">
        <v>1</v>
      </c>
    </row>
    <row r="7339" spans="1:8" ht="27" x14ac:dyDescent="0.25">
      <c r="A7339" s="109">
        <v>5112</v>
      </c>
      <c r="B7339" s="109" t="s">
        <v>5012</v>
      </c>
      <c r="C7339" s="109" t="s">
        <v>1093</v>
      </c>
      <c r="D7339" s="109" t="s">
        <v>13</v>
      </c>
      <c r="E7339" s="109" t="s">
        <v>14</v>
      </c>
      <c r="F7339" s="109">
        <v>164600</v>
      </c>
      <c r="G7339" s="109">
        <v>164600</v>
      </c>
      <c r="H7339" s="109">
        <v>1</v>
      </c>
    </row>
    <row r="7340" spans="1:8" ht="27" x14ac:dyDescent="0.25">
      <c r="A7340" s="109">
        <v>5112</v>
      </c>
      <c r="B7340" s="109" t="s">
        <v>5013</v>
      </c>
      <c r="C7340" s="109" t="s">
        <v>1093</v>
      </c>
      <c r="D7340" s="109" t="s">
        <v>13</v>
      </c>
      <c r="E7340" s="109" t="s">
        <v>14</v>
      </c>
      <c r="F7340" s="109">
        <v>281700</v>
      </c>
      <c r="G7340" s="109">
        <v>281700</v>
      </c>
      <c r="H7340" s="109">
        <v>1</v>
      </c>
    </row>
    <row r="7341" spans="1:8" ht="27" x14ac:dyDescent="0.25">
      <c r="A7341" s="109">
        <v>5113</v>
      </c>
      <c r="B7341" s="109" t="s">
        <v>6123</v>
      </c>
      <c r="C7341" s="109" t="s">
        <v>454</v>
      </c>
      <c r="D7341" s="109" t="s">
        <v>1212</v>
      </c>
      <c r="E7341" s="109" t="s">
        <v>14</v>
      </c>
      <c r="F7341" s="109">
        <v>273000</v>
      </c>
      <c r="G7341" s="109">
        <v>273000</v>
      </c>
      <c r="H7341" s="109">
        <v>1</v>
      </c>
    </row>
    <row r="7342" spans="1:8" ht="27" x14ac:dyDescent="0.25">
      <c r="A7342" s="109">
        <v>5113</v>
      </c>
      <c r="B7342" s="109" t="s">
        <v>6124</v>
      </c>
      <c r="C7342" s="109" t="s">
        <v>454</v>
      </c>
      <c r="D7342" s="109" t="s">
        <v>1212</v>
      </c>
      <c r="E7342" s="109" t="s">
        <v>14</v>
      </c>
      <c r="F7342" s="109">
        <v>396000</v>
      </c>
      <c r="G7342" s="109">
        <v>396000</v>
      </c>
      <c r="H7342" s="109">
        <v>1</v>
      </c>
    </row>
    <row r="7343" spans="1:8" ht="27" x14ac:dyDescent="0.25">
      <c r="A7343" s="109">
        <v>5113</v>
      </c>
      <c r="B7343" s="109" t="s">
        <v>6125</v>
      </c>
      <c r="C7343" s="109" t="s">
        <v>454</v>
      </c>
      <c r="D7343" s="109" t="s">
        <v>1212</v>
      </c>
      <c r="E7343" s="109" t="s">
        <v>14</v>
      </c>
      <c r="F7343" s="109">
        <v>327000</v>
      </c>
      <c r="G7343" s="109">
        <v>327000</v>
      </c>
      <c r="H7343" s="109">
        <v>1</v>
      </c>
    </row>
    <row r="7344" spans="1:8" ht="27" x14ac:dyDescent="0.25">
      <c r="A7344" s="109">
        <v>5113</v>
      </c>
      <c r="B7344" s="109" t="s">
        <v>6403</v>
      </c>
      <c r="C7344" s="109" t="s">
        <v>1093</v>
      </c>
      <c r="D7344" s="109" t="s">
        <v>13</v>
      </c>
      <c r="E7344" s="109" t="s">
        <v>14</v>
      </c>
      <c r="F7344" s="109">
        <v>98200</v>
      </c>
      <c r="G7344" s="109">
        <v>98200</v>
      </c>
      <c r="H7344" s="109">
        <v>1</v>
      </c>
    </row>
    <row r="7345" spans="1:8" ht="27" x14ac:dyDescent="0.25">
      <c r="A7345" s="109">
        <v>5113</v>
      </c>
      <c r="B7345" s="109" t="s">
        <v>6404</v>
      </c>
      <c r="C7345" s="109" t="s">
        <v>1093</v>
      </c>
      <c r="D7345" s="109" t="s">
        <v>13</v>
      </c>
      <c r="E7345" s="109" t="s">
        <v>14</v>
      </c>
      <c r="F7345" s="109">
        <v>81900</v>
      </c>
      <c r="G7345" s="109">
        <v>81900</v>
      </c>
      <c r="H7345" s="109">
        <v>1</v>
      </c>
    </row>
    <row r="7346" spans="1:8" ht="27" x14ac:dyDescent="0.25">
      <c r="A7346" s="109">
        <v>5113</v>
      </c>
      <c r="B7346" s="109" t="s">
        <v>6405</v>
      </c>
      <c r="C7346" s="109" t="s">
        <v>1093</v>
      </c>
      <c r="D7346" s="109" t="s">
        <v>13</v>
      </c>
      <c r="E7346" s="109" t="s">
        <v>14</v>
      </c>
      <c r="F7346" s="109">
        <v>118800</v>
      </c>
      <c r="G7346" s="109">
        <v>118800</v>
      </c>
      <c r="H7346" s="109">
        <v>1</v>
      </c>
    </row>
    <row r="7347" spans="1:8" ht="27" x14ac:dyDescent="0.25">
      <c r="A7347" s="109">
        <v>5112</v>
      </c>
      <c r="B7347" s="109" t="s">
        <v>6447</v>
      </c>
      <c r="C7347" s="109" t="s">
        <v>454</v>
      </c>
      <c r="D7347" s="109" t="s">
        <v>1212</v>
      </c>
      <c r="E7347" s="109" t="s">
        <v>14</v>
      </c>
      <c r="F7347" s="109">
        <v>561000</v>
      </c>
      <c r="G7347" s="109">
        <v>561000</v>
      </c>
      <c r="H7347" s="109">
        <v>1</v>
      </c>
    </row>
    <row r="7348" spans="1:8" ht="27" x14ac:dyDescent="0.25">
      <c r="A7348" s="109" t="s">
        <v>2397</v>
      </c>
      <c r="B7348" s="109" t="s">
        <v>7015</v>
      </c>
      <c r="C7348" s="109" t="s">
        <v>1093</v>
      </c>
      <c r="D7348" s="109" t="s">
        <v>13</v>
      </c>
      <c r="E7348" s="109" t="s">
        <v>14</v>
      </c>
      <c r="F7348" s="109">
        <v>168000</v>
      </c>
      <c r="G7348" s="109">
        <v>168000</v>
      </c>
      <c r="H7348" s="109">
        <v>1</v>
      </c>
    </row>
    <row r="7349" spans="1:8" ht="15" customHeight="1" x14ac:dyDescent="0.25">
      <c r="A7349" s="142" t="s">
        <v>3983</v>
      </c>
      <c r="B7349" s="143"/>
      <c r="C7349" s="143"/>
      <c r="D7349" s="143"/>
      <c r="E7349" s="143"/>
      <c r="F7349" s="143"/>
      <c r="G7349" s="143"/>
      <c r="H7349" s="144"/>
    </row>
    <row r="7350" spans="1:8" x14ac:dyDescent="0.25">
      <c r="A7350" s="4">
        <v>5129</v>
      </c>
      <c r="B7350" s="109" t="s">
        <v>4863</v>
      </c>
      <c r="C7350" s="109" t="s">
        <v>1583</v>
      </c>
      <c r="D7350" s="115" t="s">
        <v>248</v>
      </c>
      <c r="E7350" s="4" t="s">
        <v>10</v>
      </c>
      <c r="F7350" s="4">
        <v>195000</v>
      </c>
      <c r="G7350" s="4">
        <f>H7350*F7350</f>
        <v>5460000</v>
      </c>
      <c r="H7350" s="4">
        <v>28</v>
      </c>
    </row>
    <row r="7351" spans="1:8" ht="26.25" customHeight="1" x14ac:dyDescent="0.25">
      <c r="A7351" s="4">
        <v>5129</v>
      </c>
      <c r="B7351" s="109" t="s">
        <v>4863</v>
      </c>
      <c r="C7351" s="109" t="s">
        <v>1629</v>
      </c>
      <c r="D7351" s="115" t="s">
        <v>248</v>
      </c>
      <c r="E7351" s="4" t="s">
        <v>10</v>
      </c>
      <c r="F7351" s="4">
        <v>25000</v>
      </c>
      <c r="G7351" s="4">
        <f>H7351*F7351</f>
        <v>375000</v>
      </c>
      <c r="H7351" s="4">
        <v>15</v>
      </c>
    </row>
    <row r="7352" spans="1:8" ht="15" customHeight="1" x14ac:dyDescent="0.25">
      <c r="A7352" s="127" t="s">
        <v>226</v>
      </c>
      <c r="B7352" s="128"/>
      <c r="C7352" s="128"/>
      <c r="D7352" s="128"/>
      <c r="E7352" s="128"/>
      <c r="F7352" s="128"/>
      <c r="G7352" s="128"/>
      <c r="H7352" s="129"/>
    </row>
    <row r="7353" spans="1:8" ht="15" customHeight="1" x14ac:dyDescent="0.25">
      <c r="A7353" s="185" t="s">
        <v>12</v>
      </c>
      <c r="B7353" s="185"/>
      <c r="C7353" s="185"/>
      <c r="D7353" s="185"/>
      <c r="E7353" s="185"/>
      <c r="F7353" s="185"/>
      <c r="G7353" s="185"/>
      <c r="H7353" s="186"/>
    </row>
    <row r="7354" spans="1:8" ht="42.75" customHeight="1" x14ac:dyDescent="0.25">
      <c r="A7354" s="115">
        <v>4239</v>
      </c>
      <c r="B7354" s="115" t="s">
        <v>4216</v>
      </c>
      <c r="C7354" s="115" t="s">
        <v>497</v>
      </c>
      <c r="D7354" s="115" t="s">
        <v>248</v>
      </c>
      <c r="E7354" s="115" t="s">
        <v>14</v>
      </c>
      <c r="F7354" s="115">
        <v>445000</v>
      </c>
      <c r="G7354" s="115">
        <v>445000</v>
      </c>
      <c r="H7354" s="115">
        <v>1</v>
      </c>
    </row>
    <row r="7355" spans="1:8" ht="40.5" x14ac:dyDescent="0.25">
      <c r="A7355" s="115">
        <v>4239</v>
      </c>
      <c r="B7355" s="115" t="s">
        <v>4217</v>
      </c>
      <c r="C7355" s="115" t="s">
        <v>497</v>
      </c>
      <c r="D7355" s="115" t="s">
        <v>248</v>
      </c>
      <c r="E7355" s="115" t="s">
        <v>14</v>
      </c>
      <c r="F7355" s="115">
        <v>285000</v>
      </c>
      <c r="G7355" s="115">
        <v>285000</v>
      </c>
      <c r="H7355" s="115">
        <v>1</v>
      </c>
    </row>
    <row r="7356" spans="1:8" ht="40.5" x14ac:dyDescent="0.25">
      <c r="A7356" s="115">
        <v>4239</v>
      </c>
      <c r="B7356" s="115" t="s">
        <v>4218</v>
      </c>
      <c r="C7356" s="115" t="s">
        <v>497</v>
      </c>
      <c r="D7356" s="115" t="s">
        <v>248</v>
      </c>
      <c r="E7356" s="115" t="s">
        <v>14</v>
      </c>
      <c r="F7356" s="115">
        <v>310000</v>
      </c>
      <c r="G7356" s="115">
        <v>310000</v>
      </c>
      <c r="H7356" s="115">
        <v>1</v>
      </c>
    </row>
    <row r="7357" spans="1:8" ht="40.5" x14ac:dyDescent="0.25">
      <c r="A7357" s="115">
        <v>4239</v>
      </c>
      <c r="B7357" s="115" t="s">
        <v>4219</v>
      </c>
      <c r="C7357" s="115" t="s">
        <v>497</v>
      </c>
      <c r="D7357" s="115" t="s">
        <v>248</v>
      </c>
      <c r="E7357" s="115" t="s">
        <v>14</v>
      </c>
      <c r="F7357" s="115">
        <v>360000</v>
      </c>
      <c r="G7357" s="115">
        <v>360000</v>
      </c>
      <c r="H7357" s="115">
        <v>1</v>
      </c>
    </row>
    <row r="7358" spans="1:8" ht="15" customHeight="1" x14ac:dyDescent="0.25">
      <c r="A7358" s="142" t="s">
        <v>3983</v>
      </c>
      <c r="B7358" s="143"/>
      <c r="C7358" s="143"/>
      <c r="D7358" s="143"/>
      <c r="E7358" s="143"/>
      <c r="F7358" s="143"/>
      <c r="G7358" s="143"/>
      <c r="H7358" s="144"/>
    </row>
    <row r="7359" spans="1:8" x14ac:dyDescent="0.25">
      <c r="A7359" s="4">
        <v>4267</v>
      </c>
      <c r="B7359" s="4" t="s">
        <v>3982</v>
      </c>
      <c r="C7359" s="4" t="s">
        <v>957</v>
      </c>
      <c r="D7359" s="4" t="s">
        <v>381</v>
      </c>
      <c r="E7359" s="4" t="s">
        <v>10</v>
      </c>
      <c r="F7359" s="4">
        <v>13100</v>
      </c>
      <c r="G7359" s="4">
        <f>+F7359*H7359</f>
        <v>4716000</v>
      </c>
      <c r="H7359" s="4">
        <v>360</v>
      </c>
    </row>
    <row r="7360" spans="1:8" x14ac:dyDescent="0.25">
      <c r="A7360" s="4">
        <v>4267</v>
      </c>
      <c r="B7360" s="4" t="s">
        <v>3981</v>
      </c>
      <c r="C7360" s="4" t="s">
        <v>959</v>
      </c>
      <c r="D7360" s="4" t="s">
        <v>381</v>
      </c>
      <c r="E7360" s="4" t="s">
        <v>14</v>
      </c>
      <c r="F7360" s="4">
        <v>1404000</v>
      </c>
      <c r="G7360" s="4">
        <v>1404000</v>
      </c>
      <c r="H7360" s="4">
        <v>1</v>
      </c>
    </row>
    <row r="7361" spans="1:12" ht="15" customHeight="1" x14ac:dyDescent="0.25">
      <c r="A7361" s="142" t="s">
        <v>16</v>
      </c>
      <c r="B7361" s="143"/>
      <c r="C7361" s="143"/>
      <c r="D7361" s="143"/>
      <c r="E7361" s="143"/>
      <c r="F7361" s="143"/>
      <c r="G7361" s="143"/>
      <c r="H7361" s="144"/>
    </row>
    <row r="7362" spans="1:12" ht="39" customHeight="1" x14ac:dyDescent="0.25">
      <c r="A7362" s="4">
        <v>4251</v>
      </c>
      <c r="B7362" s="4" t="s">
        <v>6291</v>
      </c>
      <c r="C7362" s="4" t="s">
        <v>422</v>
      </c>
      <c r="D7362" s="4" t="s">
        <v>381</v>
      </c>
      <c r="E7362" s="4" t="s">
        <v>14</v>
      </c>
      <c r="F7362" s="4">
        <v>586503</v>
      </c>
      <c r="G7362" s="4">
        <v>586503</v>
      </c>
      <c r="H7362" s="4">
        <v>1</v>
      </c>
    </row>
    <row r="7363" spans="1:12" ht="15" customHeight="1" x14ac:dyDescent="0.25">
      <c r="A7363" s="127" t="s">
        <v>166</v>
      </c>
      <c r="B7363" s="128"/>
      <c r="C7363" s="128"/>
      <c r="D7363" s="128"/>
      <c r="E7363" s="128"/>
      <c r="F7363" s="128"/>
      <c r="G7363" s="128"/>
      <c r="H7363" s="129"/>
    </row>
    <row r="7364" spans="1:12" x14ac:dyDescent="0.25">
      <c r="A7364" s="30"/>
      <c r="B7364" s="189" t="s">
        <v>165</v>
      </c>
      <c r="C7364" s="189"/>
      <c r="D7364" s="189"/>
      <c r="E7364" s="189"/>
      <c r="F7364" s="189"/>
      <c r="G7364" s="189"/>
      <c r="H7364" s="190"/>
    </row>
    <row r="7365" spans="1:12" x14ac:dyDescent="0.25">
      <c r="A7365" s="4"/>
      <c r="B7365" s="4"/>
      <c r="C7365" s="4"/>
      <c r="D7365" s="4"/>
      <c r="E7365" s="4"/>
      <c r="F7365" s="4"/>
      <c r="G7365" s="4"/>
      <c r="H7365" s="4"/>
    </row>
    <row r="7366" spans="1:12" ht="15" customHeight="1" x14ac:dyDescent="0.25">
      <c r="A7366" s="187" t="s">
        <v>12</v>
      </c>
      <c r="B7366" s="187"/>
      <c r="C7366" s="187"/>
      <c r="D7366" s="187"/>
      <c r="E7366" s="187"/>
      <c r="F7366" s="187"/>
      <c r="G7366" s="187"/>
      <c r="H7366" s="188"/>
    </row>
    <row r="7367" spans="1:12" x14ac:dyDescent="0.25">
      <c r="A7367" s="14"/>
      <c r="B7367" s="14"/>
      <c r="C7367" s="15"/>
      <c r="D7367" s="14"/>
      <c r="E7367" s="14"/>
      <c r="F7367" s="14"/>
      <c r="G7367" s="14"/>
      <c r="H7367" s="14"/>
    </row>
    <row r="7368" spans="1:12" ht="15" customHeight="1" x14ac:dyDescent="0.25">
      <c r="A7368" s="127" t="s">
        <v>72</v>
      </c>
      <c r="B7368" s="128"/>
      <c r="C7368" s="128"/>
      <c r="D7368" s="128"/>
      <c r="E7368" s="128"/>
      <c r="F7368" s="128"/>
      <c r="G7368" s="128"/>
      <c r="H7368" s="129"/>
      <c r="K7368" s="87"/>
      <c r="L7368" s="87"/>
    </row>
    <row r="7369" spans="1:12" x14ac:dyDescent="0.25">
      <c r="A7369" s="30"/>
      <c r="B7369" s="189" t="s">
        <v>2086</v>
      </c>
      <c r="C7369" s="189"/>
      <c r="D7369" s="189"/>
      <c r="E7369" s="189"/>
      <c r="F7369" s="189"/>
      <c r="G7369" s="189"/>
      <c r="H7369" s="190"/>
      <c r="K7369" s="87"/>
      <c r="L7369" s="87"/>
    </row>
    <row r="7370" spans="1:12" ht="27" x14ac:dyDescent="0.25">
      <c r="A7370" s="33">
        <v>5112</v>
      </c>
      <c r="B7370" s="33" t="s">
        <v>2090</v>
      </c>
      <c r="C7370" s="34" t="s">
        <v>974</v>
      </c>
      <c r="D7370" s="33" t="s">
        <v>381</v>
      </c>
      <c r="E7370" s="33" t="s">
        <v>14</v>
      </c>
      <c r="F7370" s="33">
        <v>20270191</v>
      </c>
      <c r="G7370" s="33">
        <v>20270191</v>
      </c>
      <c r="H7370" s="14">
        <v>1</v>
      </c>
    </row>
    <row r="7371" spans="1:12" ht="27" x14ac:dyDescent="0.25">
      <c r="A7371" s="33">
        <v>5112</v>
      </c>
      <c r="B7371" s="33" t="s">
        <v>2091</v>
      </c>
      <c r="C7371" s="34" t="s">
        <v>974</v>
      </c>
      <c r="D7371" s="33" t="s">
        <v>381</v>
      </c>
      <c r="E7371" s="33" t="s">
        <v>14</v>
      </c>
      <c r="F7371" s="33">
        <v>0</v>
      </c>
      <c r="G7371" s="33">
        <v>0</v>
      </c>
      <c r="H7371" s="14">
        <v>1</v>
      </c>
    </row>
    <row r="7372" spans="1:12" ht="15" customHeight="1" x14ac:dyDescent="0.25">
      <c r="A7372" s="187" t="s">
        <v>178</v>
      </c>
      <c r="B7372" s="187"/>
      <c r="C7372" s="187"/>
      <c r="D7372" s="187"/>
      <c r="E7372" s="187"/>
      <c r="F7372" s="187"/>
      <c r="G7372" s="187"/>
      <c r="H7372" s="188"/>
    </row>
    <row r="7373" spans="1:12" ht="27" x14ac:dyDescent="0.25">
      <c r="A7373" s="109">
        <v>5112</v>
      </c>
      <c r="B7373" s="109" t="s">
        <v>3321</v>
      </c>
      <c r="C7373" s="109" t="s">
        <v>454</v>
      </c>
      <c r="D7373" s="109" t="s">
        <v>1212</v>
      </c>
      <c r="E7373" s="109" t="s">
        <v>14</v>
      </c>
      <c r="F7373" s="109">
        <v>55000</v>
      </c>
      <c r="G7373" s="109">
        <v>55000</v>
      </c>
      <c r="H7373" s="109">
        <v>1</v>
      </c>
    </row>
    <row r="7374" spans="1:12" ht="27" x14ac:dyDescent="0.25">
      <c r="A7374" s="109">
        <v>5112</v>
      </c>
      <c r="B7374" s="109" t="s">
        <v>3322</v>
      </c>
      <c r="C7374" s="109" t="s">
        <v>454</v>
      </c>
      <c r="D7374" s="109" t="s">
        <v>1212</v>
      </c>
      <c r="E7374" s="109" t="s">
        <v>14</v>
      </c>
      <c r="F7374" s="109">
        <v>55000</v>
      </c>
      <c r="G7374" s="109">
        <v>55000</v>
      </c>
      <c r="H7374" s="109">
        <v>1</v>
      </c>
    </row>
    <row r="7375" spans="1:12" ht="27" x14ac:dyDescent="0.25">
      <c r="A7375" s="109">
        <v>5112</v>
      </c>
      <c r="B7375" s="109" t="s">
        <v>6982</v>
      </c>
      <c r="C7375" s="109" t="s">
        <v>1093</v>
      </c>
      <c r="D7375" s="109" t="s">
        <v>13</v>
      </c>
      <c r="E7375" s="109" t="s">
        <v>14</v>
      </c>
      <c r="F7375" s="109">
        <v>164600</v>
      </c>
      <c r="G7375" s="109">
        <v>164600</v>
      </c>
      <c r="H7375" s="109">
        <v>1</v>
      </c>
    </row>
    <row r="7376" spans="1:12" ht="15" customHeight="1" x14ac:dyDescent="0.25">
      <c r="A7376" s="127" t="s">
        <v>247</v>
      </c>
      <c r="B7376" s="128"/>
      <c r="C7376" s="128"/>
      <c r="D7376" s="128"/>
      <c r="E7376" s="128"/>
      <c r="F7376" s="128"/>
      <c r="G7376" s="128"/>
      <c r="H7376" s="129"/>
    </row>
    <row r="7377" spans="1:8" x14ac:dyDescent="0.25">
      <c r="A7377" s="30"/>
      <c r="B7377" s="189" t="s">
        <v>165</v>
      </c>
      <c r="C7377" s="189"/>
      <c r="D7377" s="189"/>
      <c r="E7377" s="189"/>
      <c r="F7377" s="189"/>
      <c r="G7377" s="189"/>
      <c r="H7377" s="190"/>
    </row>
    <row r="7378" spans="1:8" x14ac:dyDescent="0.25">
      <c r="A7378" s="4"/>
      <c r="B7378" s="4"/>
      <c r="C7378" s="4"/>
      <c r="D7378" s="4"/>
      <c r="E7378" s="4"/>
      <c r="F7378" s="4"/>
      <c r="G7378" s="4"/>
      <c r="H7378" s="4"/>
    </row>
    <row r="7379" spans="1:8" ht="15" customHeight="1" x14ac:dyDescent="0.25">
      <c r="A7379" s="127" t="s">
        <v>263</v>
      </c>
      <c r="B7379" s="128"/>
      <c r="C7379" s="128"/>
      <c r="D7379" s="128"/>
      <c r="E7379" s="128"/>
      <c r="F7379" s="128"/>
      <c r="G7379" s="128"/>
      <c r="H7379" s="129"/>
    </row>
    <row r="7380" spans="1:8" ht="15" customHeight="1" x14ac:dyDescent="0.25">
      <c r="A7380" s="184" t="s">
        <v>16</v>
      </c>
      <c r="B7380" s="185"/>
      <c r="C7380" s="185"/>
      <c r="D7380" s="185"/>
      <c r="E7380" s="185"/>
      <c r="F7380" s="185"/>
      <c r="G7380" s="185"/>
      <c r="H7380" s="186"/>
    </row>
    <row r="7381" spans="1:8" ht="27" x14ac:dyDescent="0.25">
      <c r="A7381" s="13">
        <v>4251</v>
      </c>
      <c r="B7381" s="13" t="s">
        <v>6219</v>
      </c>
      <c r="C7381" s="120" t="s">
        <v>974</v>
      </c>
      <c r="D7381" s="13" t="s">
        <v>381</v>
      </c>
      <c r="E7381" s="13" t="s">
        <v>14</v>
      </c>
      <c r="F7381" s="13">
        <v>1285670</v>
      </c>
      <c r="G7381" s="13">
        <v>1285670</v>
      </c>
      <c r="H7381" s="13">
        <v>1</v>
      </c>
    </row>
    <row r="7382" spans="1:8" ht="27" x14ac:dyDescent="0.25">
      <c r="A7382" s="13">
        <v>4251</v>
      </c>
      <c r="B7382" s="13" t="s">
        <v>6220</v>
      </c>
      <c r="C7382" s="120" t="s">
        <v>974</v>
      </c>
      <c r="D7382" s="13" t="s">
        <v>381</v>
      </c>
      <c r="E7382" s="13" t="s">
        <v>14</v>
      </c>
      <c r="F7382" s="13">
        <v>11637540</v>
      </c>
      <c r="G7382" s="13">
        <v>11637540</v>
      </c>
      <c r="H7382" s="13">
        <v>1</v>
      </c>
    </row>
    <row r="7383" spans="1:8" ht="27" x14ac:dyDescent="0.25">
      <c r="A7383" s="13">
        <v>4251</v>
      </c>
      <c r="B7383" s="13" t="s">
        <v>6221</v>
      </c>
      <c r="C7383" s="120" t="s">
        <v>974</v>
      </c>
      <c r="D7383" s="13" t="s">
        <v>381</v>
      </c>
      <c r="E7383" s="13" t="s">
        <v>14</v>
      </c>
      <c r="F7383" s="13">
        <v>1868380</v>
      </c>
      <c r="G7383" s="13">
        <v>1868380</v>
      </c>
      <c r="H7383" s="13">
        <v>1</v>
      </c>
    </row>
    <row r="7384" spans="1:8" ht="15" customHeight="1" x14ac:dyDescent="0.25">
      <c r="A7384" s="184" t="s">
        <v>12</v>
      </c>
      <c r="B7384" s="185"/>
      <c r="C7384" s="185"/>
      <c r="D7384" s="185"/>
      <c r="E7384" s="185"/>
      <c r="F7384" s="185"/>
      <c r="G7384" s="185"/>
      <c r="H7384" s="186"/>
    </row>
    <row r="7385" spans="1:8" ht="27" x14ac:dyDescent="0.25">
      <c r="A7385" s="13">
        <v>4251</v>
      </c>
      <c r="B7385" s="13" t="s">
        <v>6224</v>
      </c>
      <c r="C7385" s="120" t="s">
        <v>454</v>
      </c>
      <c r="D7385" s="13" t="s">
        <v>1212</v>
      </c>
      <c r="E7385" s="13" t="s">
        <v>14</v>
      </c>
      <c r="F7385" s="13">
        <v>25000</v>
      </c>
      <c r="G7385" s="13">
        <v>25000</v>
      </c>
      <c r="H7385" s="13">
        <v>1</v>
      </c>
    </row>
    <row r="7386" spans="1:8" ht="27" x14ac:dyDescent="0.25">
      <c r="A7386" s="13">
        <v>4251</v>
      </c>
      <c r="B7386" s="13" t="s">
        <v>6225</v>
      </c>
      <c r="C7386" s="120" t="s">
        <v>454</v>
      </c>
      <c r="D7386" s="13" t="s">
        <v>1212</v>
      </c>
      <c r="E7386" s="13" t="s">
        <v>14</v>
      </c>
      <c r="F7386" s="13">
        <v>232000</v>
      </c>
      <c r="G7386" s="13">
        <v>232000</v>
      </c>
      <c r="H7386" s="13">
        <v>1</v>
      </c>
    </row>
    <row r="7387" spans="1:8" ht="27" x14ac:dyDescent="0.25">
      <c r="A7387" s="13">
        <v>4251</v>
      </c>
      <c r="B7387" s="13" t="s">
        <v>6226</v>
      </c>
      <c r="C7387" s="120" t="s">
        <v>454</v>
      </c>
      <c r="D7387" s="13" t="s">
        <v>1212</v>
      </c>
      <c r="E7387" s="13" t="s">
        <v>14</v>
      </c>
      <c r="F7387" s="13">
        <v>37000</v>
      </c>
      <c r="G7387" s="13">
        <v>37000</v>
      </c>
      <c r="H7387" s="13">
        <v>1</v>
      </c>
    </row>
    <row r="7388" spans="1:8" ht="27" x14ac:dyDescent="0.25">
      <c r="A7388" s="13">
        <v>4251</v>
      </c>
      <c r="B7388" s="13" t="s">
        <v>6406</v>
      </c>
      <c r="C7388" s="120" t="s">
        <v>1093</v>
      </c>
      <c r="D7388" s="13" t="s">
        <v>13</v>
      </c>
      <c r="E7388" s="13" t="s">
        <v>14</v>
      </c>
      <c r="F7388" s="13">
        <v>7700</v>
      </c>
      <c r="G7388" s="13">
        <v>7700</v>
      </c>
      <c r="H7388" s="13">
        <v>1</v>
      </c>
    </row>
    <row r="7389" spans="1:8" ht="27" x14ac:dyDescent="0.25">
      <c r="A7389" s="13">
        <v>4251</v>
      </c>
      <c r="B7389" s="13" t="s">
        <v>6407</v>
      </c>
      <c r="C7389" s="120" t="s">
        <v>1093</v>
      </c>
      <c r="D7389" s="13" t="s">
        <v>13</v>
      </c>
      <c r="E7389" s="13" t="s">
        <v>14</v>
      </c>
      <c r="F7389" s="13">
        <v>11200</v>
      </c>
      <c r="G7389" s="13">
        <v>11200</v>
      </c>
      <c r="H7389" s="13">
        <v>1</v>
      </c>
    </row>
    <row r="7390" spans="1:8" ht="27" x14ac:dyDescent="0.25">
      <c r="A7390" s="13">
        <v>4251</v>
      </c>
      <c r="B7390" s="13" t="s">
        <v>6408</v>
      </c>
      <c r="C7390" s="120" t="s">
        <v>1093</v>
      </c>
      <c r="D7390" s="13" t="s">
        <v>13</v>
      </c>
      <c r="E7390" s="13" t="s">
        <v>14</v>
      </c>
      <c r="F7390" s="13">
        <v>69800</v>
      </c>
      <c r="G7390" s="13">
        <v>69800</v>
      </c>
      <c r="H7390" s="13">
        <v>1</v>
      </c>
    </row>
    <row r="7391" spans="1:8" ht="15" customHeight="1" x14ac:dyDescent="0.25">
      <c r="A7391" s="127" t="s">
        <v>3090</v>
      </c>
      <c r="B7391" s="128"/>
      <c r="C7391" s="128"/>
      <c r="D7391" s="128"/>
      <c r="E7391" s="128"/>
      <c r="F7391" s="128"/>
      <c r="G7391" s="128"/>
      <c r="H7391" s="129"/>
    </row>
    <row r="7392" spans="1:8" x14ac:dyDescent="0.25">
      <c r="A7392" s="184" t="s">
        <v>8</v>
      </c>
      <c r="B7392" s="185"/>
      <c r="C7392" s="185"/>
      <c r="D7392" s="185"/>
      <c r="E7392" s="185"/>
      <c r="F7392" s="185"/>
      <c r="G7392" s="185"/>
      <c r="H7392" s="186"/>
    </row>
    <row r="7393" spans="1:8" x14ac:dyDescent="0.25">
      <c r="A7393" s="13">
        <v>4261</v>
      </c>
      <c r="B7393" s="13" t="s">
        <v>3985</v>
      </c>
      <c r="C7393" s="13" t="s">
        <v>3986</v>
      </c>
      <c r="D7393" s="13" t="s">
        <v>9</v>
      </c>
      <c r="E7393" s="13" t="s">
        <v>10</v>
      </c>
      <c r="F7393" s="13">
        <v>9000</v>
      </c>
      <c r="G7393" s="13">
        <f>+F7393*H7393</f>
        <v>450000</v>
      </c>
      <c r="H7393" s="13">
        <v>50</v>
      </c>
    </row>
    <row r="7394" spans="1:8" x14ac:dyDescent="0.25">
      <c r="A7394" s="13">
        <v>4269</v>
      </c>
      <c r="B7394" s="13" t="s">
        <v>4519</v>
      </c>
      <c r="C7394" s="13" t="s">
        <v>3067</v>
      </c>
      <c r="D7394" s="13" t="s">
        <v>381</v>
      </c>
      <c r="E7394" s="13" t="s">
        <v>14</v>
      </c>
      <c r="F7394" s="13">
        <v>15000</v>
      </c>
      <c r="G7394" s="13">
        <f>+F7394*H7394</f>
        <v>1200000</v>
      </c>
      <c r="H7394" s="13">
        <v>80</v>
      </c>
    </row>
    <row r="7395" spans="1:8" x14ac:dyDescent="0.25">
      <c r="A7395" s="13">
        <v>4269</v>
      </c>
      <c r="B7395" s="13" t="s">
        <v>4819</v>
      </c>
      <c r="C7395" s="13" t="s">
        <v>3067</v>
      </c>
      <c r="D7395" s="13" t="s">
        <v>9</v>
      </c>
      <c r="E7395" s="13" t="s">
        <v>10</v>
      </c>
      <c r="F7395" s="13">
        <v>15000</v>
      </c>
      <c r="G7395" s="13">
        <f>H7395*F7395</f>
        <v>1200000</v>
      </c>
      <c r="H7395" s="13">
        <v>80</v>
      </c>
    </row>
  </sheetData>
  <mergeCells count="5230">
    <mergeCell ref="XCK5786:XCR5786"/>
    <mergeCell ref="XCS5786:XCZ5786"/>
    <mergeCell ref="XDA5786:XDH5786"/>
    <mergeCell ref="XDI5786:XDP5786"/>
    <mergeCell ref="XDQ5786:XDX5786"/>
    <mergeCell ref="XDY5786:XEF5786"/>
    <mergeCell ref="XEG5786:XEN5786"/>
    <mergeCell ref="XEO5786:XEV5786"/>
    <mergeCell ref="XEW5786:XFD5786"/>
    <mergeCell ref="A5788:H5788"/>
    <mergeCell ref="WXE5786:WXL5786"/>
    <mergeCell ref="WXM5786:WXT5786"/>
    <mergeCell ref="WXU5786:WYB5786"/>
    <mergeCell ref="WYC5786:WYJ5786"/>
    <mergeCell ref="WYK5786:WYR5786"/>
    <mergeCell ref="WYS5786:WYZ5786"/>
    <mergeCell ref="WZA5786:WZH5786"/>
    <mergeCell ref="WZI5786:WZP5786"/>
    <mergeCell ref="WZQ5786:WZX5786"/>
    <mergeCell ref="WZY5786:XAF5786"/>
    <mergeCell ref="XAG5786:XAN5786"/>
    <mergeCell ref="XAO5786:XAV5786"/>
    <mergeCell ref="XAW5786:XBD5786"/>
    <mergeCell ref="XBE5786:XBL5786"/>
    <mergeCell ref="XBM5786:XBT5786"/>
    <mergeCell ref="XBU5786:XCB5786"/>
    <mergeCell ref="XCC5786:XCJ5786"/>
    <mergeCell ref="WRY5786:WSF5786"/>
    <mergeCell ref="WSG5786:WSN5786"/>
    <mergeCell ref="WSO5786:WSV5786"/>
    <mergeCell ref="WSW5786:WTD5786"/>
    <mergeCell ref="WTE5786:WTL5786"/>
    <mergeCell ref="WTM5786:WTT5786"/>
    <mergeCell ref="WTU5786:WUB5786"/>
    <mergeCell ref="WUC5786:WUJ5786"/>
    <mergeCell ref="WUK5786:WUR5786"/>
    <mergeCell ref="WUS5786:WUZ5786"/>
    <mergeCell ref="WVA5786:WVH5786"/>
    <mergeCell ref="WVI5786:WVP5786"/>
    <mergeCell ref="WVQ5786:WVX5786"/>
    <mergeCell ref="WVY5786:WWF5786"/>
    <mergeCell ref="WWG5786:WWN5786"/>
    <mergeCell ref="WWO5786:WWV5786"/>
    <mergeCell ref="WWW5786:WXD5786"/>
    <mergeCell ref="WMS5786:WMZ5786"/>
    <mergeCell ref="WNA5786:WNH5786"/>
    <mergeCell ref="WNI5786:WNP5786"/>
    <mergeCell ref="WNQ5786:WNX5786"/>
    <mergeCell ref="WNY5786:WOF5786"/>
    <mergeCell ref="WOG5786:WON5786"/>
    <mergeCell ref="WOO5786:WOV5786"/>
    <mergeCell ref="WOW5786:WPD5786"/>
    <mergeCell ref="WPE5786:WPL5786"/>
    <mergeCell ref="WPM5786:WPT5786"/>
    <mergeCell ref="WPU5786:WQB5786"/>
    <mergeCell ref="WQC5786:WQJ5786"/>
    <mergeCell ref="WQK5786:WQR5786"/>
    <mergeCell ref="WQS5786:WQZ5786"/>
    <mergeCell ref="WRA5786:WRH5786"/>
    <mergeCell ref="WRI5786:WRP5786"/>
    <mergeCell ref="WRQ5786:WRX5786"/>
    <mergeCell ref="WHM5786:WHT5786"/>
    <mergeCell ref="WHU5786:WIB5786"/>
    <mergeCell ref="WIC5786:WIJ5786"/>
    <mergeCell ref="WIK5786:WIR5786"/>
    <mergeCell ref="WIS5786:WIZ5786"/>
    <mergeCell ref="WJA5786:WJH5786"/>
    <mergeCell ref="WJI5786:WJP5786"/>
    <mergeCell ref="WJQ5786:WJX5786"/>
    <mergeCell ref="WJY5786:WKF5786"/>
    <mergeCell ref="WKG5786:WKN5786"/>
    <mergeCell ref="WKO5786:WKV5786"/>
    <mergeCell ref="WKW5786:WLD5786"/>
    <mergeCell ref="WLE5786:WLL5786"/>
    <mergeCell ref="WLM5786:WLT5786"/>
    <mergeCell ref="WLU5786:WMB5786"/>
    <mergeCell ref="WMC5786:WMJ5786"/>
    <mergeCell ref="WMK5786:WMR5786"/>
    <mergeCell ref="WCG5786:WCN5786"/>
    <mergeCell ref="WCO5786:WCV5786"/>
    <mergeCell ref="WCW5786:WDD5786"/>
    <mergeCell ref="WDE5786:WDL5786"/>
    <mergeCell ref="WDM5786:WDT5786"/>
    <mergeCell ref="WDU5786:WEB5786"/>
    <mergeCell ref="WEC5786:WEJ5786"/>
    <mergeCell ref="WEK5786:WER5786"/>
    <mergeCell ref="WES5786:WEZ5786"/>
    <mergeCell ref="WFA5786:WFH5786"/>
    <mergeCell ref="WFI5786:WFP5786"/>
    <mergeCell ref="WFQ5786:WFX5786"/>
    <mergeCell ref="WFY5786:WGF5786"/>
    <mergeCell ref="WGG5786:WGN5786"/>
    <mergeCell ref="WGO5786:WGV5786"/>
    <mergeCell ref="WGW5786:WHD5786"/>
    <mergeCell ref="WHE5786:WHL5786"/>
    <mergeCell ref="VXA5786:VXH5786"/>
    <mergeCell ref="VXI5786:VXP5786"/>
    <mergeCell ref="VXQ5786:VXX5786"/>
    <mergeCell ref="VXY5786:VYF5786"/>
    <mergeCell ref="VYG5786:VYN5786"/>
    <mergeCell ref="VYO5786:VYV5786"/>
    <mergeCell ref="VYW5786:VZD5786"/>
    <mergeCell ref="VZE5786:VZL5786"/>
    <mergeCell ref="VZM5786:VZT5786"/>
    <mergeCell ref="VZU5786:WAB5786"/>
    <mergeCell ref="WAC5786:WAJ5786"/>
    <mergeCell ref="WAK5786:WAR5786"/>
    <mergeCell ref="WAS5786:WAZ5786"/>
    <mergeCell ref="WBA5786:WBH5786"/>
    <mergeCell ref="WBI5786:WBP5786"/>
    <mergeCell ref="WBQ5786:WBX5786"/>
    <mergeCell ref="WBY5786:WCF5786"/>
    <mergeCell ref="VRU5786:VSB5786"/>
    <mergeCell ref="VSC5786:VSJ5786"/>
    <mergeCell ref="VSK5786:VSR5786"/>
    <mergeCell ref="VSS5786:VSZ5786"/>
    <mergeCell ref="VTA5786:VTH5786"/>
    <mergeCell ref="VTI5786:VTP5786"/>
    <mergeCell ref="VTQ5786:VTX5786"/>
    <mergeCell ref="VTY5786:VUF5786"/>
    <mergeCell ref="VUG5786:VUN5786"/>
    <mergeCell ref="VUO5786:VUV5786"/>
    <mergeCell ref="VUW5786:VVD5786"/>
    <mergeCell ref="VVE5786:VVL5786"/>
    <mergeCell ref="VVM5786:VVT5786"/>
    <mergeCell ref="VVU5786:VWB5786"/>
    <mergeCell ref="VWC5786:VWJ5786"/>
    <mergeCell ref="VWK5786:VWR5786"/>
    <mergeCell ref="VWS5786:VWZ5786"/>
    <mergeCell ref="VMO5786:VMV5786"/>
    <mergeCell ref="VMW5786:VND5786"/>
    <mergeCell ref="VNE5786:VNL5786"/>
    <mergeCell ref="VNM5786:VNT5786"/>
    <mergeCell ref="VNU5786:VOB5786"/>
    <mergeCell ref="VOC5786:VOJ5786"/>
    <mergeCell ref="VOK5786:VOR5786"/>
    <mergeCell ref="VOS5786:VOZ5786"/>
    <mergeCell ref="VPA5786:VPH5786"/>
    <mergeCell ref="VPI5786:VPP5786"/>
    <mergeCell ref="VPQ5786:VPX5786"/>
    <mergeCell ref="VPY5786:VQF5786"/>
    <mergeCell ref="VQG5786:VQN5786"/>
    <mergeCell ref="VQO5786:VQV5786"/>
    <mergeCell ref="VQW5786:VRD5786"/>
    <mergeCell ref="VRE5786:VRL5786"/>
    <mergeCell ref="VRM5786:VRT5786"/>
    <mergeCell ref="VHI5786:VHP5786"/>
    <mergeCell ref="VHQ5786:VHX5786"/>
    <mergeCell ref="VHY5786:VIF5786"/>
    <mergeCell ref="VIG5786:VIN5786"/>
    <mergeCell ref="VIO5786:VIV5786"/>
    <mergeCell ref="VIW5786:VJD5786"/>
    <mergeCell ref="VJE5786:VJL5786"/>
    <mergeCell ref="VJM5786:VJT5786"/>
    <mergeCell ref="VJU5786:VKB5786"/>
    <mergeCell ref="VKC5786:VKJ5786"/>
    <mergeCell ref="VKK5786:VKR5786"/>
    <mergeCell ref="VKS5786:VKZ5786"/>
    <mergeCell ref="VLA5786:VLH5786"/>
    <mergeCell ref="VLI5786:VLP5786"/>
    <mergeCell ref="VLQ5786:VLX5786"/>
    <mergeCell ref="VLY5786:VMF5786"/>
    <mergeCell ref="VMG5786:VMN5786"/>
    <mergeCell ref="VCC5786:VCJ5786"/>
    <mergeCell ref="VCK5786:VCR5786"/>
    <mergeCell ref="VCS5786:VCZ5786"/>
    <mergeCell ref="VDA5786:VDH5786"/>
    <mergeCell ref="VDI5786:VDP5786"/>
    <mergeCell ref="VDQ5786:VDX5786"/>
    <mergeCell ref="VDY5786:VEF5786"/>
    <mergeCell ref="VEG5786:VEN5786"/>
    <mergeCell ref="VEO5786:VEV5786"/>
    <mergeCell ref="VEW5786:VFD5786"/>
    <mergeCell ref="VFE5786:VFL5786"/>
    <mergeCell ref="VFM5786:VFT5786"/>
    <mergeCell ref="VFU5786:VGB5786"/>
    <mergeCell ref="VGC5786:VGJ5786"/>
    <mergeCell ref="VGK5786:VGR5786"/>
    <mergeCell ref="VGS5786:VGZ5786"/>
    <mergeCell ref="VHA5786:VHH5786"/>
    <mergeCell ref="UWW5786:UXD5786"/>
    <mergeCell ref="UXE5786:UXL5786"/>
    <mergeCell ref="UXM5786:UXT5786"/>
    <mergeCell ref="UXU5786:UYB5786"/>
    <mergeCell ref="UYC5786:UYJ5786"/>
    <mergeCell ref="UYK5786:UYR5786"/>
    <mergeCell ref="UYS5786:UYZ5786"/>
    <mergeCell ref="UZA5786:UZH5786"/>
    <mergeCell ref="UZI5786:UZP5786"/>
    <mergeCell ref="UZQ5786:UZX5786"/>
    <mergeCell ref="UZY5786:VAF5786"/>
    <mergeCell ref="VAG5786:VAN5786"/>
    <mergeCell ref="VAO5786:VAV5786"/>
    <mergeCell ref="VAW5786:VBD5786"/>
    <mergeCell ref="VBE5786:VBL5786"/>
    <mergeCell ref="VBM5786:VBT5786"/>
    <mergeCell ref="VBU5786:VCB5786"/>
    <mergeCell ref="URQ5786:URX5786"/>
    <mergeCell ref="URY5786:USF5786"/>
    <mergeCell ref="USG5786:USN5786"/>
    <mergeCell ref="USO5786:USV5786"/>
    <mergeCell ref="USW5786:UTD5786"/>
    <mergeCell ref="UTE5786:UTL5786"/>
    <mergeCell ref="UTM5786:UTT5786"/>
    <mergeCell ref="UTU5786:UUB5786"/>
    <mergeCell ref="UUC5786:UUJ5786"/>
    <mergeCell ref="UUK5786:UUR5786"/>
    <mergeCell ref="UUS5786:UUZ5786"/>
    <mergeCell ref="UVA5786:UVH5786"/>
    <mergeCell ref="UVI5786:UVP5786"/>
    <mergeCell ref="UVQ5786:UVX5786"/>
    <mergeCell ref="UVY5786:UWF5786"/>
    <mergeCell ref="UWG5786:UWN5786"/>
    <mergeCell ref="UWO5786:UWV5786"/>
    <mergeCell ref="UMK5786:UMR5786"/>
    <mergeCell ref="UMS5786:UMZ5786"/>
    <mergeCell ref="UNA5786:UNH5786"/>
    <mergeCell ref="UNI5786:UNP5786"/>
    <mergeCell ref="UNQ5786:UNX5786"/>
    <mergeCell ref="UNY5786:UOF5786"/>
    <mergeCell ref="UOG5786:UON5786"/>
    <mergeCell ref="UOO5786:UOV5786"/>
    <mergeCell ref="UOW5786:UPD5786"/>
    <mergeCell ref="UPE5786:UPL5786"/>
    <mergeCell ref="UPM5786:UPT5786"/>
    <mergeCell ref="UPU5786:UQB5786"/>
    <mergeCell ref="UQC5786:UQJ5786"/>
    <mergeCell ref="UQK5786:UQR5786"/>
    <mergeCell ref="UQS5786:UQZ5786"/>
    <mergeCell ref="URA5786:URH5786"/>
    <mergeCell ref="URI5786:URP5786"/>
    <mergeCell ref="UHE5786:UHL5786"/>
    <mergeCell ref="UHM5786:UHT5786"/>
    <mergeCell ref="UHU5786:UIB5786"/>
    <mergeCell ref="UIC5786:UIJ5786"/>
    <mergeCell ref="UIK5786:UIR5786"/>
    <mergeCell ref="UIS5786:UIZ5786"/>
    <mergeCell ref="UJA5786:UJH5786"/>
    <mergeCell ref="UJI5786:UJP5786"/>
    <mergeCell ref="UJQ5786:UJX5786"/>
    <mergeCell ref="UJY5786:UKF5786"/>
    <mergeCell ref="UKG5786:UKN5786"/>
    <mergeCell ref="UKO5786:UKV5786"/>
    <mergeCell ref="UKW5786:ULD5786"/>
    <mergeCell ref="ULE5786:ULL5786"/>
    <mergeCell ref="ULM5786:ULT5786"/>
    <mergeCell ref="ULU5786:UMB5786"/>
    <mergeCell ref="UMC5786:UMJ5786"/>
    <mergeCell ref="UBY5786:UCF5786"/>
    <mergeCell ref="UCG5786:UCN5786"/>
    <mergeCell ref="UCO5786:UCV5786"/>
    <mergeCell ref="UCW5786:UDD5786"/>
    <mergeCell ref="UDE5786:UDL5786"/>
    <mergeCell ref="UDM5786:UDT5786"/>
    <mergeCell ref="UDU5786:UEB5786"/>
    <mergeCell ref="UEC5786:UEJ5786"/>
    <mergeCell ref="UEK5786:UER5786"/>
    <mergeCell ref="UES5786:UEZ5786"/>
    <mergeCell ref="UFA5786:UFH5786"/>
    <mergeCell ref="UFI5786:UFP5786"/>
    <mergeCell ref="UFQ5786:UFX5786"/>
    <mergeCell ref="UFY5786:UGF5786"/>
    <mergeCell ref="UGG5786:UGN5786"/>
    <mergeCell ref="UGO5786:UGV5786"/>
    <mergeCell ref="UGW5786:UHD5786"/>
    <mergeCell ref="TWS5786:TWZ5786"/>
    <mergeCell ref="TXA5786:TXH5786"/>
    <mergeCell ref="TXI5786:TXP5786"/>
    <mergeCell ref="TXQ5786:TXX5786"/>
    <mergeCell ref="TXY5786:TYF5786"/>
    <mergeCell ref="TYG5786:TYN5786"/>
    <mergeCell ref="TYO5786:TYV5786"/>
    <mergeCell ref="TYW5786:TZD5786"/>
    <mergeCell ref="TZE5786:TZL5786"/>
    <mergeCell ref="TZM5786:TZT5786"/>
    <mergeCell ref="TZU5786:UAB5786"/>
    <mergeCell ref="UAC5786:UAJ5786"/>
    <mergeCell ref="UAK5786:UAR5786"/>
    <mergeCell ref="UAS5786:UAZ5786"/>
    <mergeCell ref="UBA5786:UBH5786"/>
    <mergeCell ref="UBI5786:UBP5786"/>
    <mergeCell ref="UBQ5786:UBX5786"/>
    <mergeCell ref="TRM5786:TRT5786"/>
    <mergeCell ref="TRU5786:TSB5786"/>
    <mergeCell ref="TSC5786:TSJ5786"/>
    <mergeCell ref="TSK5786:TSR5786"/>
    <mergeCell ref="TSS5786:TSZ5786"/>
    <mergeCell ref="TTA5786:TTH5786"/>
    <mergeCell ref="TTI5786:TTP5786"/>
    <mergeCell ref="TTQ5786:TTX5786"/>
    <mergeCell ref="TTY5786:TUF5786"/>
    <mergeCell ref="TUG5786:TUN5786"/>
    <mergeCell ref="TUO5786:TUV5786"/>
    <mergeCell ref="TUW5786:TVD5786"/>
    <mergeCell ref="TVE5786:TVL5786"/>
    <mergeCell ref="TVM5786:TVT5786"/>
    <mergeCell ref="TVU5786:TWB5786"/>
    <mergeCell ref="TWC5786:TWJ5786"/>
    <mergeCell ref="TWK5786:TWR5786"/>
    <mergeCell ref="TMG5786:TMN5786"/>
    <mergeCell ref="TMO5786:TMV5786"/>
    <mergeCell ref="TMW5786:TND5786"/>
    <mergeCell ref="TNE5786:TNL5786"/>
    <mergeCell ref="TNM5786:TNT5786"/>
    <mergeCell ref="TNU5786:TOB5786"/>
    <mergeCell ref="TOC5786:TOJ5786"/>
    <mergeCell ref="TOK5786:TOR5786"/>
    <mergeCell ref="TOS5786:TOZ5786"/>
    <mergeCell ref="TPA5786:TPH5786"/>
    <mergeCell ref="TPI5786:TPP5786"/>
    <mergeCell ref="TPQ5786:TPX5786"/>
    <mergeCell ref="TPY5786:TQF5786"/>
    <mergeCell ref="TQG5786:TQN5786"/>
    <mergeCell ref="TQO5786:TQV5786"/>
    <mergeCell ref="TQW5786:TRD5786"/>
    <mergeCell ref="TRE5786:TRL5786"/>
    <mergeCell ref="THA5786:THH5786"/>
    <mergeCell ref="THI5786:THP5786"/>
    <mergeCell ref="THQ5786:THX5786"/>
    <mergeCell ref="THY5786:TIF5786"/>
    <mergeCell ref="TIG5786:TIN5786"/>
    <mergeCell ref="TIO5786:TIV5786"/>
    <mergeCell ref="TIW5786:TJD5786"/>
    <mergeCell ref="TJE5786:TJL5786"/>
    <mergeCell ref="TJM5786:TJT5786"/>
    <mergeCell ref="TJU5786:TKB5786"/>
    <mergeCell ref="TKC5786:TKJ5786"/>
    <mergeCell ref="TKK5786:TKR5786"/>
    <mergeCell ref="TKS5786:TKZ5786"/>
    <mergeCell ref="TLA5786:TLH5786"/>
    <mergeCell ref="TLI5786:TLP5786"/>
    <mergeCell ref="TLQ5786:TLX5786"/>
    <mergeCell ref="TLY5786:TMF5786"/>
    <mergeCell ref="TBU5786:TCB5786"/>
    <mergeCell ref="TCC5786:TCJ5786"/>
    <mergeCell ref="TCK5786:TCR5786"/>
    <mergeCell ref="TCS5786:TCZ5786"/>
    <mergeCell ref="TDA5786:TDH5786"/>
    <mergeCell ref="TDI5786:TDP5786"/>
    <mergeCell ref="TDQ5786:TDX5786"/>
    <mergeCell ref="TDY5786:TEF5786"/>
    <mergeCell ref="TEG5786:TEN5786"/>
    <mergeCell ref="TEO5786:TEV5786"/>
    <mergeCell ref="TEW5786:TFD5786"/>
    <mergeCell ref="TFE5786:TFL5786"/>
    <mergeCell ref="TFM5786:TFT5786"/>
    <mergeCell ref="TFU5786:TGB5786"/>
    <mergeCell ref="TGC5786:TGJ5786"/>
    <mergeCell ref="TGK5786:TGR5786"/>
    <mergeCell ref="TGS5786:TGZ5786"/>
    <mergeCell ref="SWO5786:SWV5786"/>
    <mergeCell ref="SWW5786:SXD5786"/>
    <mergeCell ref="SXE5786:SXL5786"/>
    <mergeCell ref="SXM5786:SXT5786"/>
    <mergeCell ref="SXU5786:SYB5786"/>
    <mergeCell ref="SYC5786:SYJ5786"/>
    <mergeCell ref="SYK5786:SYR5786"/>
    <mergeCell ref="SYS5786:SYZ5786"/>
    <mergeCell ref="SZA5786:SZH5786"/>
    <mergeCell ref="SZI5786:SZP5786"/>
    <mergeCell ref="SZQ5786:SZX5786"/>
    <mergeCell ref="SZY5786:TAF5786"/>
    <mergeCell ref="TAG5786:TAN5786"/>
    <mergeCell ref="TAO5786:TAV5786"/>
    <mergeCell ref="TAW5786:TBD5786"/>
    <mergeCell ref="TBE5786:TBL5786"/>
    <mergeCell ref="TBM5786:TBT5786"/>
    <mergeCell ref="SRI5786:SRP5786"/>
    <mergeCell ref="SRQ5786:SRX5786"/>
    <mergeCell ref="SRY5786:SSF5786"/>
    <mergeCell ref="SSG5786:SSN5786"/>
    <mergeCell ref="SSO5786:SSV5786"/>
    <mergeCell ref="SSW5786:STD5786"/>
    <mergeCell ref="STE5786:STL5786"/>
    <mergeCell ref="STM5786:STT5786"/>
    <mergeCell ref="STU5786:SUB5786"/>
    <mergeCell ref="SUC5786:SUJ5786"/>
    <mergeCell ref="SUK5786:SUR5786"/>
    <mergeCell ref="SUS5786:SUZ5786"/>
    <mergeCell ref="SVA5786:SVH5786"/>
    <mergeCell ref="SVI5786:SVP5786"/>
    <mergeCell ref="SVQ5786:SVX5786"/>
    <mergeCell ref="SVY5786:SWF5786"/>
    <mergeCell ref="SWG5786:SWN5786"/>
    <mergeCell ref="SMC5786:SMJ5786"/>
    <mergeCell ref="SMK5786:SMR5786"/>
    <mergeCell ref="SMS5786:SMZ5786"/>
    <mergeCell ref="SNA5786:SNH5786"/>
    <mergeCell ref="SNI5786:SNP5786"/>
    <mergeCell ref="SNQ5786:SNX5786"/>
    <mergeCell ref="SNY5786:SOF5786"/>
    <mergeCell ref="SOG5786:SON5786"/>
    <mergeCell ref="SOO5786:SOV5786"/>
    <mergeCell ref="SOW5786:SPD5786"/>
    <mergeCell ref="SPE5786:SPL5786"/>
    <mergeCell ref="SPM5786:SPT5786"/>
    <mergeCell ref="SPU5786:SQB5786"/>
    <mergeCell ref="SQC5786:SQJ5786"/>
    <mergeCell ref="SQK5786:SQR5786"/>
    <mergeCell ref="SQS5786:SQZ5786"/>
    <mergeCell ref="SRA5786:SRH5786"/>
    <mergeCell ref="SGW5786:SHD5786"/>
    <mergeCell ref="SHE5786:SHL5786"/>
    <mergeCell ref="SHM5786:SHT5786"/>
    <mergeCell ref="SHU5786:SIB5786"/>
    <mergeCell ref="SIC5786:SIJ5786"/>
    <mergeCell ref="SIK5786:SIR5786"/>
    <mergeCell ref="SIS5786:SIZ5786"/>
    <mergeCell ref="SJA5786:SJH5786"/>
    <mergeCell ref="SJI5786:SJP5786"/>
    <mergeCell ref="SJQ5786:SJX5786"/>
    <mergeCell ref="SJY5786:SKF5786"/>
    <mergeCell ref="SKG5786:SKN5786"/>
    <mergeCell ref="SKO5786:SKV5786"/>
    <mergeCell ref="SKW5786:SLD5786"/>
    <mergeCell ref="SLE5786:SLL5786"/>
    <mergeCell ref="SLM5786:SLT5786"/>
    <mergeCell ref="SLU5786:SMB5786"/>
    <mergeCell ref="SBQ5786:SBX5786"/>
    <mergeCell ref="SBY5786:SCF5786"/>
    <mergeCell ref="SCG5786:SCN5786"/>
    <mergeCell ref="SCO5786:SCV5786"/>
    <mergeCell ref="SCW5786:SDD5786"/>
    <mergeCell ref="SDE5786:SDL5786"/>
    <mergeCell ref="SDM5786:SDT5786"/>
    <mergeCell ref="SDU5786:SEB5786"/>
    <mergeCell ref="SEC5786:SEJ5786"/>
    <mergeCell ref="SEK5786:SER5786"/>
    <mergeCell ref="SES5786:SEZ5786"/>
    <mergeCell ref="SFA5786:SFH5786"/>
    <mergeCell ref="SFI5786:SFP5786"/>
    <mergeCell ref="SFQ5786:SFX5786"/>
    <mergeCell ref="SFY5786:SGF5786"/>
    <mergeCell ref="SGG5786:SGN5786"/>
    <mergeCell ref="SGO5786:SGV5786"/>
    <mergeCell ref="RWK5786:RWR5786"/>
    <mergeCell ref="RWS5786:RWZ5786"/>
    <mergeCell ref="RXA5786:RXH5786"/>
    <mergeCell ref="RXI5786:RXP5786"/>
    <mergeCell ref="RXQ5786:RXX5786"/>
    <mergeCell ref="RXY5786:RYF5786"/>
    <mergeCell ref="RYG5786:RYN5786"/>
    <mergeCell ref="RYO5786:RYV5786"/>
    <mergeCell ref="RYW5786:RZD5786"/>
    <mergeCell ref="RZE5786:RZL5786"/>
    <mergeCell ref="RZM5786:RZT5786"/>
    <mergeCell ref="RZU5786:SAB5786"/>
    <mergeCell ref="SAC5786:SAJ5786"/>
    <mergeCell ref="SAK5786:SAR5786"/>
    <mergeCell ref="SAS5786:SAZ5786"/>
    <mergeCell ref="SBA5786:SBH5786"/>
    <mergeCell ref="SBI5786:SBP5786"/>
    <mergeCell ref="RRE5786:RRL5786"/>
    <mergeCell ref="RRM5786:RRT5786"/>
    <mergeCell ref="RRU5786:RSB5786"/>
    <mergeCell ref="RSC5786:RSJ5786"/>
    <mergeCell ref="RSK5786:RSR5786"/>
    <mergeCell ref="RSS5786:RSZ5786"/>
    <mergeCell ref="RTA5786:RTH5786"/>
    <mergeCell ref="RTI5786:RTP5786"/>
    <mergeCell ref="RTQ5786:RTX5786"/>
    <mergeCell ref="RTY5786:RUF5786"/>
    <mergeCell ref="RUG5786:RUN5786"/>
    <mergeCell ref="RUO5786:RUV5786"/>
    <mergeCell ref="RUW5786:RVD5786"/>
    <mergeCell ref="RVE5786:RVL5786"/>
    <mergeCell ref="RVM5786:RVT5786"/>
    <mergeCell ref="RVU5786:RWB5786"/>
    <mergeCell ref="RWC5786:RWJ5786"/>
    <mergeCell ref="RLY5786:RMF5786"/>
    <mergeCell ref="RMG5786:RMN5786"/>
    <mergeCell ref="RMO5786:RMV5786"/>
    <mergeCell ref="RMW5786:RND5786"/>
    <mergeCell ref="RNE5786:RNL5786"/>
    <mergeCell ref="RNM5786:RNT5786"/>
    <mergeCell ref="RNU5786:ROB5786"/>
    <mergeCell ref="ROC5786:ROJ5786"/>
    <mergeCell ref="ROK5786:ROR5786"/>
    <mergeCell ref="ROS5786:ROZ5786"/>
    <mergeCell ref="RPA5786:RPH5786"/>
    <mergeCell ref="RPI5786:RPP5786"/>
    <mergeCell ref="RPQ5786:RPX5786"/>
    <mergeCell ref="RPY5786:RQF5786"/>
    <mergeCell ref="RQG5786:RQN5786"/>
    <mergeCell ref="RQO5786:RQV5786"/>
    <mergeCell ref="RQW5786:RRD5786"/>
    <mergeCell ref="RGS5786:RGZ5786"/>
    <mergeCell ref="RHA5786:RHH5786"/>
    <mergeCell ref="RHI5786:RHP5786"/>
    <mergeCell ref="RHQ5786:RHX5786"/>
    <mergeCell ref="RHY5786:RIF5786"/>
    <mergeCell ref="RIG5786:RIN5786"/>
    <mergeCell ref="RIO5786:RIV5786"/>
    <mergeCell ref="RIW5786:RJD5786"/>
    <mergeCell ref="RJE5786:RJL5786"/>
    <mergeCell ref="RJM5786:RJT5786"/>
    <mergeCell ref="RJU5786:RKB5786"/>
    <mergeCell ref="RKC5786:RKJ5786"/>
    <mergeCell ref="RKK5786:RKR5786"/>
    <mergeCell ref="RKS5786:RKZ5786"/>
    <mergeCell ref="RLA5786:RLH5786"/>
    <mergeCell ref="RLI5786:RLP5786"/>
    <mergeCell ref="RLQ5786:RLX5786"/>
    <mergeCell ref="RBM5786:RBT5786"/>
    <mergeCell ref="RBU5786:RCB5786"/>
    <mergeCell ref="RCC5786:RCJ5786"/>
    <mergeCell ref="RCK5786:RCR5786"/>
    <mergeCell ref="RCS5786:RCZ5786"/>
    <mergeCell ref="RDA5786:RDH5786"/>
    <mergeCell ref="RDI5786:RDP5786"/>
    <mergeCell ref="RDQ5786:RDX5786"/>
    <mergeCell ref="RDY5786:REF5786"/>
    <mergeCell ref="REG5786:REN5786"/>
    <mergeCell ref="REO5786:REV5786"/>
    <mergeCell ref="REW5786:RFD5786"/>
    <mergeCell ref="RFE5786:RFL5786"/>
    <mergeCell ref="RFM5786:RFT5786"/>
    <mergeCell ref="RFU5786:RGB5786"/>
    <mergeCell ref="RGC5786:RGJ5786"/>
    <mergeCell ref="RGK5786:RGR5786"/>
    <mergeCell ref="QWG5786:QWN5786"/>
    <mergeCell ref="QWO5786:QWV5786"/>
    <mergeCell ref="QWW5786:QXD5786"/>
    <mergeCell ref="QXE5786:QXL5786"/>
    <mergeCell ref="QXM5786:QXT5786"/>
    <mergeCell ref="QXU5786:QYB5786"/>
    <mergeCell ref="QYC5786:QYJ5786"/>
    <mergeCell ref="QYK5786:QYR5786"/>
    <mergeCell ref="QYS5786:QYZ5786"/>
    <mergeCell ref="QZA5786:QZH5786"/>
    <mergeCell ref="QZI5786:QZP5786"/>
    <mergeCell ref="QZQ5786:QZX5786"/>
    <mergeCell ref="QZY5786:RAF5786"/>
    <mergeCell ref="RAG5786:RAN5786"/>
    <mergeCell ref="RAO5786:RAV5786"/>
    <mergeCell ref="RAW5786:RBD5786"/>
    <mergeCell ref="RBE5786:RBL5786"/>
    <mergeCell ref="QRA5786:QRH5786"/>
    <mergeCell ref="QRI5786:QRP5786"/>
    <mergeCell ref="QRQ5786:QRX5786"/>
    <mergeCell ref="QRY5786:QSF5786"/>
    <mergeCell ref="QSG5786:QSN5786"/>
    <mergeCell ref="QSO5786:QSV5786"/>
    <mergeCell ref="QSW5786:QTD5786"/>
    <mergeCell ref="QTE5786:QTL5786"/>
    <mergeCell ref="QTM5786:QTT5786"/>
    <mergeCell ref="QTU5786:QUB5786"/>
    <mergeCell ref="QUC5786:QUJ5786"/>
    <mergeCell ref="QUK5786:QUR5786"/>
    <mergeCell ref="QUS5786:QUZ5786"/>
    <mergeCell ref="QVA5786:QVH5786"/>
    <mergeCell ref="QVI5786:QVP5786"/>
    <mergeCell ref="QVQ5786:QVX5786"/>
    <mergeCell ref="QVY5786:QWF5786"/>
    <mergeCell ref="QLU5786:QMB5786"/>
    <mergeCell ref="QMC5786:QMJ5786"/>
    <mergeCell ref="QMK5786:QMR5786"/>
    <mergeCell ref="QMS5786:QMZ5786"/>
    <mergeCell ref="QNA5786:QNH5786"/>
    <mergeCell ref="QNI5786:QNP5786"/>
    <mergeCell ref="QNQ5786:QNX5786"/>
    <mergeCell ref="QNY5786:QOF5786"/>
    <mergeCell ref="QOG5786:QON5786"/>
    <mergeCell ref="QOO5786:QOV5786"/>
    <mergeCell ref="QOW5786:QPD5786"/>
    <mergeCell ref="QPE5786:QPL5786"/>
    <mergeCell ref="QPM5786:QPT5786"/>
    <mergeCell ref="QPU5786:QQB5786"/>
    <mergeCell ref="QQC5786:QQJ5786"/>
    <mergeCell ref="QQK5786:QQR5786"/>
    <mergeCell ref="QQS5786:QQZ5786"/>
    <mergeCell ref="QGO5786:QGV5786"/>
    <mergeCell ref="QGW5786:QHD5786"/>
    <mergeCell ref="QHE5786:QHL5786"/>
    <mergeCell ref="QHM5786:QHT5786"/>
    <mergeCell ref="QHU5786:QIB5786"/>
    <mergeCell ref="QIC5786:QIJ5786"/>
    <mergeCell ref="QIK5786:QIR5786"/>
    <mergeCell ref="QIS5786:QIZ5786"/>
    <mergeCell ref="QJA5786:QJH5786"/>
    <mergeCell ref="QJI5786:QJP5786"/>
    <mergeCell ref="QJQ5786:QJX5786"/>
    <mergeCell ref="QJY5786:QKF5786"/>
    <mergeCell ref="QKG5786:QKN5786"/>
    <mergeCell ref="QKO5786:QKV5786"/>
    <mergeCell ref="QKW5786:QLD5786"/>
    <mergeCell ref="QLE5786:QLL5786"/>
    <mergeCell ref="QLM5786:QLT5786"/>
    <mergeCell ref="QBI5786:QBP5786"/>
    <mergeCell ref="QBQ5786:QBX5786"/>
    <mergeCell ref="QBY5786:QCF5786"/>
    <mergeCell ref="QCG5786:QCN5786"/>
    <mergeCell ref="QCO5786:QCV5786"/>
    <mergeCell ref="QCW5786:QDD5786"/>
    <mergeCell ref="QDE5786:QDL5786"/>
    <mergeCell ref="QDM5786:QDT5786"/>
    <mergeCell ref="QDU5786:QEB5786"/>
    <mergeCell ref="QEC5786:QEJ5786"/>
    <mergeCell ref="QEK5786:QER5786"/>
    <mergeCell ref="QES5786:QEZ5786"/>
    <mergeCell ref="QFA5786:QFH5786"/>
    <mergeCell ref="QFI5786:QFP5786"/>
    <mergeCell ref="QFQ5786:QFX5786"/>
    <mergeCell ref="QFY5786:QGF5786"/>
    <mergeCell ref="QGG5786:QGN5786"/>
    <mergeCell ref="PWC5786:PWJ5786"/>
    <mergeCell ref="PWK5786:PWR5786"/>
    <mergeCell ref="PWS5786:PWZ5786"/>
    <mergeCell ref="PXA5786:PXH5786"/>
    <mergeCell ref="PXI5786:PXP5786"/>
    <mergeCell ref="PXQ5786:PXX5786"/>
    <mergeCell ref="PXY5786:PYF5786"/>
    <mergeCell ref="PYG5786:PYN5786"/>
    <mergeCell ref="PYO5786:PYV5786"/>
    <mergeCell ref="PYW5786:PZD5786"/>
    <mergeCell ref="PZE5786:PZL5786"/>
    <mergeCell ref="PZM5786:PZT5786"/>
    <mergeCell ref="PZU5786:QAB5786"/>
    <mergeCell ref="QAC5786:QAJ5786"/>
    <mergeCell ref="QAK5786:QAR5786"/>
    <mergeCell ref="QAS5786:QAZ5786"/>
    <mergeCell ref="QBA5786:QBH5786"/>
    <mergeCell ref="PQW5786:PRD5786"/>
    <mergeCell ref="PRE5786:PRL5786"/>
    <mergeCell ref="PRM5786:PRT5786"/>
    <mergeCell ref="PRU5786:PSB5786"/>
    <mergeCell ref="PSC5786:PSJ5786"/>
    <mergeCell ref="PSK5786:PSR5786"/>
    <mergeCell ref="PSS5786:PSZ5786"/>
    <mergeCell ref="PTA5786:PTH5786"/>
    <mergeCell ref="PTI5786:PTP5786"/>
    <mergeCell ref="PTQ5786:PTX5786"/>
    <mergeCell ref="PTY5786:PUF5786"/>
    <mergeCell ref="PUG5786:PUN5786"/>
    <mergeCell ref="PUO5786:PUV5786"/>
    <mergeCell ref="PUW5786:PVD5786"/>
    <mergeCell ref="PVE5786:PVL5786"/>
    <mergeCell ref="PVM5786:PVT5786"/>
    <mergeCell ref="PVU5786:PWB5786"/>
    <mergeCell ref="PLQ5786:PLX5786"/>
    <mergeCell ref="PLY5786:PMF5786"/>
    <mergeCell ref="PMG5786:PMN5786"/>
    <mergeCell ref="PMO5786:PMV5786"/>
    <mergeCell ref="PMW5786:PND5786"/>
    <mergeCell ref="PNE5786:PNL5786"/>
    <mergeCell ref="PNM5786:PNT5786"/>
    <mergeCell ref="PNU5786:POB5786"/>
    <mergeCell ref="POC5786:POJ5786"/>
    <mergeCell ref="POK5786:POR5786"/>
    <mergeCell ref="POS5786:POZ5786"/>
    <mergeCell ref="PPA5786:PPH5786"/>
    <mergeCell ref="PPI5786:PPP5786"/>
    <mergeCell ref="PPQ5786:PPX5786"/>
    <mergeCell ref="PPY5786:PQF5786"/>
    <mergeCell ref="PQG5786:PQN5786"/>
    <mergeCell ref="PQO5786:PQV5786"/>
    <mergeCell ref="PGK5786:PGR5786"/>
    <mergeCell ref="PGS5786:PGZ5786"/>
    <mergeCell ref="PHA5786:PHH5786"/>
    <mergeCell ref="PHI5786:PHP5786"/>
    <mergeCell ref="PHQ5786:PHX5786"/>
    <mergeCell ref="PHY5786:PIF5786"/>
    <mergeCell ref="PIG5786:PIN5786"/>
    <mergeCell ref="PIO5786:PIV5786"/>
    <mergeCell ref="PIW5786:PJD5786"/>
    <mergeCell ref="PJE5786:PJL5786"/>
    <mergeCell ref="PJM5786:PJT5786"/>
    <mergeCell ref="PJU5786:PKB5786"/>
    <mergeCell ref="PKC5786:PKJ5786"/>
    <mergeCell ref="PKK5786:PKR5786"/>
    <mergeCell ref="PKS5786:PKZ5786"/>
    <mergeCell ref="PLA5786:PLH5786"/>
    <mergeCell ref="PLI5786:PLP5786"/>
    <mergeCell ref="PBE5786:PBL5786"/>
    <mergeCell ref="PBM5786:PBT5786"/>
    <mergeCell ref="PBU5786:PCB5786"/>
    <mergeCell ref="PCC5786:PCJ5786"/>
    <mergeCell ref="PCK5786:PCR5786"/>
    <mergeCell ref="PCS5786:PCZ5786"/>
    <mergeCell ref="PDA5786:PDH5786"/>
    <mergeCell ref="PDI5786:PDP5786"/>
    <mergeCell ref="PDQ5786:PDX5786"/>
    <mergeCell ref="PDY5786:PEF5786"/>
    <mergeCell ref="PEG5786:PEN5786"/>
    <mergeCell ref="PEO5786:PEV5786"/>
    <mergeCell ref="PEW5786:PFD5786"/>
    <mergeCell ref="PFE5786:PFL5786"/>
    <mergeCell ref="PFM5786:PFT5786"/>
    <mergeCell ref="PFU5786:PGB5786"/>
    <mergeCell ref="PGC5786:PGJ5786"/>
    <mergeCell ref="OVY5786:OWF5786"/>
    <mergeCell ref="OWG5786:OWN5786"/>
    <mergeCell ref="OWO5786:OWV5786"/>
    <mergeCell ref="OWW5786:OXD5786"/>
    <mergeCell ref="OXE5786:OXL5786"/>
    <mergeCell ref="OXM5786:OXT5786"/>
    <mergeCell ref="OXU5786:OYB5786"/>
    <mergeCell ref="OYC5786:OYJ5786"/>
    <mergeCell ref="OYK5786:OYR5786"/>
    <mergeCell ref="OYS5786:OYZ5786"/>
    <mergeCell ref="OZA5786:OZH5786"/>
    <mergeCell ref="OZI5786:OZP5786"/>
    <mergeCell ref="OZQ5786:OZX5786"/>
    <mergeCell ref="OZY5786:PAF5786"/>
    <mergeCell ref="PAG5786:PAN5786"/>
    <mergeCell ref="PAO5786:PAV5786"/>
    <mergeCell ref="PAW5786:PBD5786"/>
    <mergeCell ref="OQS5786:OQZ5786"/>
    <mergeCell ref="ORA5786:ORH5786"/>
    <mergeCell ref="ORI5786:ORP5786"/>
    <mergeCell ref="ORQ5786:ORX5786"/>
    <mergeCell ref="ORY5786:OSF5786"/>
    <mergeCell ref="OSG5786:OSN5786"/>
    <mergeCell ref="OSO5786:OSV5786"/>
    <mergeCell ref="OSW5786:OTD5786"/>
    <mergeCell ref="OTE5786:OTL5786"/>
    <mergeCell ref="OTM5786:OTT5786"/>
    <mergeCell ref="OTU5786:OUB5786"/>
    <mergeCell ref="OUC5786:OUJ5786"/>
    <mergeCell ref="OUK5786:OUR5786"/>
    <mergeCell ref="OUS5786:OUZ5786"/>
    <mergeCell ref="OVA5786:OVH5786"/>
    <mergeCell ref="OVI5786:OVP5786"/>
    <mergeCell ref="OVQ5786:OVX5786"/>
    <mergeCell ref="OLM5786:OLT5786"/>
    <mergeCell ref="OLU5786:OMB5786"/>
    <mergeCell ref="OMC5786:OMJ5786"/>
    <mergeCell ref="OMK5786:OMR5786"/>
    <mergeCell ref="OMS5786:OMZ5786"/>
    <mergeCell ref="ONA5786:ONH5786"/>
    <mergeCell ref="ONI5786:ONP5786"/>
    <mergeCell ref="ONQ5786:ONX5786"/>
    <mergeCell ref="ONY5786:OOF5786"/>
    <mergeCell ref="OOG5786:OON5786"/>
    <mergeCell ref="OOO5786:OOV5786"/>
    <mergeCell ref="OOW5786:OPD5786"/>
    <mergeCell ref="OPE5786:OPL5786"/>
    <mergeCell ref="OPM5786:OPT5786"/>
    <mergeCell ref="OPU5786:OQB5786"/>
    <mergeCell ref="OQC5786:OQJ5786"/>
    <mergeCell ref="OQK5786:OQR5786"/>
    <mergeCell ref="OGG5786:OGN5786"/>
    <mergeCell ref="OGO5786:OGV5786"/>
    <mergeCell ref="OGW5786:OHD5786"/>
    <mergeCell ref="OHE5786:OHL5786"/>
    <mergeCell ref="OHM5786:OHT5786"/>
    <mergeCell ref="OHU5786:OIB5786"/>
    <mergeCell ref="OIC5786:OIJ5786"/>
    <mergeCell ref="OIK5786:OIR5786"/>
    <mergeCell ref="OIS5786:OIZ5786"/>
    <mergeCell ref="OJA5786:OJH5786"/>
    <mergeCell ref="OJI5786:OJP5786"/>
    <mergeCell ref="OJQ5786:OJX5786"/>
    <mergeCell ref="OJY5786:OKF5786"/>
    <mergeCell ref="OKG5786:OKN5786"/>
    <mergeCell ref="OKO5786:OKV5786"/>
    <mergeCell ref="OKW5786:OLD5786"/>
    <mergeCell ref="OLE5786:OLL5786"/>
    <mergeCell ref="OBA5786:OBH5786"/>
    <mergeCell ref="OBI5786:OBP5786"/>
    <mergeCell ref="OBQ5786:OBX5786"/>
    <mergeCell ref="OBY5786:OCF5786"/>
    <mergeCell ref="OCG5786:OCN5786"/>
    <mergeCell ref="OCO5786:OCV5786"/>
    <mergeCell ref="OCW5786:ODD5786"/>
    <mergeCell ref="ODE5786:ODL5786"/>
    <mergeCell ref="ODM5786:ODT5786"/>
    <mergeCell ref="ODU5786:OEB5786"/>
    <mergeCell ref="OEC5786:OEJ5786"/>
    <mergeCell ref="OEK5786:OER5786"/>
    <mergeCell ref="OES5786:OEZ5786"/>
    <mergeCell ref="OFA5786:OFH5786"/>
    <mergeCell ref="OFI5786:OFP5786"/>
    <mergeCell ref="OFQ5786:OFX5786"/>
    <mergeCell ref="OFY5786:OGF5786"/>
    <mergeCell ref="NVU5786:NWB5786"/>
    <mergeCell ref="NWC5786:NWJ5786"/>
    <mergeCell ref="NWK5786:NWR5786"/>
    <mergeCell ref="NWS5786:NWZ5786"/>
    <mergeCell ref="NXA5786:NXH5786"/>
    <mergeCell ref="NXI5786:NXP5786"/>
    <mergeCell ref="NXQ5786:NXX5786"/>
    <mergeCell ref="NXY5786:NYF5786"/>
    <mergeCell ref="NYG5786:NYN5786"/>
    <mergeCell ref="NYO5786:NYV5786"/>
    <mergeCell ref="NYW5786:NZD5786"/>
    <mergeCell ref="NZE5786:NZL5786"/>
    <mergeCell ref="NZM5786:NZT5786"/>
    <mergeCell ref="NZU5786:OAB5786"/>
    <mergeCell ref="OAC5786:OAJ5786"/>
    <mergeCell ref="OAK5786:OAR5786"/>
    <mergeCell ref="OAS5786:OAZ5786"/>
    <mergeCell ref="NQO5786:NQV5786"/>
    <mergeCell ref="NQW5786:NRD5786"/>
    <mergeCell ref="NRE5786:NRL5786"/>
    <mergeCell ref="NRM5786:NRT5786"/>
    <mergeCell ref="NRU5786:NSB5786"/>
    <mergeCell ref="NSC5786:NSJ5786"/>
    <mergeCell ref="NSK5786:NSR5786"/>
    <mergeCell ref="NSS5786:NSZ5786"/>
    <mergeCell ref="NTA5786:NTH5786"/>
    <mergeCell ref="NTI5786:NTP5786"/>
    <mergeCell ref="NTQ5786:NTX5786"/>
    <mergeCell ref="NTY5786:NUF5786"/>
    <mergeCell ref="NUG5786:NUN5786"/>
    <mergeCell ref="NUO5786:NUV5786"/>
    <mergeCell ref="NUW5786:NVD5786"/>
    <mergeCell ref="NVE5786:NVL5786"/>
    <mergeCell ref="NVM5786:NVT5786"/>
    <mergeCell ref="NLI5786:NLP5786"/>
    <mergeCell ref="NLQ5786:NLX5786"/>
    <mergeCell ref="NLY5786:NMF5786"/>
    <mergeCell ref="NMG5786:NMN5786"/>
    <mergeCell ref="NMO5786:NMV5786"/>
    <mergeCell ref="NMW5786:NND5786"/>
    <mergeCell ref="NNE5786:NNL5786"/>
    <mergeCell ref="NNM5786:NNT5786"/>
    <mergeCell ref="NNU5786:NOB5786"/>
    <mergeCell ref="NOC5786:NOJ5786"/>
    <mergeCell ref="NOK5786:NOR5786"/>
    <mergeCell ref="NOS5786:NOZ5786"/>
    <mergeCell ref="NPA5786:NPH5786"/>
    <mergeCell ref="NPI5786:NPP5786"/>
    <mergeCell ref="NPQ5786:NPX5786"/>
    <mergeCell ref="NPY5786:NQF5786"/>
    <mergeCell ref="NQG5786:NQN5786"/>
    <mergeCell ref="NGC5786:NGJ5786"/>
    <mergeCell ref="NGK5786:NGR5786"/>
    <mergeCell ref="NGS5786:NGZ5786"/>
    <mergeCell ref="NHA5786:NHH5786"/>
    <mergeCell ref="NHI5786:NHP5786"/>
    <mergeCell ref="NHQ5786:NHX5786"/>
    <mergeCell ref="NHY5786:NIF5786"/>
    <mergeCell ref="NIG5786:NIN5786"/>
    <mergeCell ref="NIO5786:NIV5786"/>
    <mergeCell ref="NIW5786:NJD5786"/>
    <mergeCell ref="NJE5786:NJL5786"/>
    <mergeCell ref="NJM5786:NJT5786"/>
    <mergeCell ref="NJU5786:NKB5786"/>
    <mergeCell ref="NKC5786:NKJ5786"/>
    <mergeCell ref="NKK5786:NKR5786"/>
    <mergeCell ref="NKS5786:NKZ5786"/>
    <mergeCell ref="NLA5786:NLH5786"/>
    <mergeCell ref="NAW5786:NBD5786"/>
    <mergeCell ref="NBE5786:NBL5786"/>
    <mergeCell ref="NBM5786:NBT5786"/>
    <mergeCell ref="NBU5786:NCB5786"/>
    <mergeCell ref="NCC5786:NCJ5786"/>
    <mergeCell ref="NCK5786:NCR5786"/>
    <mergeCell ref="NCS5786:NCZ5786"/>
    <mergeCell ref="NDA5786:NDH5786"/>
    <mergeCell ref="NDI5786:NDP5786"/>
    <mergeCell ref="NDQ5786:NDX5786"/>
    <mergeCell ref="NDY5786:NEF5786"/>
    <mergeCell ref="NEG5786:NEN5786"/>
    <mergeCell ref="NEO5786:NEV5786"/>
    <mergeCell ref="NEW5786:NFD5786"/>
    <mergeCell ref="NFE5786:NFL5786"/>
    <mergeCell ref="NFM5786:NFT5786"/>
    <mergeCell ref="NFU5786:NGB5786"/>
    <mergeCell ref="MVQ5786:MVX5786"/>
    <mergeCell ref="MVY5786:MWF5786"/>
    <mergeCell ref="MWG5786:MWN5786"/>
    <mergeCell ref="MWO5786:MWV5786"/>
    <mergeCell ref="MWW5786:MXD5786"/>
    <mergeCell ref="MXE5786:MXL5786"/>
    <mergeCell ref="MXM5786:MXT5786"/>
    <mergeCell ref="MXU5786:MYB5786"/>
    <mergeCell ref="MYC5786:MYJ5786"/>
    <mergeCell ref="MYK5786:MYR5786"/>
    <mergeCell ref="MYS5786:MYZ5786"/>
    <mergeCell ref="MZA5786:MZH5786"/>
    <mergeCell ref="MZI5786:MZP5786"/>
    <mergeCell ref="MZQ5786:MZX5786"/>
    <mergeCell ref="MZY5786:NAF5786"/>
    <mergeCell ref="NAG5786:NAN5786"/>
    <mergeCell ref="NAO5786:NAV5786"/>
    <mergeCell ref="MQK5786:MQR5786"/>
    <mergeCell ref="MQS5786:MQZ5786"/>
    <mergeCell ref="MRA5786:MRH5786"/>
    <mergeCell ref="MRI5786:MRP5786"/>
    <mergeCell ref="MRQ5786:MRX5786"/>
    <mergeCell ref="MRY5786:MSF5786"/>
    <mergeCell ref="MSG5786:MSN5786"/>
    <mergeCell ref="MSO5786:MSV5786"/>
    <mergeCell ref="MSW5786:MTD5786"/>
    <mergeCell ref="MTE5786:MTL5786"/>
    <mergeCell ref="MTM5786:MTT5786"/>
    <mergeCell ref="MTU5786:MUB5786"/>
    <mergeCell ref="MUC5786:MUJ5786"/>
    <mergeCell ref="MUK5786:MUR5786"/>
    <mergeCell ref="MUS5786:MUZ5786"/>
    <mergeCell ref="MVA5786:MVH5786"/>
    <mergeCell ref="MVI5786:MVP5786"/>
    <mergeCell ref="MLE5786:MLL5786"/>
    <mergeCell ref="MLM5786:MLT5786"/>
    <mergeCell ref="MLU5786:MMB5786"/>
    <mergeCell ref="MMC5786:MMJ5786"/>
    <mergeCell ref="MMK5786:MMR5786"/>
    <mergeCell ref="MMS5786:MMZ5786"/>
    <mergeCell ref="MNA5786:MNH5786"/>
    <mergeCell ref="MNI5786:MNP5786"/>
    <mergeCell ref="MNQ5786:MNX5786"/>
    <mergeCell ref="MNY5786:MOF5786"/>
    <mergeCell ref="MOG5786:MON5786"/>
    <mergeCell ref="MOO5786:MOV5786"/>
    <mergeCell ref="MOW5786:MPD5786"/>
    <mergeCell ref="MPE5786:MPL5786"/>
    <mergeCell ref="MPM5786:MPT5786"/>
    <mergeCell ref="MPU5786:MQB5786"/>
    <mergeCell ref="MQC5786:MQJ5786"/>
    <mergeCell ref="MFY5786:MGF5786"/>
    <mergeCell ref="MGG5786:MGN5786"/>
    <mergeCell ref="MGO5786:MGV5786"/>
    <mergeCell ref="MGW5786:MHD5786"/>
    <mergeCell ref="MHE5786:MHL5786"/>
    <mergeCell ref="MHM5786:MHT5786"/>
    <mergeCell ref="MHU5786:MIB5786"/>
    <mergeCell ref="MIC5786:MIJ5786"/>
    <mergeCell ref="MIK5786:MIR5786"/>
    <mergeCell ref="MIS5786:MIZ5786"/>
    <mergeCell ref="MJA5786:MJH5786"/>
    <mergeCell ref="MJI5786:MJP5786"/>
    <mergeCell ref="MJQ5786:MJX5786"/>
    <mergeCell ref="MJY5786:MKF5786"/>
    <mergeCell ref="MKG5786:MKN5786"/>
    <mergeCell ref="MKO5786:MKV5786"/>
    <mergeCell ref="MKW5786:MLD5786"/>
    <mergeCell ref="MAS5786:MAZ5786"/>
    <mergeCell ref="MBA5786:MBH5786"/>
    <mergeCell ref="MBI5786:MBP5786"/>
    <mergeCell ref="MBQ5786:MBX5786"/>
    <mergeCell ref="MBY5786:MCF5786"/>
    <mergeCell ref="MCG5786:MCN5786"/>
    <mergeCell ref="MCO5786:MCV5786"/>
    <mergeCell ref="MCW5786:MDD5786"/>
    <mergeCell ref="MDE5786:MDL5786"/>
    <mergeCell ref="MDM5786:MDT5786"/>
    <mergeCell ref="MDU5786:MEB5786"/>
    <mergeCell ref="MEC5786:MEJ5786"/>
    <mergeCell ref="MEK5786:MER5786"/>
    <mergeCell ref="MES5786:MEZ5786"/>
    <mergeCell ref="MFA5786:MFH5786"/>
    <mergeCell ref="MFI5786:MFP5786"/>
    <mergeCell ref="MFQ5786:MFX5786"/>
    <mergeCell ref="LVM5786:LVT5786"/>
    <mergeCell ref="LVU5786:LWB5786"/>
    <mergeCell ref="LWC5786:LWJ5786"/>
    <mergeCell ref="LWK5786:LWR5786"/>
    <mergeCell ref="LWS5786:LWZ5786"/>
    <mergeCell ref="LXA5786:LXH5786"/>
    <mergeCell ref="LXI5786:LXP5786"/>
    <mergeCell ref="LXQ5786:LXX5786"/>
    <mergeCell ref="LXY5786:LYF5786"/>
    <mergeCell ref="LYG5786:LYN5786"/>
    <mergeCell ref="LYO5786:LYV5786"/>
    <mergeCell ref="LYW5786:LZD5786"/>
    <mergeCell ref="LZE5786:LZL5786"/>
    <mergeCell ref="LZM5786:LZT5786"/>
    <mergeCell ref="LZU5786:MAB5786"/>
    <mergeCell ref="MAC5786:MAJ5786"/>
    <mergeCell ref="MAK5786:MAR5786"/>
    <mergeCell ref="LQG5786:LQN5786"/>
    <mergeCell ref="LQO5786:LQV5786"/>
    <mergeCell ref="LQW5786:LRD5786"/>
    <mergeCell ref="LRE5786:LRL5786"/>
    <mergeCell ref="LRM5786:LRT5786"/>
    <mergeCell ref="LRU5786:LSB5786"/>
    <mergeCell ref="LSC5786:LSJ5786"/>
    <mergeCell ref="LSK5786:LSR5786"/>
    <mergeCell ref="LSS5786:LSZ5786"/>
    <mergeCell ref="LTA5786:LTH5786"/>
    <mergeCell ref="LTI5786:LTP5786"/>
    <mergeCell ref="LTQ5786:LTX5786"/>
    <mergeCell ref="LTY5786:LUF5786"/>
    <mergeCell ref="LUG5786:LUN5786"/>
    <mergeCell ref="LUO5786:LUV5786"/>
    <mergeCell ref="LUW5786:LVD5786"/>
    <mergeCell ref="LVE5786:LVL5786"/>
    <mergeCell ref="LLA5786:LLH5786"/>
    <mergeCell ref="LLI5786:LLP5786"/>
    <mergeCell ref="LLQ5786:LLX5786"/>
    <mergeCell ref="LLY5786:LMF5786"/>
    <mergeCell ref="LMG5786:LMN5786"/>
    <mergeCell ref="LMO5786:LMV5786"/>
    <mergeCell ref="LMW5786:LND5786"/>
    <mergeCell ref="LNE5786:LNL5786"/>
    <mergeCell ref="LNM5786:LNT5786"/>
    <mergeCell ref="LNU5786:LOB5786"/>
    <mergeCell ref="LOC5786:LOJ5786"/>
    <mergeCell ref="LOK5786:LOR5786"/>
    <mergeCell ref="LOS5786:LOZ5786"/>
    <mergeCell ref="LPA5786:LPH5786"/>
    <mergeCell ref="LPI5786:LPP5786"/>
    <mergeCell ref="LPQ5786:LPX5786"/>
    <mergeCell ref="LPY5786:LQF5786"/>
    <mergeCell ref="LFU5786:LGB5786"/>
    <mergeCell ref="LGC5786:LGJ5786"/>
    <mergeCell ref="LGK5786:LGR5786"/>
    <mergeCell ref="LGS5786:LGZ5786"/>
    <mergeCell ref="LHA5786:LHH5786"/>
    <mergeCell ref="LHI5786:LHP5786"/>
    <mergeCell ref="LHQ5786:LHX5786"/>
    <mergeCell ref="LHY5786:LIF5786"/>
    <mergeCell ref="LIG5786:LIN5786"/>
    <mergeCell ref="LIO5786:LIV5786"/>
    <mergeCell ref="LIW5786:LJD5786"/>
    <mergeCell ref="LJE5786:LJL5786"/>
    <mergeCell ref="LJM5786:LJT5786"/>
    <mergeCell ref="LJU5786:LKB5786"/>
    <mergeCell ref="LKC5786:LKJ5786"/>
    <mergeCell ref="LKK5786:LKR5786"/>
    <mergeCell ref="LKS5786:LKZ5786"/>
    <mergeCell ref="LAO5786:LAV5786"/>
    <mergeCell ref="LAW5786:LBD5786"/>
    <mergeCell ref="LBE5786:LBL5786"/>
    <mergeCell ref="LBM5786:LBT5786"/>
    <mergeCell ref="LBU5786:LCB5786"/>
    <mergeCell ref="LCC5786:LCJ5786"/>
    <mergeCell ref="LCK5786:LCR5786"/>
    <mergeCell ref="LCS5786:LCZ5786"/>
    <mergeCell ref="LDA5786:LDH5786"/>
    <mergeCell ref="LDI5786:LDP5786"/>
    <mergeCell ref="LDQ5786:LDX5786"/>
    <mergeCell ref="LDY5786:LEF5786"/>
    <mergeCell ref="LEG5786:LEN5786"/>
    <mergeCell ref="LEO5786:LEV5786"/>
    <mergeCell ref="LEW5786:LFD5786"/>
    <mergeCell ref="LFE5786:LFL5786"/>
    <mergeCell ref="LFM5786:LFT5786"/>
    <mergeCell ref="KVI5786:KVP5786"/>
    <mergeCell ref="KVQ5786:KVX5786"/>
    <mergeCell ref="KVY5786:KWF5786"/>
    <mergeCell ref="KWG5786:KWN5786"/>
    <mergeCell ref="KWO5786:KWV5786"/>
    <mergeCell ref="KWW5786:KXD5786"/>
    <mergeCell ref="KXE5786:KXL5786"/>
    <mergeCell ref="KXM5786:KXT5786"/>
    <mergeCell ref="KXU5786:KYB5786"/>
    <mergeCell ref="KYC5786:KYJ5786"/>
    <mergeCell ref="KYK5786:KYR5786"/>
    <mergeCell ref="KYS5786:KYZ5786"/>
    <mergeCell ref="KZA5786:KZH5786"/>
    <mergeCell ref="KZI5786:KZP5786"/>
    <mergeCell ref="KZQ5786:KZX5786"/>
    <mergeCell ref="KZY5786:LAF5786"/>
    <mergeCell ref="LAG5786:LAN5786"/>
    <mergeCell ref="KQC5786:KQJ5786"/>
    <mergeCell ref="KQK5786:KQR5786"/>
    <mergeCell ref="KQS5786:KQZ5786"/>
    <mergeCell ref="KRA5786:KRH5786"/>
    <mergeCell ref="KRI5786:KRP5786"/>
    <mergeCell ref="KRQ5786:KRX5786"/>
    <mergeCell ref="KRY5786:KSF5786"/>
    <mergeCell ref="KSG5786:KSN5786"/>
    <mergeCell ref="KSO5786:KSV5786"/>
    <mergeCell ref="KSW5786:KTD5786"/>
    <mergeCell ref="KTE5786:KTL5786"/>
    <mergeCell ref="KTM5786:KTT5786"/>
    <mergeCell ref="KTU5786:KUB5786"/>
    <mergeCell ref="KUC5786:KUJ5786"/>
    <mergeCell ref="KUK5786:KUR5786"/>
    <mergeCell ref="KUS5786:KUZ5786"/>
    <mergeCell ref="KVA5786:KVH5786"/>
    <mergeCell ref="KKW5786:KLD5786"/>
    <mergeCell ref="KLE5786:KLL5786"/>
    <mergeCell ref="KLM5786:KLT5786"/>
    <mergeCell ref="KLU5786:KMB5786"/>
    <mergeCell ref="KMC5786:KMJ5786"/>
    <mergeCell ref="KMK5786:KMR5786"/>
    <mergeCell ref="KMS5786:KMZ5786"/>
    <mergeCell ref="KNA5786:KNH5786"/>
    <mergeCell ref="KNI5786:KNP5786"/>
    <mergeCell ref="KNQ5786:KNX5786"/>
    <mergeCell ref="KNY5786:KOF5786"/>
    <mergeCell ref="KOG5786:KON5786"/>
    <mergeCell ref="KOO5786:KOV5786"/>
    <mergeCell ref="KOW5786:KPD5786"/>
    <mergeCell ref="KPE5786:KPL5786"/>
    <mergeCell ref="KPM5786:KPT5786"/>
    <mergeCell ref="KPU5786:KQB5786"/>
    <mergeCell ref="KFQ5786:KFX5786"/>
    <mergeCell ref="KFY5786:KGF5786"/>
    <mergeCell ref="KGG5786:KGN5786"/>
    <mergeCell ref="KGO5786:KGV5786"/>
    <mergeCell ref="KGW5786:KHD5786"/>
    <mergeCell ref="KHE5786:KHL5786"/>
    <mergeCell ref="KHM5786:KHT5786"/>
    <mergeCell ref="KHU5786:KIB5786"/>
    <mergeCell ref="KIC5786:KIJ5786"/>
    <mergeCell ref="KIK5786:KIR5786"/>
    <mergeCell ref="KIS5786:KIZ5786"/>
    <mergeCell ref="KJA5786:KJH5786"/>
    <mergeCell ref="KJI5786:KJP5786"/>
    <mergeCell ref="KJQ5786:KJX5786"/>
    <mergeCell ref="KJY5786:KKF5786"/>
    <mergeCell ref="KKG5786:KKN5786"/>
    <mergeCell ref="KKO5786:KKV5786"/>
    <mergeCell ref="KAK5786:KAR5786"/>
    <mergeCell ref="KAS5786:KAZ5786"/>
    <mergeCell ref="KBA5786:KBH5786"/>
    <mergeCell ref="KBI5786:KBP5786"/>
    <mergeCell ref="KBQ5786:KBX5786"/>
    <mergeCell ref="KBY5786:KCF5786"/>
    <mergeCell ref="KCG5786:KCN5786"/>
    <mergeCell ref="KCO5786:KCV5786"/>
    <mergeCell ref="KCW5786:KDD5786"/>
    <mergeCell ref="KDE5786:KDL5786"/>
    <mergeCell ref="KDM5786:KDT5786"/>
    <mergeCell ref="KDU5786:KEB5786"/>
    <mergeCell ref="KEC5786:KEJ5786"/>
    <mergeCell ref="KEK5786:KER5786"/>
    <mergeCell ref="KES5786:KEZ5786"/>
    <mergeCell ref="KFA5786:KFH5786"/>
    <mergeCell ref="KFI5786:KFP5786"/>
    <mergeCell ref="JVE5786:JVL5786"/>
    <mergeCell ref="JVM5786:JVT5786"/>
    <mergeCell ref="JVU5786:JWB5786"/>
    <mergeCell ref="JWC5786:JWJ5786"/>
    <mergeCell ref="JWK5786:JWR5786"/>
    <mergeCell ref="JWS5786:JWZ5786"/>
    <mergeCell ref="JXA5786:JXH5786"/>
    <mergeCell ref="JXI5786:JXP5786"/>
    <mergeCell ref="JXQ5786:JXX5786"/>
    <mergeCell ref="JXY5786:JYF5786"/>
    <mergeCell ref="JYG5786:JYN5786"/>
    <mergeCell ref="JYO5786:JYV5786"/>
    <mergeCell ref="JYW5786:JZD5786"/>
    <mergeCell ref="JZE5786:JZL5786"/>
    <mergeCell ref="JZM5786:JZT5786"/>
    <mergeCell ref="JZU5786:KAB5786"/>
    <mergeCell ref="KAC5786:KAJ5786"/>
    <mergeCell ref="JPY5786:JQF5786"/>
    <mergeCell ref="JQG5786:JQN5786"/>
    <mergeCell ref="JQO5786:JQV5786"/>
    <mergeCell ref="JQW5786:JRD5786"/>
    <mergeCell ref="JRE5786:JRL5786"/>
    <mergeCell ref="JRM5786:JRT5786"/>
    <mergeCell ref="JRU5786:JSB5786"/>
    <mergeCell ref="JSC5786:JSJ5786"/>
    <mergeCell ref="JSK5786:JSR5786"/>
    <mergeCell ref="JSS5786:JSZ5786"/>
    <mergeCell ref="JTA5786:JTH5786"/>
    <mergeCell ref="JTI5786:JTP5786"/>
    <mergeCell ref="JTQ5786:JTX5786"/>
    <mergeCell ref="JTY5786:JUF5786"/>
    <mergeCell ref="JUG5786:JUN5786"/>
    <mergeCell ref="JUO5786:JUV5786"/>
    <mergeCell ref="JUW5786:JVD5786"/>
    <mergeCell ref="JKS5786:JKZ5786"/>
    <mergeCell ref="JLA5786:JLH5786"/>
    <mergeCell ref="JLI5786:JLP5786"/>
    <mergeCell ref="JLQ5786:JLX5786"/>
    <mergeCell ref="JLY5786:JMF5786"/>
    <mergeCell ref="JMG5786:JMN5786"/>
    <mergeCell ref="JMO5786:JMV5786"/>
    <mergeCell ref="JMW5786:JND5786"/>
    <mergeCell ref="JNE5786:JNL5786"/>
    <mergeCell ref="JNM5786:JNT5786"/>
    <mergeCell ref="JNU5786:JOB5786"/>
    <mergeCell ref="JOC5786:JOJ5786"/>
    <mergeCell ref="JOK5786:JOR5786"/>
    <mergeCell ref="JOS5786:JOZ5786"/>
    <mergeCell ref="JPA5786:JPH5786"/>
    <mergeCell ref="JPI5786:JPP5786"/>
    <mergeCell ref="JPQ5786:JPX5786"/>
    <mergeCell ref="JFM5786:JFT5786"/>
    <mergeCell ref="JFU5786:JGB5786"/>
    <mergeCell ref="JGC5786:JGJ5786"/>
    <mergeCell ref="JGK5786:JGR5786"/>
    <mergeCell ref="JGS5786:JGZ5786"/>
    <mergeCell ref="JHA5786:JHH5786"/>
    <mergeCell ref="JHI5786:JHP5786"/>
    <mergeCell ref="JHQ5786:JHX5786"/>
    <mergeCell ref="JHY5786:JIF5786"/>
    <mergeCell ref="JIG5786:JIN5786"/>
    <mergeCell ref="JIO5786:JIV5786"/>
    <mergeCell ref="JIW5786:JJD5786"/>
    <mergeCell ref="JJE5786:JJL5786"/>
    <mergeCell ref="JJM5786:JJT5786"/>
    <mergeCell ref="JJU5786:JKB5786"/>
    <mergeCell ref="JKC5786:JKJ5786"/>
    <mergeCell ref="JKK5786:JKR5786"/>
    <mergeCell ref="JAG5786:JAN5786"/>
    <mergeCell ref="JAO5786:JAV5786"/>
    <mergeCell ref="JAW5786:JBD5786"/>
    <mergeCell ref="JBE5786:JBL5786"/>
    <mergeCell ref="JBM5786:JBT5786"/>
    <mergeCell ref="JBU5786:JCB5786"/>
    <mergeCell ref="JCC5786:JCJ5786"/>
    <mergeCell ref="JCK5786:JCR5786"/>
    <mergeCell ref="JCS5786:JCZ5786"/>
    <mergeCell ref="JDA5786:JDH5786"/>
    <mergeCell ref="JDI5786:JDP5786"/>
    <mergeCell ref="JDQ5786:JDX5786"/>
    <mergeCell ref="JDY5786:JEF5786"/>
    <mergeCell ref="JEG5786:JEN5786"/>
    <mergeCell ref="JEO5786:JEV5786"/>
    <mergeCell ref="JEW5786:JFD5786"/>
    <mergeCell ref="JFE5786:JFL5786"/>
    <mergeCell ref="IVA5786:IVH5786"/>
    <mergeCell ref="IVI5786:IVP5786"/>
    <mergeCell ref="IVQ5786:IVX5786"/>
    <mergeCell ref="IVY5786:IWF5786"/>
    <mergeCell ref="IWG5786:IWN5786"/>
    <mergeCell ref="IWO5786:IWV5786"/>
    <mergeCell ref="IWW5786:IXD5786"/>
    <mergeCell ref="IXE5786:IXL5786"/>
    <mergeCell ref="IXM5786:IXT5786"/>
    <mergeCell ref="IXU5786:IYB5786"/>
    <mergeCell ref="IYC5786:IYJ5786"/>
    <mergeCell ref="IYK5786:IYR5786"/>
    <mergeCell ref="IYS5786:IYZ5786"/>
    <mergeCell ref="IZA5786:IZH5786"/>
    <mergeCell ref="IZI5786:IZP5786"/>
    <mergeCell ref="IZQ5786:IZX5786"/>
    <mergeCell ref="IZY5786:JAF5786"/>
    <mergeCell ref="IPU5786:IQB5786"/>
    <mergeCell ref="IQC5786:IQJ5786"/>
    <mergeCell ref="IQK5786:IQR5786"/>
    <mergeCell ref="IQS5786:IQZ5786"/>
    <mergeCell ref="IRA5786:IRH5786"/>
    <mergeCell ref="IRI5786:IRP5786"/>
    <mergeCell ref="IRQ5786:IRX5786"/>
    <mergeCell ref="IRY5786:ISF5786"/>
    <mergeCell ref="ISG5786:ISN5786"/>
    <mergeCell ref="ISO5786:ISV5786"/>
    <mergeCell ref="ISW5786:ITD5786"/>
    <mergeCell ref="ITE5786:ITL5786"/>
    <mergeCell ref="ITM5786:ITT5786"/>
    <mergeCell ref="ITU5786:IUB5786"/>
    <mergeCell ref="IUC5786:IUJ5786"/>
    <mergeCell ref="IUK5786:IUR5786"/>
    <mergeCell ref="IUS5786:IUZ5786"/>
    <mergeCell ref="IKO5786:IKV5786"/>
    <mergeCell ref="IKW5786:ILD5786"/>
    <mergeCell ref="ILE5786:ILL5786"/>
    <mergeCell ref="ILM5786:ILT5786"/>
    <mergeCell ref="ILU5786:IMB5786"/>
    <mergeCell ref="IMC5786:IMJ5786"/>
    <mergeCell ref="IMK5786:IMR5786"/>
    <mergeCell ref="IMS5786:IMZ5786"/>
    <mergeCell ref="INA5786:INH5786"/>
    <mergeCell ref="INI5786:INP5786"/>
    <mergeCell ref="INQ5786:INX5786"/>
    <mergeCell ref="INY5786:IOF5786"/>
    <mergeCell ref="IOG5786:ION5786"/>
    <mergeCell ref="IOO5786:IOV5786"/>
    <mergeCell ref="IOW5786:IPD5786"/>
    <mergeCell ref="IPE5786:IPL5786"/>
    <mergeCell ref="IPM5786:IPT5786"/>
    <mergeCell ref="IFI5786:IFP5786"/>
    <mergeCell ref="IFQ5786:IFX5786"/>
    <mergeCell ref="IFY5786:IGF5786"/>
    <mergeCell ref="IGG5786:IGN5786"/>
    <mergeCell ref="IGO5786:IGV5786"/>
    <mergeCell ref="IGW5786:IHD5786"/>
    <mergeCell ref="IHE5786:IHL5786"/>
    <mergeCell ref="IHM5786:IHT5786"/>
    <mergeCell ref="IHU5786:IIB5786"/>
    <mergeCell ref="IIC5786:IIJ5786"/>
    <mergeCell ref="IIK5786:IIR5786"/>
    <mergeCell ref="IIS5786:IIZ5786"/>
    <mergeCell ref="IJA5786:IJH5786"/>
    <mergeCell ref="IJI5786:IJP5786"/>
    <mergeCell ref="IJQ5786:IJX5786"/>
    <mergeCell ref="IJY5786:IKF5786"/>
    <mergeCell ref="IKG5786:IKN5786"/>
    <mergeCell ref="IAC5786:IAJ5786"/>
    <mergeCell ref="IAK5786:IAR5786"/>
    <mergeCell ref="IAS5786:IAZ5786"/>
    <mergeCell ref="IBA5786:IBH5786"/>
    <mergeCell ref="IBI5786:IBP5786"/>
    <mergeCell ref="IBQ5786:IBX5786"/>
    <mergeCell ref="IBY5786:ICF5786"/>
    <mergeCell ref="ICG5786:ICN5786"/>
    <mergeCell ref="ICO5786:ICV5786"/>
    <mergeCell ref="ICW5786:IDD5786"/>
    <mergeCell ref="IDE5786:IDL5786"/>
    <mergeCell ref="IDM5786:IDT5786"/>
    <mergeCell ref="IDU5786:IEB5786"/>
    <mergeCell ref="IEC5786:IEJ5786"/>
    <mergeCell ref="IEK5786:IER5786"/>
    <mergeCell ref="IES5786:IEZ5786"/>
    <mergeCell ref="IFA5786:IFH5786"/>
    <mergeCell ref="HUW5786:HVD5786"/>
    <mergeCell ref="HVE5786:HVL5786"/>
    <mergeCell ref="HVM5786:HVT5786"/>
    <mergeCell ref="HVU5786:HWB5786"/>
    <mergeCell ref="HWC5786:HWJ5786"/>
    <mergeCell ref="HWK5786:HWR5786"/>
    <mergeCell ref="HWS5786:HWZ5786"/>
    <mergeCell ref="HXA5786:HXH5786"/>
    <mergeCell ref="HXI5786:HXP5786"/>
    <mergeCell ref="HXQ5786:HXX5786"/>
    <mergeCell ref="HXY5786:HYF5786"/>
    <mergeCell ref="HYG5786:HYN5786"/>
    <mergeCell ref="HYO5786:HYV5786"/>
    <mergeCell ref="HYW5786:HZD5786"/>
    <mergeCell ref="HZE5786:HZL5786"/>
    <mergeCell ref="HZM5786:HZT5786"/>
    <mergeCell ref="HZU5786:IAB5786"/>
    <mergeCell ref="HPQ5786:HPX5786"/>
    <mergeCell ref="HPY5786:HQF5786"/>
    <mergeCell ref="HQG5786:HQN5786"/>
    <mergeCell ref="HQO5786:HQV5786"/>
    <mergeCell ref="HQW5786:HRD5786"/>
    <mergeCell ref="HRE5786:HRL5786"/>
    <mergeCell ref="HRM5786:HRT5786"/>
    <mergeCell ref="HRU5786:HSB5786"/>
    <mergeCell ref="HSC5786:HSJ5786"/>
    <mergeCell ref="HSK5786:HSR5786"/>
    <mergeCell ref="HSS5786:HSZ5786"/>
    <mergeCell ref="HTA5786:HTH5786"/>
    <mergeCell ref="HTI5786:HTP5786"/>
    <mergeCell ref="HTQ5786:HTX5786"/>
    <mergeCell ref="HTY5786:HUF5786"/>
    <mergeCell ref="HUG5786:HUN5786"/>
    <mergeCell ref="HUO5786:HUV5786"/>
    <mergeCell ref="HKK5786:HKR5786"/>
    <mergeCell ref="HKS5786:HKZ5786"/>
    <mergeCell ref="HLA5786:HLH5786"/>
    <mergeCell ref="HLI5786:HLP5786"/>
    <mergeCell ref="HLQ5786:HLX5786"/>
    <mergeCell ref="HLY5786:HMF5786"/>
    <mergeCell ref="HMG5786:HMN5786"/>
    <mergeCell ref="HMO5786:HMV5786"/>
    <mergeCell ref="HMW5786:HND5786"/>
    <mergeCell ref="HNE5786:HNL5786"/>
    <mergeCell ref="HNM5786:HNT5786"/>
    <mergeCell ref="HNU5786:HOB5786"/>
    <mergeCell ref="HOC5786:HOJ5786"/>
    <mergeCell ref="HOK5786:HOR5786"/>
    <mergeCell ref="HOS5786:HOZ5786"/>
    <mergeCell ref="HPA5786:HPH5786"/>
    <mergeCell ref="HPI5786:HPP5786"/>
    <mergeCell ref="HFE5786:HFL5786"/>
    <mergeCell ref="HFM5786:HFT5786"/>
    <mergeCell ref="HFU5786:HGB5786"/>
    <mergeCell ref="HGC5786:HGJ5786"/>
    <mergeCell ref="HGK5786:HGR5786"/>
    <mergeCell ref="HGS5786:HGZ5786"/>
    <mergeCell ref="HHA5786:HHH5786"/>
    <mergeCell ref="HHI5786:HHP5786"/>
    <mergeCell ref="HHQ5786:HHX5786"/>
    <mergeCell ref="HHY5786:HIF5786"/>
    <mergeCell ref="HIG5786:HIN5786"/>
    <mergeCell ref="HIO5786:HIV5786"/>
    <mergeCell ref="HIW5786:HJD5786"/>
    <mergeCell ref="HJE5786:HJL5786"/>
    <mergeCell ref="HJM5786:HJT5786"/>
    <mergeCell ref="HJU5786:HKB5786"/>
    <mergeCell ref="HKC5786:HKJ5786"/>
    <mergeCell ref="GZY5786:HAF5786"/>
    <mergeCell ref="HAG5786:HAN5786"/>
    <mergeCell ref="HAO5786:HAV5786"/>
    <mergeCell ref="HAW5786:HBD5786"/>
    <mergeCell ref="HBE5786:HBL5786"/>
    <mergeCell ref="HBM5786:HBT5786"/>
    <mergeCell ref="HBU5786:HCB5786"/>
    <mergeCell ref="HCC5786:HCJ5786"/>
    <mergeCell ref="HCK5786:HCR5786"/>
    <mergeCell ref="HCS5786:HCZ5786"/>
    <mergeCell ref="HDA5786:HDH5786"/>
    <mergeCell ref="HDI5786:HDP5786"/>
    <mergeCell ref="HDQ5786:HDX5786"/>
    <mergeCell ref="HDY5786:HEF5786"/>
    <mergeCell ref="HEG5786:HEN5786"/>
    <mergeCell ref="HEO5786:HEV5786"/>
    <mergeCell ref="HEW5786:HFD5786"/>
    <mergeCell ref="GUS5786:GUZ5786"/>
    <mergeCell ref="GVA5786:GVH5786"/>
    <mergeCell ref="GVI5786:GVP5786"/>
    <mergeCell ref="GVQ5786:GVX5786"/>
    <mergeCell ref="GVY5786:GWF5786"/>
    <mergeCell ref="GWG5786:GWN5786"/>
    <mergeCell ref="GWO5786:GWV5786"/>
    <mergeCell ref="GWW5786:GXD5786"/>
    <mergeCell ref="GXE5786:GXL5786"/>
    <mergeCell ref="GXM5786:GXT5786"/>
    <mergeCell ref="GXU5786:GYB5786"/>
    <mergeCell ref="GYC5786:GYJ5786"/>
    <mergeCell ref="GYK5786:GYR5786"/>
    <mergeCell ref="GYS5786:GYZ5786"/>
    <mergeCell ref="GZA5786:GZH5786"/>
    <mergeCell ref="GZI5786:GZP5786"/>
    <mergeCell ref="GZQ5786:GZX5786"/>
    <mergeCell ref="GPM5786:GPT5786"/>
    <mergeCell ref="GPU5786:GQB5786"/>
    <mergeCell ref="GQC5786:GQJ5786"/>
    <mergeCell ref="GQK5786:GQR5786"/>
    <mergeCell ref="GQS5786:GQZ5786"/>
    <mergeCell ref="GRA5786:GRH5786"/>
    <mergeCell ref="GRI5786:GRP5786"/>
    <mergeCell ref="GRQ5786:GRX5786"/>
    <mergeCell ref="GRY5786:GSF5786"/>
    <mergeCell ref="GSG5786:GSN5786"/>
    <mergeCell ref="GSO5786:GSV5786"/>
    <mergeCell ref="GSW5786:GTD5786"/>
    <mergeCell ref="GTE5786:GTL5786"/>
    <mergeCell ref="GTM5786:GTT5786"/>
    <mergeCell ref="GTU5786:GUB5786"/>
    <mergeCell ref="GUC5786:GUJ5786"/>
    <mergeCell ref="GUK5786:GUR5786"/>
    <mergeCell ref="GKG5786:GKN5786"/>
    <mergeCell ref="GKO5786:GKV5786"/>
    <mergeCell ref="GKW5786:GLD5786"/>
    <mergeCell ref="GLE5786:GLL5786"/>
    <mergeCell ref="GLM5786:GLT5786"/>
    <mergeCell ref="GLU5786:GMB5786"/>
    <mergeCell ref="GMC5786:GMJ5786"/>
    <mergeCell ref="GMK5786:GMR5786"/>
    <mergeCell ref="GMS5786:GMZ5786"/>
    <mergeCell ref="GNA5786:GNH5786"/>
    <mergeCell ref="GNI5786:GNP5786"/>
    <mergeCell ref="GNQ5786:GNX5786"/>
    <mergeCell ref="GNY5786:GOF5786"/>
    <mergeCell ref="GOG5786:GON5786"/>
    <mergeCell ref="GOO5786:GOV5786"/>
    <mergeCell ref="GOW5786:GPD5786"/>
    <mergeCell ref="GPE5786:GPL5786"/>
    <mergeCell ref="GFA5786:GFH5786"/>
    <mergeCell ref="GFI5786:GFP5786"/>
    <mergeCell ref="GFQ5786:GFX5786"/>
    <mergeCell ref="GFY5786:GGF5786"/>
    <mergeCell ref="GGG5786:GGN5786"/>
    <mergeCell ref="GGO5786:GGV5786"/>
    <mergeCell ref="GGW5786:GHD5786"/>
    <mergeCell ref="GHE5786:GHL5786"/>
    <mergeCell ref="GHM5786:GHT5786"/>
    <mergeCell ref="GHU5786:GIB5786"/>
    <mergeCell ref="GIC5786:GIJ5786"/>
    <mergeCell ref="GIK5786:GIR5786"/>
    <mergeCell ref="GIS5786:GIZ5786"/>
    <mergeCell ref="GJA5786:GJH5786"/>
    <mergeCell ref="GJI5786:GJP5786"/>
    <mergeCell ref="GJQ5786:GJX5786"/>
    <mergeCell ref="GJY5786:GKF5786"/>
    <mergeCell ref="FZU5786:GAB5786"/>
    <mergeCell ref="GAC5786:GAJ5786"/>
    <mergeCell ref="GAK5786:GAR5786"/>
    <mergeCell ref="GAS5786:GAZ5786"/>
    <mergeCell ref="GBA5786:GBH5786"/>
    <mergeCell ref="GBI5786:GBP5786"/>
    <mergeCell ref="GBQ5786:GBX5786"/>
    <mergeCell ref="GBY5786:GCF5786"/>
    <mergeCell ref="GCG5786:GCN5786"/>
    <mergeCell ref="GCO5786:GCV5786"/>
    <mergeCell ref="GCW5786:GDD5786"/>
    <mergeCell ref="GDE5786:GDL5786"/>
    <mergeCell ref="GDM5786:GDT5786"/>
    <mergeCell ref="GDU5786:GEB5786"/>
    <mergeCell ref="GEC5786:GEJ5786"/>
    <mergeCell ref="GEK5786:GER5786"/>
    <mergeCell ref="GES5786:GEZ5786"/>
    <mergeCell ref="FUO5786:FUV5786"/>
    <mergeCell ref="FUW5786:FVD5786"/>
    <mergeCell ref="FVE5786:FVL5786"/>
    <mergeCell ref="FVM5786:FVT5786"/>
    <mergeCell ref="FVU5786:FWB5786"/>
    <mergeCell ref="FWC5786:FWJ5786"/>
    <mergeCell ref="FWK5786:FWR5786"/>
    <mergeCell ref="FWS5786:FWZ5786"/>
    <mergeCell ref="FXA5786:FXH5786"/>
    <mergeCell ref="FXI5786:FXP5786"/>
    <mergeCell ref="FXQ5786:FXX5786"/>
    <mergeCell ref="FXY5786:FYF5786"/>
    <mergeCell ref="FYG5786:FYN5786"/>
    <mergeCell ref="FYO5786:FYV5786"/>
    <mergeCell ref="FYW5786:FZD5786"/>
    <mergeCell ref="FZE5786:FZL5786"/>
    <mergeCell ref="FZM5786:FZT5786"/>
    <mergeCell ref="FPI5786:FPP5786"/>
    <mergeCell ref="FPQ5786:FPX5786"/>
    <mergeCell ref="FPY5786:FQF5786"/>
    <mergeCell ref="FQG5786:FQN5786"/>
    <mergeCell ref="FQO5786:FQV5786"/>
    <mergeCell ref="FQW5786:FRD5786"/>
    <mergeCell ref="FRE5786:FRL5786"/>
    <mergeCell ref="FRM5786:FRT5786"/>
    <mergeCell ref="FRU5786:FSB5786"/>
    <mergeCell ref="FSC5786:FSJ5786"/>
    <mergeCell ref="FSK5786:FSR5786"/>
    <mergeCell ref="FSS5786:FSZ5786"/>
    <mergeCell ref="FTA5786:FTH5786"/>
    <mergeCell ref="FTI5786:FTP5786"/>
    <mergeCell ref="FTQ5786:FTX5786"/>
    <mergeCell ref="FTY5786:FUF5786"/>
    <mergeCell ref="FUG5786:FUN5786"/>
    <mergeCell ref="FKC5786:FKJ5786"/>
    <mergeCell ref="FKK5786:FKR5786"/>
    <mergeCell ref="FKS5786:FKZ5786"/>
    <mergeCell ref="FLA5786:FLH5786"/>
    <mergeCell ref="FLI5786:FLP5786"/>
    <mergeCell ref="FLQ5786:FLX5786"/>
    <mergeCell ref="FLY5786:FMF5786"/>
    <mergeCell ref="FMG5786:FMN5786"/>
    <mergeCell ref="FMO5786:FMV5786"/>
    <mergeCell ref="FMW5786:FND5786"/>
    <mergeCell ref="FNE5786:FNL5786"/>
    <mergeCell ref="FNM5786:FNT5786"/>
    <mergeCell ref="FNU5786:FOB5786"/>
    <mergeCell ref="FOC5786:FOJ5786"/>
    <mergeCell ref="FOK5786:FOR5786"/>
    <mergeCell ref="FOS5786:FOZ5786"/>
    <mergeCell ref="FPA5786:FPH5786"/>
    <mergeCell ref="FEW5786:FFD5786"/>
    <mergeCell ref="FFE5786:FFL5786"/>
    <mergeCell ref="FFM5786:FFT5786"/>
    <mergeCell ref="FFU5786:FGB5786"/>
    <mergeCell ref="FGC5786:FGJ5786"/>
    <mergeCell ref="FGK5786:FGR5786"/>
    <mergeCell ref="FGS5786:FGZ5786"/>
    <mergeCell ref="FHA5786:FHH5786"/>
    <mergeCell ref="FHI5786:FHP5786"/>
    <mergeCell ref="FHQ5786:FHX5786"/>
    <mergeCell ref="FHY5786:FIF5786"/>
    <mergeCell ref="FIG5786:FIN5786"/>
    <mergeCell ref="FIO5786:FIV5786"/>
    <mergeCell ref="FIW5786:FJD5786"/>
    <mergeCell ref="FJE5786:FJL5786"/>
    <mergeCell ref="FJM5786:FJT5786"/>
    <mergeCell ref="FJU5786:FKB5786"/>
    <mergeCell ref="EZQ5786:EZX5786"/>
    <mergeCell ref="EZY5786:FAF5786"/>
    <mergeCell ref="FAG5786:FAN5786"/>
    <mergeCell ref="FAO5786:FAV5786"/>
    <mergeCell ref="FAW5786:FBD5786"/>
    <mergeCell ref="FBE5786:FBL5786"/>
    <mergeCell ref="FBM5786:FBT5786"/>
    <mergeCell ref="FBU5786:FCB5786"/>
    <mergeCell ref="FCC5786:FCJ5786"/>
    <mergeCell ref="FCK5786:FCR5786"/>
    <mergeCell ref="FCS5786:FCZ5786"/>
    <mergeCell ref="FDA5786:FDH5786"/>
    <mergeCell ref="FDI5786:FDP5786"/>
    <mergeCell ref="FDQ5786:FDX5786"/>
    <mergeCell ref="FDY5786:FEF5786"/>
    <mergeCell ref="FEG5786:FEN5786"/>
    <mergeCell ref="FEO5786:FEV5786"/>
    <mergeCell ref="EUK5786:EUR5786"/>
    <mergeCell ref="EUS5786:EUZ5786"/>
    <mergeCell ref="EVA5786:EVH5786"/>
    <mergeCell ref="EVI5786:EVP5786"/>
    <mergeCell ref="EVQ5786:EVX5786"/>
    <mergeCell ref="EVY5786:EWF5786"/>
    <mergeCell ref="EWG5786:EWN5786"/>
    <mergeCell ref="EWO5786:EWV5786"/>
    <mergeCell ref="EWW5786:EXD5786"/>
    <mergeCell ref="EXE5786:EXL5786"/>
    <mergeCell ref="EXM5786:EXT5786"/>
    <mergeCell ref="EXU5786:EYB5786"/>
    <mergeCell ref="EYC5786:EYJ5786"/>
    <mergeCell ref="EYK5786:EYR5786"/>
    <mergeCell ref="EYS5786:EYZ5786"/>
    <mergeCell ref="EZA5786:EZH5786"/>
    <mergeCell ref="EZI5786:EZP5786"/>
    <mergeCell ref="EPE5786:EPL5786"/>
    <mergeCell ref="EPM5786:EPT5786"/>
    <mergeCell ref="EPU5786:EQB5786"/>
    <mergeCell ref="EQC5786:EQJ5786"/>
    <mergeCell ref="EQK5786:EQR5786"/>
    <mergeCell ref="EQS5786:EQZ5786"/>
    <mergeCell ref="ERA5786:ERH5786"/>
    <mergeCell ref="ERI5786:ERP5786"/>
    <mergeCell ref="ERQ5786:ERX5786"/>
    <mergeCell ref="ERY5786:ESF5786"/>
    <mergeCell ref="ESG5786:ESN5786"/>
    <mergeCell ref="ESO5786:ESV5786"/>
    <mergeCell ref="ESW5786:ETD5786"/>
    <mergeCell ref="ETE5786:ETL5786"/>
    <mergeCell ref="ETM5786:ETT5786"/>
    <mergeCell ref="ETU5786:EUB5786"/>
    <mergeCell ref="EUC5786:EUJ5786"/>
    <mergeCell ref="EJY5786:EKF5786"/>
    <mergeCell ref="EKG5786:EKN5786"/>
    <mergeCell ref="EKO5786:EKV5786"/>
    <mergeCell ref="EKW5786:ELD5786"/>
    <mergeCell ref="ELE5786:ELL5786"/>
    <mergeCell ref="ELM5786:ELT5786"/>
    <mergeCell ref="ELU5786:EMB5786"/>
    <mergeCell ref="EMC5786:EMJ5786"/>
    <mergeCell ref="EMK5786:EMR5786"/>
    <mergeCell ref="EMS5786:EMZ5786"/>
    <mergeCell ref="ENA5786:ENH5786"/>
    <mergeCell ref="ENI5786:ENP5786"/>
    <mergeCell ref="ENQ5786:ENX5786"/>
    <mergeCell ref="ENY5786:EOF5786"/>
    <mergeCell ref="EOG5786:EON5786"/>
    <mergeCell ref="EOO5786:EOV5786"/>
    <mergeCell ref="EOW5786:EPD5786"/>
    <mergeCell ref="EES5786:EEZ5786"/>
    <mergeCell ref="EFA5786:EFH5786"/>
    <mergeCell ref="EFI5786:EFP5786"/>
    <mergeCell ref="EFQ5786:EFX5786"/>
    <mergeCell ref="EFY5786:EGF5786"/>
    <mergeCell ref="EGG5786:EGN5786"/>
    <mergeCell ref="EGO5786:EGV5786"/>
    <mergeCell ref="EGW5786:EHD5786"/>
    <mergeCell ref="EHE5786:EHL5786"/>
    <mergeCell ref="EHM5786:EHT5786"/>
    <mergeCell ref="EHU5786:EIB5786"/>
    <mergeCell ref="EIC5786:EIJ5786"/>
    <mergeCell ref="EIK5786:EIR5786"/>
    <mergeCell ref="EIS5786:EIZ5786"/>
    <mergeCell ref="EJA5786:EJH5786"/>
    <mergeCell ref="EJI5786:EJP5786"/>
    <mergeCell ref="EJQ5786:EJX5786"/>
    <mergeCell ref="DZM5786:DZT5786"/>
    <mergeCell ref="DZU5786:EAB5786"/>
    <mergeCell ref="EAC5786:EAJ5786"/>
    <mergeCell ref="EAK5786:EAR5786"/>
    <mergeCell ref="EAS5786:EAZ5786"/>
    <mergeCell ref="EBA5786:EBH5786"/>
    <mergeCell ref="EBI5786:EBP5786"/>
    <mergeCell ref="EBQ5786:EBX5786"/>
    <mergeCell ref="EBY5786:ECF5786"/>
    <mergeCell ref="ECG5786:ECN5786"/>
    <mergeCell ref="ECO5786:ECV5786"/>
    <mergeCell ref="ECW5786:EDD5786"/>
    <mergeCell ref="EDE5786:EDL5786"/>
    <mergeCell ref="EDM5786:EDT5786"/>
    <mergeCell ref="EDU5786:EEB5786"/>
    <mergeCell ref="EEC5786:EEJ5786"/>
    <mergeCell ref="EEK5786:EER5786"/>
    <mergeCell ref="DUG5786:DUN5786"/>
    <mergeCell ref="DUO5786:DUV5786"/>
    <mergeCell ref="DUW5786:DVD5786"/>
    <mergeCell ref="DVE5786:DVL5786"/>
    <mergeCell ref="DVM5786:DVT5786"/>
    <mergeCell ref="DVU5786:DWB5786"/>
    <mergeCell ref="DWC5786:DWJ5786"/>
    <mergeCell ref="DWK5786:DWR5786"/>
    <mergeCell ref="DWS5786:DWZ5786"/>
    <mergeCell ref="DXA5786:DXH5786"/>
    <mergeCell ref="DXI5786:DXP5786"/>
    <mergeCell ref="DXQ5786:DXX5786"/>
    <mergeCell ref="DXY5786:DYF5786"/>
    <mergeCell ref="DYG5786:DYN5786"/>
    <mergeCell ref="DYO5786:DYV5786"/>
    <mergeCell ref="DYW5786:DZD5786"/>
    <mergeCell ref="DZE5786:DZL5786"/>
    <mergeCell ref="DPA5786:DPH5786"/>
    <mergeCell ref="DPI5786:DPP5786"/>
    <mergeCell ref="DPQ5786:DPX5786"/>
    <mergeCell ref="DPY5786:DQF5786"/>
    <mergeCell ref="DQG5786:DQN5786"/>
    <mergeCell ref="DQO5786:DQV5786"/>
    <mergeCell ref="DQW5786:DRD5786"/>
    <mergeCell ref="DRE5786:DRL5786"/>
    <mergeCell ref="DRM5786:DRT5786"/>
    <mergeCell ref="DRU5786:DSB5786"/>
    <mergeCell ref="DSC5786:DSJ5786"/>
    <mergeCell ref="DSK5786:DSR5786"/>
    <mergeCell ref="DSS5786:DSZ5786"/>
    <mergeCell ref="DTA5786:DTH5786"/>
    <mergeCell ref="DTI5786:DTP5786"/>
    <mergeCell ref="DTQ5786:DTX5786"/>
    <mergeCell ref="DTY5786:DUF5786"/>
    <mergeCell ref="DJU5786:DKB5786"/>
    <mergeCell ref="DKC5786:DKJ5786"/>
    <mergeCell ref="DKK5786:DKR5786"/>
    <mergeCell ref="DKS5786:DKZ5786"/>
    <mergeCell ref="DLA5786:DLH5786"/>
    <mergeCell ref="DLI5786:DLP5786"/>
    <mergeCell ref="DLQ5786:DLX5786"/>
    <mergeCell ref="DLY5786:DMF5786"/>
    <mergeCell ref="DMG5786:DMN5786"/>
    <mergeCell ref="DMO5786:DMV5786"/>
    <mergeCell ref="DMW5786:DND5786"/>
    <mergeCell ref="DNE5786:DNL5786"/>
    <mergeCell ref="DNM5786:DNT5786"/>
    <mergeCell ref="DNU5786:DOB5786"/>
    <mergeCell ref="DOC5786:DOJ5786"/>
    <mergeCell ref="DOK5786:DOR5786"/>
    <mergeCell ref="DOS5786:DOZ5786"/>
    <mergeCell ref="DEO5786:DEV5786"/>
    <mergeCell ref="DEW5786:DFD5786"/>
    <mergeCell ref="DFE5786:DFL5786"/>
    <mergeCell ref="DFM5786:DFT5786"/>
    <mergeCell ref="DFU5786:DGB5786"/>
    <mergeCell ref="DGC5786:DGJ5786"/>
    <mergeCell ref="DGK5786:DGR5786"/>
    <mergeCell ref="DGS5786:DGZ5786"/>
    <mergeCell ref="DHA5786:DHH5786"/>
    <mergeCell ref="DHI5786:DHP5786"/>
    <mergeCell ref="DHQ5786:DHX5786"/>
    <mergeCell ref="DHY5786:DIF5786"/>
    <mergeCell ref="DIG5786:DIN5786"/>
    <mergeCell ref="DIO5786:DIV5786"/>
    <mergeCell ref="DIW5786:DJD5786"/>
    <mergeCell ref="DJE5786:DJL5786"/>
    <mergeCell ref="DJM5786:DJT5786"/>
    <mergeCell ref="CZI5786:CZP5786"/>
    <mergeCell ref="CZQ5786:CZX5786"/>
    <mergeCell ref="CZY5786:DAF5786"/>
    <mergeCell ref="DAG5786:DAN5786"/>
    <mergeCell ref="DAO5786:DAV5786"/>
    <mergeCell ref="DAW5786:DBD5786"/>
    <mergeCell ref="DBE5786:DBL5786"/>
    <mergeCell ref="DBM5786:DBT5786"/>
    <mergeCell ref="DBU5786:DCB5786"/>
    <mergeCell ref="DCC5786:DCJ5786"/>
    <mergeCell ref="DCK5786:DCR5786"/>
    <mergeCell ref="DCS5786:DCZ5786"/>
    <mergeCell ref="DDA5786:DDH5786"/>
    <mergeCell ref="DDI5786:DDP5786"/>
    <mergeCell ref="DDQ5786:DDX5786"/>
    <mergeCell ref="DDY5786:DEF5786"/>
    <mergeCell ref="DEG5786:DEN5786"/>
    <mergeCell ref="CUC5786:CUJ5786"/>
    <mergeCell ref="CUK5786:CUR5786"/>
    <mergeCell ref="CUS5786:CUZ5786"/>
    <mergeCell ref="CVA5786:CVH5786"/>
    <mergeCell ref="CVI5786:CVP5786"/>
    <mergeCell ref="CVQ5786:CVX5786"/>
    <mergeCell ref="CVY5786:CWF5786"/>
    <mergeCell ref="CWG5786:CWN5786"/>
    <mergeCell ref="CWO5786:CWV5786"/>
    <mergeCell ref="CWW5786:CXD5786"/>
    <mergeCell ref="CXE5786:CXL5786"/>
    <mergeCell ref="CXM5786:CXT5786"/>
    <mergeCell ref="CXU5786:CYB5786"/>
    <mergeCell ref="CYC5786:CYJ5786"/>
    <mergeCell ref="CYK5786:CYR5786"/>
    <mergeCell ref="CYS5786:CYZ5786"/>
    <mergeCell ref="CZA5786:CZH5786"/>
    <mergeCell ref="COW5786:CPD5786"/>
    <mergeCell ref="CPE5786:CPL5786"/>
    <mergeCell ref="CPM5786:CPT5786"/>
    <mergeCell ref="CPU5786:CQB5786"/>
    <mergeCell ref="CQC5786:CQJ5786"/>
    <mergeCell ref="CQK5786:CQR5786"/>
    <mergeCell ref="CQS5786:CQZ5786"/>
    <mergeCell ref="CRA5786:CRH5786"/>
    <mergeCell ref="CRI5786:CRP5786"/>
    <mergeCell ref="CRQ5786:CRX5786"/>
    <mergeCell ref="CRY5786:CSF5786"/>
    <mergeCell ref="CSG5786:CSN5786"/>
    <mergeCell ref="CSO5786:CSV5786"/>
    <mergeCell ref="CSW5786:CTD5786"/>
    <mergeCell ref="CTE5786:CTL5786"/>
    <mergeCell ref="CTM5786:CTT5786"/>
    <mergeCell ref="CTU5786:CUB5786"/>
    <mergeCell ref="CJQ5786:CJX5786"/>
    <mergeCell ref="CJY5786:CKF5786"/>
    <mergeCell ref="CKG5786:CKN5786"/>
    <mergeCell ref="CKO5786:CKV5786"/>
    <mergeCell ref="CKW5786:CLD5786"/>
    <mergeCell ref="CLE5786:CLL5786"/>
    <mergeCell ref="CLM5786:CLT5786"/>
    <mergeCell ref="CLU5786:CMB5786"/>
    <mergeCell ref="CMC5786:CMJ5786"/>
    <mergeCell ref="CMK5786:CMR5786"/>
    <mergeCell ref="CMS5786:CMZ5786"/>
    <mergeCell ref="CNA5786:CNH5786"/>
    <mergeCell ref="CNI5786:CNP5786"/>
    <mergeCell ref="CNQ5786:CNX5786"/>
    <mergeCell ref="CNY5786:COF5786"/>
    <mergeCell ref="COG5786:CON5786"/>
    <mergeCell ref="COO5786:COV5786"/>
    <mergeCell ref="CEK5786:CER5786"/>
    <mergeCell ref="CES5786:CEZ5786"/>
    <mergeCell ref="CFA5786:CFH5786"/>
    <mergeCell ref="CFI5786:CFP5786"/>
    <mergeCell ref="CFQ5786:CFX5786"/>
    <mergeCell ref="CFY5786:CGF5786"/>
    <mergeCell ref="CGG5786:CGN5786"/>
    <mergeCell ref="CGO5786:CGV5786"/>
    <mergeCell ref="CGW5786:CHD5786"/>
    <mergeCell ref="CHE5786:CHL5786"/>
    <mergeCell ref="CHM5786:CHT5786"/>
    <mergeCell ref="CHU5786:CIB5786"/>
    <mergeCell ref="CIC5786:CIJ5786"/>
    <mergeCell ref="CIK5786:CIR5786"/>
    <mergeCell ref="CIS5786:CIZ5786"/>
    <mergeCell ref="CJA5786:CJH5786"/>
    <mergeCell ref="CJI5786:CJP5786"/>
    <mergeCell ref="BZE5786:BZL5786"/>
    <mergeCell ref="BZM5786:BZT5786"/>
    <mergeCell ref="BZU5786:CAB5786"/>
    <mergeCell ref="CAC5786:CAJ5786"/>
    <mergeCell ref="CAK5786:CAR5786"/>
    <mergeCell ref="CAS5786:CAZ5786"/>
    <mergeCell ref="CBA5786:CBH5786"/>
    <mergeCell ref="CBI5786:CBP5786"/>
    <mergeCell ref="CBQ5786:CBX5786"/>
    <mergeCell ref="CBY5786:CCF5786"/>
    <mergeCell ref="CCG5786:CCN5786"/>
    <mergeCell ref="CCO5786:CCV5786"/>
    <mergeCell ref="CCW5786:CDD5786"/>
    <mergeCell ref="CDE5786:CDL5786"/>
    <mergeCell ref="CDM5786:CDT5786"/>
    <mergeCell ref="CDU5786:CEB5786"/>
    <mergeCell ref="CEC5786:CEJ5786"/>
    <mergeCell ref="BTY5786:BUF5786"/>
    <mergeCell ref="BUG5786:BUN5786"/>
    <mergeCell ref="BUO5786:BUV5786"/>
    <mergeCell ref="BUW5786:BVD5786"/>
    <mergeCell ref="BVE5786:BVL5786"/>
    <mergeCell ref="BVM5786:BVT5786"/>
    <mergeCell ref="BVU5786:BWB5786"/>
    <mergeCell ref="BWC5786:BWJ5786"/>
    <mergeCell ref="BWK5786:BWR5786"/>
    <mergeCell ref="BWS5786:BWZ5786"/>
    <mergeCell ref="BXA5786:BXH5786"/>
    <mergeCell ref="BXI5786:BXP5786"/>
    <mergeCell ref="BXQ5786:BXX5786"/>
    <mergeCell ref="BXY5786:BYF5786"/>
    <mergeCell ref="BYG5786:BYN5786"/>
    <mergeCell ref="BYO5786:BYV5786"/>
    <mergeCell ref="BYW5786:BZD5786"/>
    <mergeCell ref="BOS5786:BOZ5786"/>
    <mergeCell ref="BPA5786:BPH5786"/>
    <mergeCell ref="BPI5786:BPP5786"/>
    <mergeCell ref="BPQ5786:BPX5786"/>
    <mergeCell ref="BPY5786:BQF5786"/>
    <mergeCell ref="BQG5786:BQN5786"/>
    <mergeCell ref="BQO5786:BQV5786"/>
    <mergeCell ref="BQW5786:BRD5786"/>
    <mergeCell ref="BRE5786:BRL5786"/>
    <mergeCell ref="BRM5786:BRT5786"/>
    <mergeCell ref="BRU5786:BSB5786"/>
    <mergeCell ref="BSC5786:BSJ5786"/>
    <mergeCell ref="BSK5786:BSR5786"/>
    <mergeCell ref="BSS5786:BSZ5786"/>
    <mergeCell ref="BTA5786:BTH5786"/>
    <mergeCell ref="BTI5786:BTP5786"/>
    <mergeCell ref="BTQ5786:BTX5786"/>
    <mergeCell ref="BJM5786:BJT5786"/>
    <mergeCell ref="BJU5786:BKB5786"/>
    <mergeCell ref="BKC5786:BKJ5786"/>
    <mergeCell ref="BKK5786:BKR5786"/>
    <mergeCell ref="BKS5786:BKZ5786"/>
    <mergeCell ref="BLA5786:BLH5786"/>
    <mergeCell ref="BLI5786:BLP5786"/>
    <mergeCell ref="BLQ5786:BLX5786"/>
    <mergeCell ref="BLY5786:BMF5786"/>
    <mergeCell ref="BMG5786:BMN5786"/>
    <mergeCell ref="BMO5786:BMV5786"/>
    <mergeCell ref="BMW5786:BND5786"/>
    <mergeCell ref="BNE5786:BNL5786"/>
    <mergeCell ref="BNM5786:BNT5786"/>
    <mergeCell ref="BNU5786:BOB5786"/>
    <mergeCell ref="BOC5786:BOJ5786"/>
    <mergeCell ref="BOK5786:BOR5786"/>
    <mergeCell ref="BEG5786:BEN5786"/>
    <mergeCell ref="BEO5786:BEV5786"/>
    <mergeCell ref="BEW5786:BFD5786"/>
    <mergeCell ref="BFE5786:BFL5786"/>
    <mergeCell ref="BFM5786:BFT5786"/>
    <mergeCell ref="BFU5786:BGB5786"/>
    <mergeCell ref="BGC5786:BGJ5786"/>
    <mergeCell ref="BGK5786:BGR5786"/>
    <mergeCell ref="BGS5786:BGZ5786"/>
    <mergeCell ref="BHA5786:BHH5786"/>
    <mergeCell ref="BHI5786:BHP5786"/>
    <mergeCell ref="BHQ5786:BHX5786"/>
    <mergeCell ref="BHY5786:BIF5786"/>
    <mergeCell ref="BIG5786:BIN5786"/>
    <mergeCell ref="BIO5786:BIV5786"/>
    <mergeCell ref="BIW5786:BJD5786"/>
    <mergeCell ref="BJE5786:BJL5786"/>
    <mergeCell ref="AZA5786:AZH5786"/>
    <mergeCell ref="AZI5786:AZP5786"/>
    <mergeCell ref="AZQ5786:AZX5786"/>
    <mergeCell ref="AZY5786:BAF5786"/>
    <mergeCell ref="BAG5786:BAN5786"/>
    <mergeCell ref="BAO5786:BAV5786"/>
    <mergeCell ref="BAW5786:BBD5786"/>
    <mergeCell ref="BBE5786:BBL5786"/>
    <mergeCell ref="BBM5786:BBT5786"/>
    <mergeCell ref="BBU5786:BCB5786"/>
    <mergeCell ref="BCC5786:BCJ5786"/>
    <mergeCell ref="BCK5786:BCR5786"/>
    <mergeCell ref="BCS5786:BCZ5786"/>
    <mergeCell ref="BDA5786:BDH5786"/>
    <mergeCell ref="BDI5786:BDP5786"/>
    <mergeCell ref="BDQ5786:BDX5786"/>
    <mergeCell ref="BDY5786:BEF5786"/>
    <mergeCell ref="ATU5786:AUB5786"/>
    <mergeCell ref="AUC5786:AUJ5786"/>
    <mergeCell ref="AUK5786:AUR5786"/>
    <mergeCell ref="AUS5786:AUZ5786"/>
    <mergeCell ref="AVA5786:AVH5786"/>
    <mergeCell ref="AVI5786:AVP5786"/>
    <mergeCell ref="AVQ5786:AVX5786"/>
    <mergeCell ref="AVY5786:AWF5786"/>
    <mergeCell ref="AWG5786:AWN5786"/>
    <mergeCell ref="AWO5786:AWV5786"/>
    <mergeCell ref="AWW5786:AXD5786"/>
    <mergeCell ref="AXE5786:AXL5786"/>
    <mergeCell ref="AXM5786:AXT5786"/>
    <mergeCell ref="AXU5786:AYB5786"/>
    <mergeCell ref="AYC5786:AYJ5786"/>
    <mergeCell ref="AYK5786:AYR5786"/>
    <mergeCell ref="AYS5786:AYZ5786"/>
    <mergeCell ref="AOO5786:AOV5786"/>
    <mergeCell ref="AOW5786:APD5786"/>
    <mergeCell ref="APE5786:APL5786"/>
    <mergeCell ref="APM5786:APT5786"/>
    <mergeCell ref="APU5786:AQB5786"/>
    <mergeCell ref="AQC5786:AQJ5786"/>
    <mergeCell ref="AQK5786:AQR5786"/>
    <mergeCell ref="AQS5786:AQZ5786"/>
    <mergeCell ref="ARA5786:ARH5786"/>
    <mergeCell ref="ARI5786:ARP5786"/>
    <mergeCell ref="ARQ5786:ARX5786"/>
    <mergeCell ref="ARY5786:ASF5786"/>
    <mergeCell ref="ASG5786:ASN5786"/>
    <mergeCell ref="ASO5786:ASV5786"/>
    <mergeCell ref="ASW5786:ATD5786"/>
    <mergeCell ref="ATE5786:ATL5786"/>
    <mergeCell ref="ATM5786:ATT5786"/>
    <mergeCell ref="AJI5786:AJP5786"/>
    <mergeCell ref="AJQ5786:AJX5786"/>
    <mergeCell ref="AJY5786:AKF5786"/>
    <mergeCell ref="AKG5786:AKN5786"/>
    <mergeCell ref="AKO5786:AKV5786"/>
    <mergeCell ref="AKW5786:ALD5786"/>
    <mergeCell ref="ALE5786:ALL5786"/>
    <mergeCell ref="ALM5786:ALT5786"/>
    <mergeCell ref="ALU5786:AMB5786"/>
    <mergeCell ref="AMC5786:AMJ5786"/>
    <mergeCell ref="AMK5786:AMR5786"/>
    <mergeCell ref="AMS5786:AMZ5786"/>
    <mergeCell ref="ANA5786:ANH5786"/>
    <mergeCell ref="ANI5786:ANP5786"/>
    <mergeCell ref="ANQ5786:ANX5786"/>
    <mergeCell ref="ANY5786:AOF5786"/>
    <mergeCell ref="AOG5786:AON5786"/>
    <mergeCell ref="AEC5786:AEJ5786"/>
    <mergeCell ref="AEK5786:AER5786"/>
    <mergeCell ref="AES5786:AEZ5786"/>
    <mergeCell ref="AFA5786:AFH5786"/>
    <mergeCell ref="AFI5786:AFP5786"/>
    <mergeCell ref="AFQ5786:AFX5786"/>
    <mergeCell ref="AFY5786:AGF5786"/>
    <mergeCell ref="AGG5786:AGN5786"/>
    <mergeCell ref="AGO5786:AGV5786"/>
    <mergeCell ref="AGW5786:AHD5786"/>
    <mergeCell ref="AHE5786:AHL5786"/>
    <mergeCell ref="AHM5786:AHT5786"/>
    <mergeCell ref="AHU5786:AIB5786"/>
    <mergeCell ref="AIC5786:AIJ5786"/>
    <mergeCell ref="AIK5786:AIR5786"/>
    <mergeCell ref="AIS5786:AIZ5786"/>
    <mergeCell ref="AJA5786:AJH5786"/>
    <mergeCell ref="YW5786:ZD5786"/>
    <mergeCell ref="ZE5786:ZL5786"/>
    <mergeCell ref="ZM5786:ZT5786"/>
    <mergeCell ref="ZU5786:AAB5786"/>
    <mergeCell ref="AAC5786:AAJ5786"/>
    <mergeCell ref="AAK5786:AAR5786"/>
    <mergeCell ref="AAS5786:AAZ5786"/>
    <mergeCell ref="ABA5786:ABH5786"/>
    <mergeCell ref="ABI5786:ABP5786"/>
    <mergeCell ref="ABQ5786:ABX5786"/>
    <mergeCell ref="ABY5786:ACF5786"/>
    <mergeCell ref="ACG5786:ACN5786"/>
    <mergeCell ref="ACO5786:ACV5786"/>
    <mergeCell ref="ACW5786:ADD5786"/>
    <mergeCell ref="ADE5786:ADL5786"/>
    <mergeCell ref="ADM5786:ADT5786"/>
    <mergeCell ref="ADU5786:AEB5786"/>
    <mergeCell ref="TQ5786:TX5786"/>
    <mergeCell ref="TY5786:UF5786"/>
    <mergeCell ref="UG5786:UN5786"/>
    <mergeCell ref="UO5786:UV5786"/>
    <mergeCell ref="UW5786:VD5786"/>
    <mergeCell ref="VE5786:VL5786"/>
    <mergeCell ref="VM5786:VT5786"/>
    <mergeCell ref="VU5786:WB5786"/>
    <mergeCell ref="WC5786:WJ5786"/>
    <mergeCell ref="WK5786:WR5786"/>
    <mergeCell ref="WS5786:WZ5786"/>
    <mergeCell ref="XA5786:XH5786"/>
    <mergeCell ref="XI5786:XP5786"/>
    <mergeCell ref="XQ5786:XX5786"/>
    <mergeCell ref="XY5786:YF5786"/>
    <mergeCell ref="YG5786:YN5786"/>
    <mergeCell ref="YO5786:YV5786"/>
    <mergeCell ref="OK5786:OR5786"/>
    <mergeCell ref="OS5786:OZ5786"/>
    <mergeCell ref="PA5786:PH5786"/>
    <mergeCell ref="PI5786:PP5786"/>
    <mergeCell ref="PQ5786:PX5786"/>
    <mergeCell ref="PY5786:QF5786"/>
    <mergeCell ref="QG5786:QN5786"/>
    <mergeCell ref="QO5786:QV5786"/>
    <mergeCell ref="QW5786:RD5786"/>
    <mergeCell ref="RE5786:RL5786"/>
    <mergeCell ref="RM5786:RT5786"/>
    <mergeCell ref="RU5786:SB5786"/>
    <mergeCell ref="SC5786:SJ5786"/>
    <mergeCell ref="SK5786:SR5786"/>
    <mergeCell ref="SS5786:SZ5786"/>
    <mergeCell ref="TA5786:TH5786"/>
    <mergeCell ref="TI5786:TP5786"/>
    <mergeCell ref="JE5786:JL5786"/>
    <mergeCell ref="JM5786:JT5786"/>
    <mergeCell ref="JU5786:KB5786"/>
    <mergeCell ref="KC5786:KJ5786"/>
    <mergeCell ref="KK5786:KR5786"/>
    <mergeCell ref="KS5786:KZ5786"/>
    <mergeCell ref="LA5786:LH5786"/>
    <mergeCell ref="LI5786:LP5786"/>
    <mergeCell ref="LQ5786:LX5786"/>
    <mergeCell ref="LY5786:MF5786"/>
    <mergeCell ref="MG5786:MN5786"/>
    <mergeCell ref="MO5786:MV5786"/>
    <mergeCell ref="MW5786:ND5786"/>
    <mergeCell ref="NE5786:NL5786"/>
    <mergeCell ref="NM5786:NT5786"/>
    <mergeCell ref="NU5786:OB5786"/>
    <mergeCell ref="OC5786:OJ5786"/>
    <mergeCell ref="DY5786:EF5786"/>
    <mergeCell ref="EG5786:EN5786"/>
    <mergeCell ref="EO5786:EV5786"/>
    <mergeCell ref="EW5786:FD5786"/>
    <mergeCell ref="FE5786:FL5786"/>
    <mergeCell ref="FM5786:FT5786"/>
    <mergeCell ref="FU5786:GB5786"/>
    <mergeCell ref="GC5786:GJ5786"/>
    <mergeCell ref="GK5786:GR5786"/>
    <mergeCell ref="GS5786:GZ5786"/>
    <mergeCell ref="HA5786:HH5786"/>
    <mergeCell ref="HI5786:HP5786"/>
    <mergeCell ref="HQ5786:HX5786"/>
    <mergeCell ref="HY5786:IF5786"/>
    <mergeCell ref="IG5786:IN5786"/>
    <mergeCell ref="IO5786:IV5786"/>
    <mergeCell ref="IW5786:JD5786"/>
    <mergeCell ref="A5785:H5785"/>
    <mergeCell ref="A5786:H5786"/>
    <mergeCell ref="I5786:P5786"/>
    <mergeCell ref="Q5786:X5786"/>
    <mergeCell ref="Y5786:AF5786"/>
    <mergeCell ref="AG5786:AN5786"/>
    <mergeCell ref="AO5786:AV5786"/>
    <mergeCell ref="AW5786:BD5786"/>
    <mergeCell ref="BE5786:BL5786"/>
    <mergeCell ref="BM5786:BT5786"/>
    <mergeCell ref="BU5786:CB5786"/>
    <mergeCell ref="CC5786:CJ5786"/>
    <mergeCell ref="CK5786:CR5786"/>
    <mergeCell ref="CS5786:CZ5786"/>
    <mergeCell ref="DA5786:DH5786"/>
    <mergeCell ref="DI5786:DP5786"/>
    <mergeCell ref="DQ5786:DX5786"/>
    <mergeCell ref="A2186:H2186"/>
    <mergeCell ref="A2187:H2187"/>
    <mergeCell ref="A5426:H5426"/>
    <mergeCell ref="WVY7003:WWF7003"/>
    <mergeCell ref="A4763:H4763"/>
    <mergeCell ref="A4764:H4764"/>
    <mergeCell ref="A2880:H2880"/>
    <mergeCell ref="WWG7003:WWN7003"/>
    <mergeCell ref="WWO7003:WWV7003"/>
    <mergeCell ref="WWW7003:WXD7003"/>
    <mergeCell ref="XCK7003:XCR7003"/>
    <mergeCell ref="XCS7003:XCZ7003"/>
    <mergeCell ref="XDA7003:XDH7003"/>
    <mergeCell ref="XDI7003:XDP7003"/>
    <mergeCell ref="XDQ7003:XDX7003"/>
    <mergeCell ref="XDY7003:XEF7003"/>
    <mergeCell ref="XEG7003:XEN7003"/>
    <mergeCell ref="WQS7003:WQZ7003"/>
    <mergeCell ref="WRA7003:WRH7003"/>
    <mergeCell ref="WRI7003:WRP7003"/>
    <mergeCell ref="WRQ7003:WRX7003"/>
    <mergeCell ref="WRY7003:WSF7003"/>
    <mergeCell ref="WSG7003:WSN7003"/>
    <mergeCell ref="WSO7003:WSV7003"/>
    <mergeCell ref="WSW7003:WTD7003"/>
    <mergeCell ref="WTE7003:WTL7003"/>
    <mergeCell ref="WTM7003:WTT7003"/>
    <mergeCell ref="WTU7003:WUB7003"/>
    <mergeCell ref="WUC7003:WUJ7003"/>
    <mergeCell ref="WUK7003:WUR7003"/>
    <mergeCell ref="WUS7003:WUZ7003"/>
    <mergeCell ref="WVA7003:WVH7003"/>
    <mergeCell ref="B4468:G4468"/>
    <mergeCell ref="WVI7003:WVP7003"/>
    <mergeCell ref="WVQ7003:WVX7003"/>
    <mergeCell ref="XEO7003:XEV7003"/>
    <mergeCell ref="XEW7003:XFD7003"/>
    <mergeCell ref="WXE7003:WXL7003"/>
    <mergeCell ref="WXM7003:WXT7003"/>
    <mergeCell ref="WXU7003:WYB7003"/>
    <mergeCell ref="WYC7003:WYJ7003"/>
    <mergeCell ref="WYK7003:WYR7003"/>
    <mergeCell ref="WYS7003:WYZ7003"/>
    <mergeCell ref="WZA7003:WZH7003"/>
    <mergeCell ref="WZI7003:WZP7003"/>
    <mergeCell ref="WZQ7003:WZX7003"/>
    <mergeCell ref="WZY7003:XAF7003"/>
    <mergeCell ref="XAG7003:XAN7003"/>
    <mergeCell ref="XAO7003:XAV7003"/>
    <mergeCell ref="XAW7003:XBD7003"/>
    <mergeCell ref="XBE7003:XBL7003"/>
    <mergeCell ref="XBM7003:XBT7003"/>
    <mergeCell ref="XBU7003:XCB7003"/>
    <mergeCell ref="XCC7003:XCJ7003"/>
    <mergeCell ref="WLM7003:WLT7003"/>
    <mergeCell ref="WLU7003:WMB7003"/>
    <mergeCell ref="WMC7003:WMJ7003"/>
    <mergeCell ref="WMK7003:WMR7003"/>
    <mergeCell ref="WMS7003:WMZ7003"/>
    <mergeCell ref="WNA7003:WNH7003"/>
    <mergeCell ref="WNI7003:WNP7003"/>
    <mergeCell ref="WNQ7003:WNX7003"/>
    <mergeCell ref="WNY7003:WOF7003"/>
    <mergeCell ref="WOG7003:WON7003"/>
    <mergeCell ref="WOO7003:WOV7003"/>
    <mergeCell ref="WOW7003:WPD7003"/>
    <mergeCell ref="WPE7003:WPL7003"/>
    <mergeCell ref="WPM7003:WPT7003"/>
    <mergeCell ref="WPU7003:WQB7003"/>
    <mergeCell ref="WQC7003:WQJ7003"/>
    <mergeCell ref="WQK7003:WQR7003"/>
    <mergeCell ref="WGG7003:WGN7003"/>
    <mergeCell ref="WGO7003:WGV7003"/>
    <mergeCell ref="WGW7003:WHD7003"/>
    <mergeCell ref="WHE7003:WHL7003"/>
    <mergeCell ref="WHM7003:WHT7003"/>
    <mergeCell ref="WHU7003:WIB7003"/>
    <mergeCell ref="WIC7003:WIJ7003"/>
    <mergeCell ref="WIK7003:WIR7003"/>
    <mergeCell ref="WIS7003:WIZ7003"/>
    <mergeCell ref="WJA7003:WJH7003"/>
    <mergeCell ref="WJI7003:WJP7003"/>
    <mergeCell ref="WJQ7003:WJX7003"/>
    <mergeCell ref="WJY7003:WKF7003"/>
    <mergeCell ref="WKG7003:WKN7003"/>
    <mergeCell ref="WKO7003:WKV7003"/>
    <mergeCell ref="WKW7003:WLD7003"/>
    <mergeCell ref="WLE7003:WLL7003"/>
    <mergeCell ref="WBA7003:WBH7003"/>
    <mergeCell ref="WBI7003:WBP7003"/>
    <mergeCell ref="WBQ7003:WBX7003"/>
    <mergeCell ref="WBY7003:WCF7003"/>
    <mergeCell ref="WCG7003:WCN7003"/>
    <mergeCell ref="WCO7003:WCV7003"/>
    <mergeCell ref="WCW7003:WDD7003"/>
    <mergeCell ref="WDE7003:WDL7003"/>
    <mergeCell ref="WDM7003:WDT7003"/>
    <mergeCell ref="WDU7003:WEB7003"/>
    <mergeCell ref="WEC7003:WEJ7003"/>
    <mergeCell ref="WEK7003:WER7003"/>
    <mergeCell ref="WES7003:WEZ7003"/>
    <mergeCell ref="WFA7003:WFH7003"/>
    <mergeCell ref="WFI7003:WFP7003"/>
    <mergeCell ref="WFQ7003:WFX7003"/>
    <mergeCell ref="WFY7003:WGF7003"/>
    <mergeCell ref="VVU7003:VWB7003"/>
    <mergeCell ref="VWC7003:VWJ7003"/>
    <mergeCell ref="VWK7003:VWR7003"/>
    <mergeCell ref="VWS7003:VWZ7003"/>
    <mergeCell ref="VXA7003:VXH7003"/>
    <mergeCell ref="VXI7003:VXP7003"/>
    <mergeCell ref="VXQ7003:VXX7003"/>
    <mergeCell ref="VXY7003:VYF7003"/>
    <mergeCell ref="VYG7003:VYN7003"/>
    <mergeCell ref="VYO7003:VYV7003"/>
    <mergeCell ref="VYW7003:VZD7003"/>
    <mergeCell ref="VZE7003:VZL7003"/>
    <mergeCell ref="VZM7003:VZT7003"/>
    <mergeCell ref="VZU7003:WAB7003"/>
    <mergeCell ref="WAC7003:WAJ7003"/>
    <mergeCell ref="WAK7003:WAR7003"/>
    <mergeCell ref="WAS7003:WAZ7003"/>
    <mergeCell ref="VQO7003:VQV7003"/>
    <mergeCell ref="VQW7003:VRD7003"/>
    <mergeCell ref="VRE7003:VRL7003"/>
    <mergeCell ref="VRM7003:VRT7003"/>
    <mergeCell ref="VRU7003:VSB7003"/>
    <mergeCell ref="VSC7003:VSJ7003"/>
    <mergeCell ref="VSK7003:VSR7003"/>
    <mergeCell ref="VSS7003:VSZ7003"/>
    <mergeCell ref="VTA7003:VTH7003"/>
    <mergeCell ref="VTI7003:VTP7003"/>
    <mergeCell ref="VTQ7003:VTX7003"/>
    <mergeCell ref="VTY7003:VUF7003"/>
    <mergeCell ref="VUG7003:VUN7003"/>
    <mergeCell ref="VUO7003:VUV7003"/>
    <mergeCell ref="VUW7003:VVD7003"/>
    <mergeCell ref="VVE7003:VVL7003"/>
    <mergeCell ref="VVM7003:VVT7003"/>
    <mergeCell ref="VLI7003:VLP7003"/>
    <mergeCell ref="VLQ7003:VLX7003"/>
    <mergeCell ref="VLY7003:VMF7003"/>
    <mergeCell ref="VMG7003:VMN7003"/>
    <mergeCell ref="VMO7003:VMV7003"/>
    <mergeCell ref="VMW7003:VND7003"/>
    <mergeCell ref="VNE7003:VNL7003"/>
    <mergeCell ref="VNM7003:VNT7003"/>
    <mergeCell ref="VNU7003:VOB7003"/>
    <mergeCell ref="VOC7003:VOJ7003"/>
    <mergeCell ref="VOK7003:VOR7003"/>
    <mergeCell ref="VOS7003:VOZ7003"/>
    <mergeCell ref="VPA7003:VPH7003"/>
    <mergeCell ref="VPI7003:VPP7003"/>
    <mergeCell ref="VPQ7003:VPX7003"/>
    <mergeCell ref="VPY7003:VQF7003"/>
    <mergeCell ref="VQG7003:VQN7003"/>
    <mergeCell ref="VGC7003:VGJ7003"/>
    <mergeCell ref="VGK7003:VGR7003"/>
    <mergeCell ref="VGS7003:VGZ7003"/>
    <mergeCell ref="VHA7003:VHH7003"/>
    <mergeCell ref="VHI7003:VHP7003"/>
    <mergeCell ref="VHQ7003:VHX7003"/>
    <mergeCell ref="VHY7003:VIF7003"/>
    <mergeCell ref="VIG7003:VIN7003"/>
    <mergeCell ref="VIO7003:VIV7003"/>
    <mergeCell ref="VIW7003:VJD7003"/>
    <mergeCell ref="VJE7003:VJL7003"/>
    <mergeCell ref="VJM7003:VJT7003"/>
    <mergeCell ref="VJU7003:VKB7003"/>
    <mergeCell ref="VKC7003:VKJ7003"/>
    <mergeCell ref="VKK7003:VKR7003"/>
    <mergeCell ref="VKS7003:VKZ7003"/>
    <mergeCell ref="VLA7003:VLH7003"/>
    <mergeCell ref="VAW7003:VBD7003"/>
    <mergeCell ref="VBE7003:VBL7003"/>
    <mergeCell ref="VBM7003:VBT7003"/>
    <mergeCell ref="VBU7003:VCB7003"/>
    <mergeCell ref="VCC7003:VCJ7003"/>
    <mergeCell ref="VCK7003:VCR7003"/>
    <mergeCell ref="VCS7003:VCZ7003"/>
    <mergeCell ref="VDA7003:VDH7003"/>
    <mergeCell ref="VDI7003:VDP7003"/>
    <mergeCell ref="VDQ7003:VDX7003"/>
    <mergeCell ref="VDY7003:VEF7003"/>
    <mergeCell ref="VEG7003:VEN7003"/>
    <mergeCell ref="VEO7003:VEV7003"/>
    <mergeCell ref="VEW7003:VFD7003"/>
    <mergeCell ref="VFE7003:VFL7003"/>
    <mergeCell ref="VFM7003:VFT7003"/>
    <mergeCell ref="VFU7003:VGB7003"/>
    <mergeCell ref="UVQ7003:UVX7003"/>
    <mergeCell ref="UVY7003:UWF7003"/>
    <mergeCell ref="UWG7003:UWN7003"/>
    <mergeCell ref="UWO7003:UWV7003"/>
    <mergeCell ref="UWW7003:UXD7003"/>
    <mergeCell ref="UXE7003:UXL7003"/>
    <mergeCell ref="UXM7003:UXT7003"/>
    <mergeCell ref="UXU7003:UYB7003"/>
    <mergeCell ref="UYC7003:UYJ7003"/>
    <mergeCell ref="UYK7003:UYR7003"/>
    <mergeCell ref="UYS7003:UYZ7003"/>
    <mergeCell ref="UZA7003:UZH7003"/>
    <mergeCell ref="UZI7003:UZP7003"/>
    <mergeCell ref="UZQ7003:UZX7003"/>
    <mergeCell ref="UZY7003:VAF7003"/>
    <mergeCell ref="VAG7003:VAN7003"/>
    <mergeCell ref="VAO7003:VAV7003"/>
    <mergeCell ref="UQK7003:UQR7003"/>
    <mergeCell ref="UQS7003:UQZ7003"/>
    <mergeCell ref="URA7003:URH7003"/>
    <mergeCell ref="URI7003:URP7003"/>
    <mergeCell ref="URQ7003:URX7003"/>
    <mergeCell ref="URY7003:USF7003"/>
    <mergeCell ref="USG7003:USN7003"/>
    <mergeCell ref="USO7003:USV7003"/>
    <mergeCell ref="USW7003:UTD7003"/>
    <mergeCell ref="UTE7003:UTL7003"/>
    <mergeCell ref="UTM7003:UTT7003"/>
    <mergeCell ref="UTU7003:UUB7003"/>
    <mergeCell ref="UUC7003:UUJ7003"/>
    <mergeCell ref="UUK7003:UUR7003"/>
    <mergeCell ref="UUS7003:UUZ7003"/>
    <mergeCell ref="UVA7003:UVH7003"/>
    <mergeCell ref="UVI7003:UVP7003"/>
    <mergeCell ref="ULE7003:ULL7003"/>
    <mergeCell ref="ULM7003:ULT7003"/>
    <mergeCell ref="ULU7003:UMB7003"/>
    <mergeCell ref="UMC7003:UMJ7003"/>
    <mergeCell ref="UMK7003:UMR7003"/>
    <mergeCell ref="UMS7003:UMZ7003"/>
    <mergeCell ref="UNA7003:UNH7003"/>
    <mergeCell ref="UNI7003:UNP7003"/>
    <mergeCell ref="UNQ7003:UNX7003"/>
    <mergeCell ref="UNY7003:UOF7003"/>
    <mergeCell ref="UOG7003:UON7003"/>
    <mergeCell ref="UOO7003:UOV7003"/>
    <mergeCell ref="UOW7003:UPD7003"/>
    <mergeCell ref="UPE7003:UPL7003"/>
    <mergeCell ref="UPM7003:UPT7003"/>
    <mergeCell ref="UPU7003:UQB7003"/>
    <mergeCell ref="UQC7003:UQJ7003"/>
    <mergeCell ref="UFY7003:UGF7003"/>
    <mergeCell ref="UGG7003:UGN7003"/>
    <mergeCell ref="UGO7003:UGV7003"/>
    <mergeCell ref="UGW7003:UHD7003"/>
    <mergeCell ref="UHE7003:UHL7003"/>
    <mergeCell ref="UHM7003:UHT7003"/>
    <mergeCell ref="UHU7003:UIB7003"/>
    <mergeCell ref="UIC7003:UIJ7003"/>
    <mergeCell ref="UIK7003:UIR7003"/>
    <mergeCell ref="UIS7003:UIZ7003"/>
    <mergeCell ref="UJA7003:UJH7003"/>
    <mergeCell ref="UJI7003:UJP7003"/>
    <mergeCell ref="UJQ7003:UJX7003"/>
    <mergeCell ref="UJY7003:UKF7003"/>
    <mergeCell ref="UKG7003:UKN7003"/>
    <mergeCell ref="UKO7003:UKV7003"/>
    <mergeCell ref="UKW7003:ULD7003"/>
    <mergeCell ref="UAS7003:UAZ7003"/>
    <mergeCell ref="UBA7003:UBH7003"/>
    <mergeCell ref="UBI7003:UBP7003"/>
    <mergeCell ref="UBQ7003:UBX7003"/>
    <mergeCell ref="UBY7003:UCF7003"/>
    <mergeCell ref="UCG7003:UCN7003"/>
    <mergeCell ref="UCO7003:UCV7003"/>
    <mergeCell ref="UCW7003:UDD7003"/>
    <mergeCell ref="UDE7003:UDL7003"/>
    <mergeCell ref="UDM7003:UDT7003"/>
    <mergeCell ref="UDU7003:UEB7003"/>
    <mergeCell ref="UEC7003:UEJ7003"/>
    <mergeCell ref="UEK7003:UER7003"/>
    <mergeCell ref="UES7003:UEZ7003"/>
    <mergeCell ref="UFA7003:UFH7003"/>
    <mergeCell ref="UFI7003:UFP7003"/>
    <mergeCell ref="UFQ7003:UFX7003"/>
    <mergeCell ref="TVM7003:TVT7003"/>
    <mergeCell ref="TVU7003:TWB7003"/>
    <mergeCell ref="TWC7003:TWJ7003"/>
    <mergeCell ref="TWK7003:TWR7003"/>
    <mergeCell ref="TWS7003:TWZ7003"/>
    <mergeCell ref="TXA7003:TXH7003"/>
    <mergeCell ref="TXI7003:TXP7003"/>
    <mergeCell ref="TXQ7003:TXX7003"/>
    <mergeCell ref="TXY7003:TYF7003"/>
    <mergeCell ref="TYG7003:TYN7003"/>
    <mergeCell ref="TYO7003:TYV7003"/>
    <mergeCell ref="TYW7003:TZD7003"/>
    <mergeCell ref="TZE7003:TZL7003"/>
    <mergeCell ref="TZM7003:TZT7003"/>
    <mergeCell ref="TZU7003:UAB7003"/>
    <mergeCell ref="UAC7003:UAJ7003"/>
    <mergeCell ref="UAK7003:UAR7003"/>
    <mergeCell ref="TQG7003:TQN7003"/>
    <mergeCell ref="TQO7003:TQV7003"/>
    <mergeCell ref="TQW7003:TRD7003"/>
    <mergeCell ref="TRE7003:TRL7003"/>
    <mergeCell ref="TRM7003:TRT7003"/>
    <mergeCell ref="TRU7003:TSB7003"/>
    <mergeCell ref="TSC7003:TSJ7003"/>
    <mergeCell ref="TSK7003:TSR7003"/>
    <mergeCell ref="TSS7003:TSZ7003"/>
    <mergeCell ref="TTA7003:TTH7003"/>
    <mergeCell ref="TTI7003:TTP7003"/>
    <mergeCell ref="TTQ7003:TTX7003"/>
    <mergeCell ref="TTY7003:TUF7003"/>
    <mergeCell ref="TUG7003:TUN7003"/>
    <mergeCell ref="TUO7003:TUV7003"/>
    <mergeCell ref="TUW7003:TVD7003"/>
    <mergeCell ref="TVE7003:TVL7003"/>
    <mergeCell ref="TLA7003:TLH7003"/>
    <mergeCell ref="TLI7003:TLP7003"/>
    <mergeCell ref="TLQ7003:TLX7003"/>
    <mergeCell ref="TLY7003:TMF7003"/>
    <mergeCell ref="TMG7003:TMN7003"/>
    <mergeCell ref="TMO7003:TMV7003"/>
    <mergeCell ref="TMW7003:TND7003"/>
    <mergeCell ref="TNE7003:TNL7003"/>
    <mergeCell ref="TNM7003:TNT7003"/>
    <mergeCell ref="TNU7003:TOB7003"/>
    <mergeCell ref="TOC7003:TOJ7003"/>
    <mergeCell ref="TOK7003:TOR7003"/>
    <mergeCell ref="TOS7003:TOZ7003"/>
    <mergeCell ref="TPA7003:TPH7003"/>
    <mergeCell ref="TPI7003:TPP7003"/>
    <mergeCell ref="TPQ7003:TPX7003"/>
    <mergeCell ref="TPY7003:TQF7003"/>
    <mergeCell ref="TFU7003:TGB7003"/>
    <mergeCell ref="TGC7003:TGJ7003"/>
    <mergeCell ref="TGK7003:TGR7003"/>
    <mergeCell ref="TGS7003:TGZ7003"/>
    <mergeCell ref="THA7003:THH7003"/>
    <mergeCell ref="THI7003:THP7003"/>
    <mergeCell ref="THQ7003:THX7003"/>
    <mergeCell ref="THY7003:TIF7003"/>
    <mergeCell ref="TIG7003:TIN7003"/>
    <mergeCell ref="TIO7003:TIV7003"/>
    <mergeCell ref="TIW7003:TJD7003"/>
    <mergeCell ref="TJE7003:TJL7003"/>
    <mergeCell ref="TJM7003:TJT7003"/>
    <mergeCell ref="TJU7003:TKB7003"/>
    <mergeCell ref="TKC7003:TKJ7003"/>
    <mergeCell ref="TKK7003:TKR7003"/>
    <mergeCell ref="TKS7003:TKZ7003"/>
    <mergeCell ref="TAO7003:TAV7003"/>
    <mergeCell ref="TAW7003:TBD7003"/>
    <mergeCell ref="TBE7003:TBL7003"/>
    <mergeCell ref="TBM7003:TBT7003"/>
    <mergeCell ref="TBU7003:TCB7003"/>
    <mergeCell ref="TCC7003:TCJ7003"/>
    <mergeCell ref="TCK7003:TCR7003"/>
    <mergeCell ref="TCS7003:TCZ7003"/>
    <mergeCell ref="TDA7003:TDH7003"/>
    <mergeCell ref="TDI7003:TDP7003"/>
    <mergeCell ref="TDQ7003:TDX7003"/>
    <mergeCell ref="TDY7003:TEF7003"/>
    <mergeCell ref="TEG7003:TEN7003"/>
    <mergeCell ref="TEO7003:TEV7003"/>
    <mergeCell ref="TEW7003:TFD7003"/>
    <mergeCell ref="TFE7003:TFL7003"/>
    <mergeCell ref="TFM7003:TFT7003"/>
    <mergeCell ref="SVI7003:SVP7003"/>
    <mergeCell ref="SVQ7003:SVX7003"/>
    <mergeCell ref="SVY7003:SWF7003"/>
    <mergeCell ref="SWG7003:SWN7003"/>
    <mergeCell ref="SWO7003:SWV7003"/>
    <mergeCell ref="SWW7003:SXD7003"/>
    <mergeCell ref="SXE7003:SXL7003"/>
    <mergeCell ref="SXM7003:SXT7003"/>
    <mergeCell ref="SXU7003:SYB7003"/>
    <mergeCell ref="SYC7003:SYJ7003"/>
    <mergeCell ref="SYK7003:SYR7003"/>
    <mergeCell ref="SYS7003:SYZ7003"/>
    <mergeCell ref="SZA7003:SZH7003"/>
    <mergeCell ref="SZI7003:SZP7003"/>
    <mergeCell ref="SZQ7003:SZX7003"/>
    <mergeCell ref="SZY7003:TAF7003"/>
    <mergeCell ref="TAG7003:TAN7003"/>
    <mergeCell ref="SQC7003:SQJ7003"/>
    <mergeCell ref="SQK7003:SQR7003"/>
    <mergeCell ref="SQS7003:SQZ7003"/>
    <mergeCell ref="SRA7003:SRH7003"/>
    <mergeCell ref="SRI7003:SRP7003"/>
    <mergeCell ref="SRQ7003:SRX7003"/>
    <mergeCell ref="SRY7003:SSF7003"/>
    <mergeCell ref="SSG7003:SSN7003"/>
    <mergeCell ref="SSO7003:SSV7003"/>
    <mergeCell ref="SSW7003:STD7003"/>
    <mergeCell ref="STE7003:STL7003"/>
    <mergeCell ref="STM7003:STT7003"/>
    <mergeCell ref="STU7003:SUB7003"/>
    <mergeCell ref="SUC7003:SUJ7003"/>
    <mergeCell ref="SUK7003:SUR7003"/>
    <mergeCell ref="SUS7003:SUZ7003"/>
    <mergeCell ref="SVA7003:SVH7003"/>
    <mergeCell ref="SKW7003:SLD7003"/>
    <mergeCell ref="SLE7003:SLL7003"/>
    <mergeCell ref="SLM7003:SLT7003"/>
    <mergeCell ref="SLU7003:SMB7003"/>
    <mergeCell ref="SMC7003:SMJ7003"/>
    <mergeCell ref="SMK7003:SMR7003"/>
    <mergeCell ref="SMS7003:SMZ7003"/>
    <mergeCell ref="SNA7003:SNH7003"/>
    <mergeCell ref="SNI7003:SNP7003"/>
    <mergeCell ref="SNQ7003:SNX7003"/>
    <mergeCell ref="SNY7003:SOF7003"/>
    <mergeCell ref="SOG7003:SON7003"/>
    <mergeCell ref="SOO7003:SOV7003"/>
    <mergeCell ref="SOW7003:SPD7003"/>
    <mergeCell ref="SPE7003:SPL7003"/>
    <mergeCell ref="SPM7003:SPT7003"/>
    <mergeCell ref="SPU7003:SQB7003"/>
    <mergeCell ref="SFQ7003:SFX7003"/>
    <mergeCell ref="SFY7003:SGF7003"/>
    <mergeCell ref="SGG7003:SGN7003"/>
    <mergeCell ref="SGO7003:SGV7003"/>
    <mergeCell ref="SGW7003:SHD7003"/>
    <mergeCell ref="SHE7003:SHL7003"/>
    <mergeCell ref="SHM7003:SHT7003"/>
    <mergeCell ref="SHU7003:SIB7003"/>
    <mergeCell ref="SIC7003:SIJ7003"/>
    <mergeCell ref="SIK7003:SIR7003"/>
    <mergeCell ref="SIS7003:SIZ7003"/>
    <mergeCell ref="SJA7003:SJH7003"/>
    <mergeCell ref="SJI7003:SJP7003"/>
    <mergeCell ref="SJQ7003:SJX7003"/>
    <mergeCell ref="SJY7003:SKF7003"/>
    <mergeCell ref="SKG7003:SKN7003"/>
    <mergeCell ref="SKO7003:SKV7003"/>
    <mergeCell ref="SAK7003:SAR7003"/>
    <mergeCell ref="SAS7003:SAZ7003"/>
    <mergeCell ref="SBA7003:SBH7003"/>
    <mergeCell ref="SBI7003:SBP7003"/>
    <mergeCell ref="SBQ7003:SBX7003"/>
    <mergeCell ref="SBY7003:SCF7003"/>
    <mergeCell ref="SCG7003:SCN7003"/>
    <mergeCell ref="SCO7003:SCV7003"/>
    <mergeCell ref="SCW7003:SDD7003"/>
    <mergeCell ref="SDE7003:SDL7003"/>
    <mergeCell ref="SDM7003:SDT7003"/>
    <mergeCell ref="SDU7003:SEB7003"/>
    <mergeCell ref="SEC7003:SEJ7003"/>
    <mergeCell ref="SEK7003:SER7003"/>
    <mergeCell ref="SES7003:SEZ7003"/>
    <mergeCell ref="SFA7003:SFH7003"/>
    <mergeCell ref="SFI7003:SFP7003"/>
    <mergeCell ref="RVE7003:RVL7003"/>
    <mergeCell ref="RVM7003:RVT7003"/>
    <mergeCell ref="RVU7003:RWB7003"/>
    <mergeCell ref="RWC7003:RWJ7003"/>
    <mergeCell ref="RWK7003:RWR7003"/>
    <mergeCell ref="RWS7003:RWZ7003"/>
    <mergeCell ref="RXA7003:RXH7003"/>
    <mergeCell ref="RXI7003:RXP7003"/>
    <mergeCell ref="RXQ7003:RXX7003"/>
    <mergeCell ref="RXY7003:RYF7003"/>
    <mergeCell ref="RYG7003:RYN7003"/>
    <mergeCell ref="RYO7003:RYV7003"/>
    <mergeCell ref="RYW7003:RZD7003"/>
    <mergeCell ref="RZE7003:RZL7003"/>
    <mergeCell ref="RZM7003:RZT7003"/>
    <mergeCell ref="RZU7003:SAB7003"/>
    <mergeCell ref="SAC7003:SAJ7003"/>
    <mergeCell ref="RPY7003:RQF7003"/>
    <mergeCell ref="RQG7003:RQN7003"/>
    <mergeCell ref="RQO7003:RQV7003"/>
    <mergeCell ref="RQW7003:RRD7003"/>
    <mergeCell ref="RRE7003:RRL7003"/>
    <mergeCell ref="RRM7003:RRT7003"/>
    <mergeCell ref="RRU7003:RSB7003"/>
    <mergeCell ref="RSC7003:RSJ7003"/>
    <mergeCell ref="RSK7003:RSR7003"/>
    <mergeCell ref="RSS7003:RSZ7003"/>
    <mergeCell ref="RTA7003:RTH7003"/>
    <mergeCell ref="RTI7003:RTP7003"/>
    <mergeCell ref="RTQ7003:RTX7003"/>
    <mergeCell ref="RTY7003:RUF7003"/>
    <mergeCell ref="RUG7003:RUN7003"/>
    <mergeCell ref="RUO7003:RUV7003"/>
    <mergeCell ref="RUW7003:RVD7003"/>
    <mergeCell ref="RKS7003:RKZ7003"/>
    <mergeCell ref="RLA7003:RLH7003"/>
    <mergeCell ref="RLI7003:RLP7003"/>
    <mergeCell ref="RLQ7003:RLX7003"/>
    <mergeCell ref="RLY7003:RMF7003"/>
    <mergeCell ref="RMG7003:RMN7003"/>
    <mergeCell ref="RMO7003:RMV7003"/>
    <mergeCell ref="RMW7003:RND7003"/>
    <mergeCell ref="RNE7003:RNL7003"/>
    <mergeCell ref="RNM7003:RNT7003"/>
    <mergeCell ref="RNU7003:ROB7003"/>
    <mergeCell ref="ROC7003:ROJ7003"/>
    <mergeCell ref="ROK7003:ROR7003"/>
    <mergeCell ref="ROS7003:ROZ7003"/>
    <mergeCell ref="RPA7003:RPH7003"/>
    <mergeCell ref="RPI7003:RPP7003"/>
    <mergeCell ref="RPQ7003:RPX7003"/>
    <mergeCell ref="RFM7003:RFT7003"/>
    <mergeCell ref="RFU7003:RGB7003"/>
    <mergeCell ref="RGC7003:RGJ7003"/>
    <mergeCell ref="RGK7003:RGR7003"/>
    <mergeCell ref="RGS7003:RGZ7003"/>
    <mergeCell ref="RHA7003:RHH7003"/>
    <mergeCell ref="RHI7003:RHP7003"/>
    <mergeCell ref="RHQ7003:RHX7003"/>
    <mergeCell ref="RHY7003:RIF7003"/>
    <mergeCell ref="RIG7003:RIN7003"/>
    <mergeCell ref="RIO7003:RIV7003"/>
    <mergeCell ref="RIW7003:RJD7003"/>
    <mergeCell ref="RJE7003:RJL7003"/>
    <mergeCell ref="RJM7003:RJT7003"/>
    <mergeCell ref="RJU7003:RKB7003"/>
    <mergeCell ref="RKC7003:RKJ7003"/>
    <mergeCell ref="RKK7003:RKR7003"/>
    <mergeCell ref="RAG7003:RAN7003"/>
    <mergeCell ref="RAO7003:RAV7003"/>
    <mergeCell ref="RAW7003:RBD7003"/>
    <mergeCell ref="RBE7003:RBL7003"/>
    <mergeCell ref="RBM7003:RBT7003"/>
    <mergeCell ref="RBU7003:RCB7003"/>
    <mergeCell ref="RCC7003:RCJ7003"/>
    <mergeCell ref="RCK7003:RCR7003"/>
    <mergeCell ref="RCS7003:RCZ7003"/>
    <mergeCell ref="RDA7003:RDH7003"/>
    <mergeCell ref="RDI7003:RDP7003"/>
    <mergeCell ref="RDQ7003:RDX7003"/>
    <mergeCell ref="RDY7003:REF7003"/>
    <mergeCell ref="REG7003:REN7003"/>
    <mergeCell ref="REO7003:REV7003"/>
    <mergeCell ref="REW7003:RFD7003"/>
    <mergeCell ref="RFE7003:RFL7003"/>
    <mergeCell ref="QVA7003:QVH7003"/>
    <mergeCell ref="QVI7003:QVP7003"/>
    <mergeCell ref="QVQ7003:QVX7003"/>
    <mergeCell ref="QVY7003:QWF7003"/>
    <mergeCell ref="QWG7003:QWN7003"/>
    <mergeCell ref="QWO7003:QWV7003"/>
    <mergeCell ref="QWW7003:QXD7003"/>
    <mergeCell ref="QXE7003:QXL7003"/>
    <mergeCell ref="QXM7003:QXT7003"/>
    <mergeCell ref="QXU7003:QYB7003"/>
    <mergeCell ref="QYC7003:QYJ7003"/>
    <mergeCell ref="QYK7003:QYR7003"/>
    <mergeCell ref="QYS7003:QYZ7003"/>
    <mergeCell ref="QZA7003:QZH7003"/>
    <mergeCell ref="QZI7003:QZP7003"/>
    <mergeCell ref="QZQ7003:QZX7003"/>
    <mergeCell ref="QZY7003:RAF7003"/>
    <mergeCell ref="QPU7003:QQB7003"/>
    <mergeCell ref="QQC7003:QQJ7003"/>
    <mergeCell ref="QQK7003:QQR7003"/>
    <mergeCell ref="QQS7003:QQZ7003"/>
    <mergeCell ref="QRA7003:QRH7003"/>
    <mergeCell ref="QRI7003:QRP7003"/>
    <mergeCell ref="QRQ7003:QRX7003"/>
    <mergeCell ref="QRY7003:QSF7003"/>
    <mergeCell ref="QSG7003:QSN7003"/>
    <mergeCell ref="QSO7003:QSV7003"/>
    <mergeCell ref="QSW7003:QTD7003"/>
    <mergeCell ref="QTE7003:QTL7003"/>
    <mergeCell ref="QTM7003:QTT7003"/>
    <mergeCell ref="QTU7003:QUB7003"/>
    <mergeCell ref="QUC7003:QUJ7003"/>
    <mergeCell ref="QUK7003:QUR7003"/>
    <mergeCell ref="QUS7003:QUZ7003"/>
    <mergeCell ref="QKO7003:QKV7003"/>
    <mergeCell ref="QKW7003:QLD7003"/>
    <mergeCell ref="QLE7003:QLL7003"/>
    <mergeCell ref="QLM7003:QLT7003"/>
    <mergeCell ref="QLU7003:QMB7003"/>
    <mergeCell ref="QMC7003:QMJ7003"/>
    <mergeCell ref="QMK7003:QMR7003"/>
    <mergeCell ref="QMS7003:QMZ7003"/>
    <mergeCell ref="QNA7003:QNH7003"/>
    <mergeCell ref="QNI7003:QNP7003"/>
    <mergeCell ref="QNQ7003:QNX7003"/>
    <mergeCell ref="QNY7003:QOF7003"/>
    <mergeCell ref="QOG7003:QON7003"/>
    <mergeCell ref="QOO7003:QOV7003"/>
    <mergeCell ref="QOW7003:QPD7003"/>
    <mergeCell ref="QPE7003:QPL7003"/>
    <mergeCell ref="QPM7003:QPT7003"/>
    <mergeCell ref="QFI7003:QFP7003"/>
    <mergeCell ref="QFQ7003:QFX7003"/>
    <mergeCell ref="QFY7003:QGF7003"/>
    <mergeCell ref="QGG7003:QGN7003"/>
    <mergeCell ref="QGO7003:QGV7003"/>
    <mergeCell ref="QGW7003:QHD7003"/>
    <mergeCell ref="QHE7003:QHL7003"/>
    <mergeCell ref="QHM7003:QHT7003"/>
    <mergeCell ref="QHU7003:QIB7003"/>
    <mergeCell ref="QIC7003:QIJ7003"/>
    <mergeCell ref="QIK7003:QIR7003"/>
    <mergeCell ref="QIS7003:QIZ7003"/>
    <mergeCell ref="QJA7003:QJH7003"/>
    <mergeCell ref="QJI7003:QJP7003"/>
    <mergeCell ref="QJQ7003:QJX7003"/>
    <mergeCell ref="QJY7003:QKF7003"/>
    <mergeCell ref="QKG7003:QKN7003"/>
    <mergeCell ref="QAC7003:QAJ7003"/>
    <mergeCell ref="QAK7003:QAR7003"/>
    <mergeCell ref="QAS7003:QAZ7003"/>
    <mergeCell ref="QBA7003:QBH7003"/>
    <mergeCell ref="QBI7003:QBP7003"/>
    <mergeCell ref="QBQ7003:QBX7003"/>
    <mergeCell ref="QBY7003:QCF7003"/>
    <mergeCell ref="QCG7003:QCN7003"/>
    <mergeCell ref="QCO7003:QCV7003"/>
    <mergeCell ref="QCW7003:QDD7003"/>
    <mergeCell ref="QDE7003:QDL7003"/>
    <mergeCell ref="QDM7003:QDT7003"/>
    <mergeCell ref="QDU7003:QEB7003"/>
    <mergeCell ref="QEC7003:QEJ7003"/>
    <mergeCell ref="QEK7003:QER7003"/>
    <mergeCell ref="QES7003:QEZ7003"/>
    <mergeCell ref="QFA7003:QFH7003"/>
    <mergeCell ref="PUW7003:PVD7003"/>
    <mergeCell ref="PVE7003:PVL7003"/>
    <mergeCell ref="PVM7003:PVT7003"/>
    <mergeCell ref="PVU7003:PWB7003"/>
    <mergeCell ref="PWC7003:PWJ7003"/>
    <mergeCell ref="PWK7003:PWR7003"/>
    <mergeCell ref="PWS7003:PWZ7003"/>
    <mergeCell ref="PXA7003:PXH7003"/>
    <mergeCell ref="PXI7003:PXP7003"/>
    <mergeCell ref="PXQ7003:PXX7003"/>
    <mergeCell ref="PXY7003:PYF7003"/>
    <mergeCell ref="PYG7003:PYN7003"/>
    <mergeCell ref="PYO7003:PYV7003"/>
    <mergeCell ref="PYW7003:PZD7003"/>
    <mergeCell ref="PZE7003:PZL7003"/>
    <mergeCell ref="PZM7003:PZT7003"/>
    <mergeCell ref="PZU7003:QAB7003"/>
    <mergeCell ref="PPQ7003:PPX7003"/>
    <mergeCell ref="PPY7003:PQF7003"/>
    <mergeCell ref="PQG7003:PQN7003"/>
    <mergeCell ref="PQO7003:PQV7003"/>
    <mergeCell ref="PQW7003:PRD7003"/>
    <mergeCell ref="PRE7003:PRL7003"/>
    <mergeCell ref="PRM7003:PRT7003"/>
    <mergeCell ref="PRU7003:PSB7003"/>
    <mergeCell ref="PSC7003:PSJ7003"/>
    <mergeCell ref="PSK7003:PSR7003"/>
    <mergeCell ref="PSS7003:PSZ7003"/>
    <mergeCell ref="PTA7003:PTH7003"/>
    <mergeCell ref="PTI7003:PTP7003"/>
    <mergeCell ref="PTQ7003:PTX7003"/>
    <mergeCell ref="PTY7003:PUF7003"/>
    <mergeCell ref="PUG7003:PUN7003"/>
    <mergeCell ref="PUO7003:PUV7003"/>
    <mergeCell ref="PKK7003:PKR7003"/>
    <mergeCell ref="PKS7003:PKZ7003"/>
    <mergeCell ref="PLA7003:PLH7003"/>
    <mergeCell ref="PLI7003:PLP7003"/>
    <mergeCell ref="PLQ7003:PLX7003"/>
    <mergeCell ref="PLY7003:PMF7003"/>
    <mergeCell ref="PMG7003:PMN7003"/>
    <mergeCell ref="PMO7003:PMV7003"/>
    <mergeCell ref="PMW7003:PND7003"/>
    <mergeCell ref="PNE7003:PNL7003"/>
    <mergeCell ref="PNM7003:PNT7003"/>
    <mergeCell ref="PNU7003:POB7003"/>
    <mergeCell ref="POC7003:POJ7003"/>
    <mergeCell ref="POK7003:POR7003"/>
    <mergeCell ref="POS7003:POZ7003"/>
    <mergeCell ref="PPA7003:PPH7003"/>
    <mergeCell ref="PPI7003:PPP7003"/>
    <mergeCell ref="PFE7003:PFL7003"/>
    <mergeCell ref="PFM7003:PFT7003"/>
    <mergeCell ref="PFU7003:PGB7003"/>
    <mergeCell ref="PGC7003:PGJ7003"/>
    <mergeCell ref="PGK7003:PGR7003"/>
    <mergeCell ref="PGS7003:PGZ7003"/>
    <mergeCell ref="PHA7003:PHH7003"/>
    <mergeCell ref="PHI7003:PHP7003"/>
    <mergeCell ref="PHQ7003:PHX7003"/>
    <mergeCell ref="PHY7003:PIF7003"/>
    <mergeCell ref="PIG7003:PIN7003"/>
    <mergeCell ref="PIO7003:PIV7003"/>
    <mergeCell ref="PIW7003:PJD7003"/>
    <mergeCell ref="PJE7003:PJL7003"/>
    <mergeCell ref="PJM7003:PJT7003"/>
    <mergeCell ref="PJU7003:PKB7003"/>
    <mergeCell ref="PKC7003:PKJ7003"/>
    <mergeCell ref="OZY7003:PAF7003"/>
    <mergeCell ref="PAG7003:PAN7003"/>
    <mergeCell ref="PAO7003:PAV7003"/>
    <mergeCell ref="PAW7003:PBD7003"/>
    <mergeCell ref="PBE7003:PBL7003"/>
    <mergeCell ref="PBM7003:PBT7003"/>
    <mergeCell ref="PBU7003:PCB7003"/>
    <mergeCell ref="PCC7003:PCJ7003"/>
    <mergeCell ref="PCK7003:PCR7003"/>
    <mergeCell ref="PCS7003:PCZ7003"/>
    <mergeCell ref="PDA7003:PDH7003"/>
    <mergeCell ref="PDI7003:PDP7003"/>
    <mergeCell ref="PDQ7003:PDX7003"/>
    <mergeCell ref="PDY7003:PEF7003"/>
    <mergeCell ref="PEG7003:PEN7003"/>
    <mergeCell ref="PEO7003:PEV7003"/>
    <mergeCell ref="PEW7003:PFD7003"/>
    <mergeCell ref="OUS7003:OUZ7003"/>
    <mergeCell ref="OVA7003:OVH7003"/>
    <mergeCell ref="OVI7003:OVP7003"/>
    <mergeCell ref="OVQ7003:OVX7003"/>
    <mergeCell ref="OVY7003:OWF7003"/>
    <mergeCell ref="OWG7003:OWN7003"/>
    <mergeCell ref="OWO7003:OWV7003"/>
    <mergeCell ref="OWW7003:OXD7003"/>
    <mergeCell ref="OXE7003:OXL7003"/>
    <mergeCell ref="OXM7003:OXT7003"/>
    <mergeCell ref="OXU7003:OYB7003"/>
    <mergeCell ref="OYC7003:OYJ7003"/>
    <mergeCell ref="OYK7003:OYR7003"/>
    <mergeCell ref="OYS7003:OYZ7003"/>
    <mergeCell ref="OZA7003:OZH7003"/>
    <mergeCell ref="OZI7003:OZP7003"/>
    <mergeCell ref="OZQ7003:OZX7003"/>
    <mergeCell ref="OPM7003:OPT7003"/>
    <mergeCell ref="OPU7003:OQB7003"/>
    <mergeCell ref="OQC7003:OQJ7003"/>
    <mergeCell ref="OQK7003:OQR7003"/>
    <mergeCell ref="OQS7003:OQZ7003"/>
    <mergeCell ref="ORA7003:ORH7003"/>
    <mergeCell ref="ORI7003:ORP7003"/>
    <mergeCell ref="ORQ7003:ORX7003"/>
    <mergeCell ref="ORY7003:OSF7003"/>
    <mergeCell ref="OSG7003:OSN7003"/>
    <mergeCell ref="OSO7003:OSV7003"/>
    <mergeCell ref="OSW7003:OTD7003"/>
    <mergeCell ref="OTE7003:OTL7003"/>
    <mergeCell ref="OTM7003:OTT7003"/>
    <mergeCell ref="OTU7003:OUB7003"/>
    <mergeCell ref="OUC7003:OUJ7003"/>
    <mergeCell ref="OUK7003:OUR7003"/>
    <mergeCell ref="OKG7003:OKN7003"/>
    <mergeCell ref="OKO7003:OKV7003"/>
    <mergeCell ref="OKW7003:OLD7003"/>
    <mergeCell ref="OLE7003:OLL7003"/>
    <mergeCell ref="OLM7003:OLT7003"/>
    <mergeCell ref="OLU7003:OMB7003"/>
    <mergeCell ref="OMC7003:OMJ7003"/>
    <mergeCell ref="OMK7003:OMR7003"/>
    <mergeCell ref="OMS7003:OMZ7003"/>
    <mergeCell ref="ONA7003:ONH7003"/>
    <mergeCell ref="ONI7003:ONP7003"/>
    <mergeCell ref="ONQ7003:ONX7003"/>
    <mergeCell ref="ONY7003:OOF7003"/>
    <mergeCell ref="OOG7003:OON7003"/>
    <mergeCell ref="OOO7003:OOV7003"/>
    <mergeCell ref="OOW7003:OPD7003"/>
    <mergeCell ref="OPE7003:OPL7003"/>
    <mergeCell ref="OFA7003:OFH7003"/>
    <mergeCell ref="OFI7003:OFP7003"/>
    <mergeCell ref="OFQ7003:OFX7003"/>
    <mergeCell ref="OFY7003:OGF7003"/>
    <mergeCell ref="OGG7003:OGN7003"/>
    <mergeCell ref="OGO7003:OGV7003"/>
    <mergeCell ref="OGW7003:OHD7003"/>
    <mergeCell ref="OHE7003:OHL7003"/>
    <mergeCell ref="OHM7003:OHT7003"/>
    <mergeCell ref="OHU7003:OIB7003"/>
    <mergeCell ref="OIC7003:OIJ7003"/>
    <mergeCell ref="OIK7003:OIR7003"/>
    <mergeCell ref="OIS7003:OIZ7003"/>
    <mergeCell ref="OJA7003:OJH7003"/>
    <mergeCell ref="OJI7003:OJP7003"/>
    <mergeCell ref="OJQ7003:OJX7003"/>
    <mergeCell ref="OJY7003:OKF7003"/>
    <mergeCell ref="NZU7003:OAB7003"/>
    <mergeCell ref="OAC7003:OAJ7003"/>
    <mergeCell ref="OAK7003:OAR7003"/>
    <mergeCell ref="OAS7003:OAZ7003"/>
    <mergeCell ref="OBA7003:OBH7003"/>
    <mergeCell ref="OBI7003:OBP7003"/>
    <mergeCell ref="OBQ7003:OBX7003"/>
    <mergeCell ref="OBY7003:OCF7003"/>
    <mergeCell ref="OCG7003:OCN7003"/>
    <mergeCell ref="OCO7003:OCV7003"/>
    <mergeCell ref="OCW7003:ODD7003"/>
    <mergeCell ref="ODE7003:ODL7003"/>
    <mergeCell ref="ODM7003:ODT7003"/>
    <mergeCell ref="ODU7003:OEB7003"/>
    <mergeCell ref="OEC7003:OEJ7003"/>
    <mergeCell ref="OEK7003:OER7003"/>
    <mergeCell ref="OES7003:OEZ7003"/>
    <mergeCell ref="NUO7003:NUV7003"/>
    <mergeCell ref="NUW7003:NVD7003"/>
    <mergeCell ref="NVE7003:NVL7003"/>
    <mergeCell ref="NVM7003:NVT7003"/>
    <mergeCell ref="NVU7003:NWB7003"/>
    <mergeCell ref="NWC7003:NWJ7003"/>
    <mergeCell ref="NWK7003:NWR7003"/>
    <mergeCell ref="NWS7003:NWZ7003"/>
    <mergeCell ref="NXA7003:NXH7003"/>
    <mergeCell ref="NXI7003:NXP7003"/>
    <mergeCell ref="NXQ7003:NXX7003"/>
    <mergeCell ref="NXY7003:NYF7003"/>
    <mergeCell ref="NYG7003:NYN7003"/>
    <mergeCell ref="NYO7003:NYV7003"/>
    <mergeCell ref="NYW7003:NZD7003"/>
    <mergeCell ref="NZE7003:NZL7003"/>
    <mergeCell ref="NZM7003:NZT7003"/>
    <mergeCell ref="NPI7003:NPP7003"/>
    <mergeCell ref="NPQ7003:NPX7003"/>
    <mergeCell ref="NPY7003:NQF7003"/>
    <mergeCell ref="NQG7003:NQN7003"/>
    <mergeCell ref="NQO7003:NQV7003"/>
    <mergeCell ref="NQW7003:NRD7003"/>
    <mergeCell ref="NRE7003:NRL7003"/>
    <mergeCell ref="NRM7003:NRT7003"/>
    <mergeCell ref="NRU7003:NSB7003"/>
    <mergeCell ref="NSC7003:NSJ7003"/>
    <mergeCell ref="NSK7003:NSR7003"/>
    <mergeCell ref="NSS7003:NSZ7003"/>
    <mergeCell ref="NTA7003:NTH7003"/>
    <mergeCell ref="NTI7003:NTP7003"/>
    <mergeCell ref="NTQ7003:NTX7003"/>
    <mergeCell ref="NTY7003:NUF7003"/>
    <mergeCell ref="NUG7003:NUN7003"/>
    <mergeCell ref="NKC7003:NKJ7003"/>
    <mergeCell ref="NKK7003:NKR7003"/>
    <mergeCell ref="NKS7003:NKZ7003"/>
    <mergeCell ref="NLA7003:NLH7003"/>
    <mergeCell ref="NLI7003:NLP7003"/>
    <mergeCell ref="NLQ7003:NLX7003"/>
    <mergeCell ref="NLY7003:NMF7003"/>
    <mergeCell ref="NMG7003:NMN7003"/>
    <mergeCell ref="NMO7003:NMV7003"/>
    <mergeCell ref="NMW7003:NND7003"/>
    <mergeCell ref="NNE7003:NNL7003"/>
    <mergeCell ref="NNM7003:NNT7003"/>
    <mergeCell ref="NNU7003:NOB7003"/>
    <mergeCell ref="NOC7003:NOJ7003"/>
    <mergeCell ref="NOK7003:NOR7003"/>
    <mergeCell ref="NOS7003:NOZ7003"/>
    <mergeCell ref="NPA7003:NPH7003"/>
    <mergeCell ref="NEW7003:NFD7003"/>
    <mergeCell ref="NFE7003:NFL7003"/>
    <mergeCell ref="NFM7003:NFT7003"/>
    <mergeCell ref="NFU7003:NGB7003"/>
    <mergeCell ref="NGC7003:NGJ7003"/>
    <mergeCell ref="NGK7003:NGR7003"/>
    <mergeCell ref="NGS7003:NGZ7003"/>
    <mergeCell ref="NHA7003:NHH7003"/>
    <mergeCell ref="NHI7003:NHP7003"/>
    <mergeCell ref="NHQ7003:NHX7003"/>
    <mergeCell ref="NHY7003:NIF7003"/>
    <mergeCell ref="NIG7003:NIN7003"/>
    <mergeCell ref="NIO7003:NIV7003"/>
    <mergeCell ref="NIW7003:NJD7003"/>
    <mergeCell ref="NJE7003:NJL7003"/>
    <mergeCell ref="NJM7003:NJT7003"/>
    <mergeCell ref="NJU7003:NKB7003"/>
    <mergeCell ref="MZQ7003:MZX7003"/>
    <mergeCell ref="MZY7003:NAF7003"/>
    <mergeCell ref="NAG7003:NAN7003"/>
    <mergeCell ref="NAO7003:NAV7003"/>
    <mergeCell ref="NAW7003:NBD7003"/>
    <mergeCell ref="NBE7003:NBL7003"/>
    <mergeCell ref="NBM7003:NBT7003"/>
    <mergeCell ref="NBU7003:NCB7003"/>
    <mergeCell ref="NCC7003:NCJ7003"/>
    <mergeCell ref="NCK7003:NCR7003"/>
    <mergeCell ref="NCS7003:NCZ7003"/>
    <mergeCell ref="NDA7003:NDH7003"/>
    <mergeCell ref="NDI7003:NDP7003"/>
    <mergeCell ref="NDQ7003:NDX7003"/>
    <mergeCell ref="NDY7003:NEF7003"/>
    <mergeCell ref="NEG7003:NEN7003"/>
    <mergeCell ref="NEO7003:NEV7003"/>
    <mergeCell ref="MUK7003:MUR7003"/>
    <mergeCell ref="MUS7003:MUZ7003"/>
    <mergeCell ref="MVA7003:MVH7003"/>
    <mergeCell ref="MVI7003:MVP7003"/>
    <mergeCell ref="MVQ7003:MVX7003"/>
    <mergeCell ref="MVY7003:MWF7003"/>
    <mergeCell ref="MWG7003:MWN7003"/>
    <mergeCell ref="MWO7003:MWV7003"/>
    <mergeCell ref="MWW7003:MXD7003"/>
    <mergeCell ref="MXE7003:MXL7003"/>
    <mergeCell ref="MXM7003:MXT7003"/>
    <mergeCell ref="MXU7003:MYB7003"/>
    <mergeCell ref="MYC7003:MYJ7003"/>
    <mergeCell ref="MYK7003:MYR7003"/>
    <mergeCell ref="MYS7003:MYZ7003"/>
    <mergeCell ref="MZA7003:MZH7003"/>
    <mergeCell ref="MZI7003:MZP7003"/>
    <mergeCell ref="MPE7003:MPL7003"/>
    <mergeCell ref="MPM7003:MPT7003"/>
    <mergeCell ref="MPU7003:MQB7003"/>
    <mergeCell ref="MQC7003:MQJ7003"/>
    <mergeCell ref="MQK7003:MQR7003"/>
    <mergeCell ref="MQS7003:MQZ7003"/>
    <mergeCell ref="MRA7003:MRH7003"/>
    <mergeCell ref="MRI7003:MRP7003"/>
    <mergeCell ref="MRQ7003:MRX7003"/>
    <mergeCell ref="MRY7003:MSF7003"/>
    <mergeCell ref="MSG7003:MSN7003"/>
    <mergeCell ref="MSO7003:MSV7003"/>
    <mergeCell ref="MSW7003:MTD7003"/>
    <mergeCell ref="MTE7003:MTL7003"/>
    <mergeCell ref="MTM7003:MTT7003"/>
    <mergeCell ref="MTU7003:MUB7003"/>
    <mergeCell ref="MUC7003:MUJ7003"/>
    <mergeCell ref="MJY7003:MKF7003"/>
    <mergeCell ref="MKG7003:MKN7003"/>
    <mergeCell ref="MKO7003:MKV7003"/>
    <mergeCell ref="MKW7003:MLD7003"/>
    <mergeCell ref="MLE7003:MLL7003"/>
    <mergeCell ref="MLM7003:MLT7003"/>
    <mergeCell ref="MLU7003:MMB7003"/>
    <mergeCell ref="MMC7003:MMJ7003"/>
    <mergeCell ref="MMK7003:MMR7003"/>
    <mergeCell ref="MMS7003:MMZ7003"/>
    <mergeCell ref="MNA7003:MNH7003"/>
    <mergeCell ref="MNI7003:MNP7003"/>
    <mergeCell ref="MNQ7003:MNX7003"/>
    <mergeCell ref="MNY7003:MOF7003"/>
    <mergeCell ref="MOG7003:MON7003"/>
    <mergeCell ref="MOO7003:MOV7003"/>
    <mergeCell ref="MOW7003:MPD7003"/>
    <mergeCell ref="MES7003:MEZ7003"/>
    <mergeCell ref="MFA7003:MFH7003"/>
    <mergeCell ref="MFI7003:MFP7003"/>
    <mergeCell ref="MFQ7003:MFX7003"/>
    <mergeCell ref="MFY7003:MGF7003"/>
    <mergeCell ref="MGG7003:MGN7003"/>
    <mergeCell ref="MGO7003:MGV7003"/>
    <mergeCell ref="MGW7003:MHD7003"/>
    <mergeCell ref="MHE7003:MHL7003"/>
    <mergeCell ref="MHM7003:MHT7003"/>
    <mergeCell ref="MHU7003:MIB7003"/>
    <mergeCell ref="MIC7003:MIJ7003"/>
    <mergeCell ref="MIK7003:MIR7003"/>
    <mergeCell ref="MIS7003:MIZ7003"/>
    <mergeCell ref="MJA7003:MJH7003"/>
    <mergeCell ref="MJI7003:MJP7003"/>
    <mergeCell ref="MJQ7003:MJX7003"/>
    <mergeCell ref="LZM7003:LZT7003"/>
    <mergeCell ref="LZU7003:MAB7003"/>
    <mergeCell ref="MAC7003:MAJ7003"/>
    <mergeCell ref="MAK7003:MAR7003"/>
    <mergeCell ref="MAS7003:MAZ7003"/>
    <mergeCell ref="MBA7003:MBH7003"/>
    <mergeCell ref="MBI7003:MBP7003"/>
    <mergeCell ref="MBQ7003:MBX7003"/>
    <mergeCell ref="MBY7003:MCF7003"/>
    <mergeCell ref="MCG7003:MCN7003"/>
    <mergeCell ref="MCO7003:MCV7003"/>
    <mergeCell ref="MCW7003:MDD7003"/>
    <mergeCell ref="MDE7003:MDL7003"/>
    <mergeCell ref="MDM7003:MDT7003"/>
    <mergeCell ref="MDU7003:MEB7003"/>
    <mergeCell ref="MEC7003:MEJ7003"/>
    <mergeCell ref="MEK7003:MER7003"/>
    <mergeCell ref="LUG7003:LUN7003"/>
    <mergeCell ref="LUO7003:LUV7003"/>
    <mergeCell ref="LUW7003:LVD7003"/>
    <mergeCell ref="LVE7003:LVL7003"/>
    <mergeCell ref="LVM7003:LVT7003"/>
    <mergeCell ref="LVU7003:LWB7003"/>
    <mergeCell ref="LWC7003:LWJ7003"/>
    <mergeCell ref="LWK7003:LWR7003"/>
    <mergeCell ref="LWS7003:LWZ7003"/>
    <mergeCell ref="LXA7003:LXH7003"/>
    <mergeCell ref="LXI7003:LXP7003"/>
    <mergeCell ref="LXQ7003:LXX7003"/>
    <mergeCell ref="LXY7003:LYF7003"/>
    <mergeCell ref="LYG7003:LYN7003"/>
    <mergeCell ref="LYO7003:LYV7003"/>
    <mergeCell ref="LYW7003:LZD7003"/>
    <mergeCell ref="LZE7003:LZL7003"/>
    <mergeCell ref="LPA7003:LPH7003"/>
    <mergeCell ref="LPI7003:LPP7003"/>
    <mergeCell ref="LPQ7003:LPX7003"/>
    <mergeCell ref="LPY7003:LQF7003"/>
    <mergeCell ref="LQG7003:LQN7003"/>
    <mergeCell ref="LQO7003:LQV7003"/>
    <mergeCell ref="LQW7003:LRD7003"/>
    <mergeCell ref="LRE7003:LRL7003"/>
    <mergeCell ref="LRM7003:LRT7003"/>
    <mergeCell ref="LRU7003:LSB7003"/>
    <mergeCell ref="LSC7003:LSJ7003"/>
    <mergeCell ref="LSK7003:LSR7003"/>
    <mergeCell ref="LSS7003:LSZ7003"/>
    <mergeCell ref="LTA7003:LTH7003"/>
    <mergeCell ref="LTI7003:LTP7003"/>
    <mergeCell ref="LTQ7003:LTX7003"/>
    <mergeCell ref="LTY7003:LUF7003"/>
    <mergeCell ref="LJU7003:LKB7003"/>
    <mergeCell ref="LKC7003:LKJ7003"/>
    <mergeCell ref="LKK7003:LKR7003"/>
    <mergeCell ref="LKS7003:LKZ7003"/>
    <mergeCell ref="LLA7003:LLH7003"/>
    <mergeCell ref="LLI7003:LLP7003"/>
    <mergeCell ref="LLQ7003:LLX7003"/>
    <mergeCell ref="LLY7003:LMF7003"/>
    <mergeCell ref="LMG7003:LMN7003"/>
    <mergeCell ref="LMO7003:LMV7003"/>
    <mergeCell ref="LMW7003:LND7003"/>
    <mergeCell ref="LNE7003:LNL7003"/>
    <mergeCell ref="LNM7003:LNT7003"/>
    <mergeCell ref="LNU7003:LOB7003"/>
    <mergeCell ref="LOC7003:LOJ7003"/>
    <mergeCell ref="LOK7003:LOR7003"/>
    <mergeCell ref="LOS7003:LOZ7003"/>
    <mergeCell ref="LEO7003:LEV7003"/>
    <mergeCell ref="LEW7003:LFD7003"/>
    <mergeCell ref="LFE7003:LFL7003"/>
    <mergeCell ref="LFM7003:LFT7003"/>
    <mergeCell ref="LFU7003:LGB7003"/>
    <mergeCell ref="LGC7003:LGJ7003"/>
    <mergeCell ref="LGK7003:LGR7003"/>
    <mergeCell ref="LGS7003:LGZ7003"/>
    <mergeCell ref="LHA7003:LHH7003"/>
    <mergeCell ref="LHI7003:LHP7003"/>
    <mergeCell ref="LHQ7003:LHX7003"/>
    <mergeCell ref="LHY7003:LIF7003"/>
    <mergeCell ref="LIG7003:LIN7003"/>
    <mergeCell ref="LIO7003:LIV7003"/>
    <mergeCell ref="LIW7003:LJD7003"/>
    <mergeCell ref="LJE7003:LJL7003"/>
    <mergeCell ref="LJM7003:LJT7003"/>
    <mergeCell ref="KZI7003:KZP7003"/>
    <mergeCell ref="KZQ7003:KZX7003"/>
    <mergeCell ref="KZY7003:LAF7003"/>
    <mergeCell ref="LAG7003:LAN7003"/>
    <mergeCell ref="LAO7003:LAV7003"/>
    <mergeCell ref="LAW7003:LBD7003"/>
    <mergeCell ref="LBE7003:LBL7003"/>
    <mergeCell ref="LBM7003:LBT7003"/>
    <mergeCell ref="LBU7003:LCB7003"/>
    <mergeCell ref="LCC7003:LCJ7003"/>
    <mergeCell ref="LCK7003:LCR7003"/>
    <mergeCell ref="LCS7003:LCZ7003"/>
    <mergeCell ref="LDA7003:LDH7003"/>
    <mergeCell ref="LDI7003:LDP7003"/>
    <mergeCell ref="LDQ7003:LDX7003"/>
    <mergeCell ref="LDY7003:LEF7003"/>
    <mergeCell ref="LEG7003:LEN7003"/>
    <mergeCell ref="KUC7003:KUJ7003"/>
    <mergeCell ref="KUK7003:KUR7003"/>
    <mergeCell ref="KUS7003:KUZ7003"/>
    <mergeCell ref="KVA7003:KVH7003"/>
    <mergeCell ref="KVI7003:KVP7003"/>
    <mergeCell ref="KVQ7003:KVX7003"/>
    <mergeCell ref="KVY7003:KWF7003"/>
    <mergeCell ref="KWG7003:KWN7003"/>
    <mergeCell ref="KWO7003:KWV7003"/>
    <mergeCell ref="KWW7003:KXD7003"/>
    <mergeCell ref="KXE7003:KXL7003"/>
    <mergeCell ref="KXM7003:KXT7003"/>
    <mergeCell ref="KXU7003:KYB7003"/>
    <mergeCell ref="KYC7003:KYJ7003"/>
    <mergeCell ref="KYK7003:KYR7003"/>
    <mergeCell ref="KYS7003:KYZ7003"/>
    <mergeCell ref="KZA7003:KZH7003"/>
    <mergeCell ref="KOW7003:KPD7003"/>
    <mergeCell ref="KPE7003:KPL7003"/>
    <mergeCell ref="KPM7003:KPT7003"/>
    <mergeCell ref="KPU7003:KQB7003"/>
    <mergeCell ref="KQC7003:KQJ7003"/>
    <mergeCell ref="KQK7003:KQR7003"/>
    <mergeCell ref="KQS7003:KQZ7003"/>
    <mergeCell ref="KRA7003:KRH7003"/>
    <mergeCell ref="KRI7003:KRP7003"/>
    <mergeCell ref="KRQ7003:KRX7003"/>
    <mergeCell ref="KRY7003:KSF7003"/>
    <mergeCell ref="KSG7003:KSN7003"/>
    <mergeCell ref="KSO7003:KSV7003"/>
    <mergeCell ref="KSW7003:KTD7003"/>
    <mergeCell ref="KTE7003:KTL7003"/>
    <mergeCell ref="KTM7003:KTT7003"/>
    <mergeCell ref="KTU7003:KUB7003"/>
    <mergeCell ref="KJQ7003:KJX7003"/>
    <mergeCell ref="KJY7003:KKF7003"/>
    <mergeCell ref="KKG7003:KKN7003"/>
    <mergeCell ref="KKO7003:KKV7003"/>
    <mergeCell ref="KKW7003:KLD7003"/>
    <mergeCell ref="KLE7003:KLL7003"/>
    <mergeCell ref="KLM7003:KLT7003"/>
    <mergeCell ref="KLU7003:KMB7003"/>
    <mergeCell ref="KMC7003:KMJ7003"/>
    <mergeCell ref="KMK7003:KMR7003"/>
    <mergeCell ref="KMS7003:KMZ7003"/>
    <mergeCell ref="KNA7003:KNH7003"/>
    <mergeCell ref="KNI7003:KNP7003"/>
    <mergeCell ref="KNQ7003:KNX7003"/>
    <mergeCell ref="KNY7003:KOF7003"/>
    <mergeCell ref="KOG7003:KON7003"/>
    <mergeCell ref="KOO7003:KOV7003"/>
    <mergeCell ref="KEK7003:KER7003"/>
    <mergeCell ref="KES7003:KEZ7003"/>
    <mergeCell ref="KFA7003:KFH7003"/>
    <mergeCell ref="KFI7003:KFP7003"/>
    <mergeCell ref="KFQ7003:KFX7003"/>
    <mergeCell ref="KFY7003:KGF7003"/>
    <mergeCell ref="KGG7003:KGN7003"/>
    <mergeCell ref="KGO7003:KGV7003"/>
    <mergeCell ref="KGW7003:KHD7003"/>
    <mergeCell ref="KHE7003:KHL7003"/>
    <mergeCell ref="KHM7003:KHT7003"/>
    <mergeCell ref="KHU7003:KIB7003"/>
    <mergeCell ref="KIC7003:KIJ7003"/>
    <mergeCell ref="KIK7003:KIR7003"/>
    <mergeCell ref="KIS7003:KIZ7003"/>
    <mergeCell ref="KJA7003:KJH7003"/>
    <mergeCell ref="KJI7003:KJP7003"/>
    <mergeCell ref="JZE7003:JZL7003"/>
    <mergeCell ref="JZM7003:JZT7003"/>
    <mergeCell ref="JZU7003:KAB7003"/>
    <mergeCell ref="KAC7003:KAJ7003"/>
    <mergeCell ref="KAK7003:KAR7003"/>
    <mergeCell ref="KAS7003:KAZ7003"/>
    <mergeCell ref="KBA7003:KBH7003"/>
    <mergeCell ref="KBI7003:KBP7003"/>
    <mergeCell ref="KBQ7003:KBX7003"/>
    <mergeCell ref="KBY7003:KCF7003"/>
    <mergeCell ref="KCG7003:KCN7003"/>
    <mergeCell ref="KCO7003:KCV7003"/>
    <mergeCell ref="KCW7003:KDD7003"/>
    <mergeCell ref="KDE7003:KDL7003"/>
    <mergeCell ref="KDM7003:KDT7003"/>
    <mergeCell ref="KDU7003:KEB7003"/>
    <mergeCell ref="KEC7003:KEJ7003"/>
    <mergeCell ref="JTY7003:JUF7003"/>
    <mergeCell ref="JUG7003:JUN7003"/>
    <mergeCell ref="JUO7003:JUV7003"/>
    <mergeCell ref="JUW7003:JVD7003"/>
    <mergeCell ref="JVE7003:JVL7003"/>
    <mergeCell ref="JVM7003:JVT7003"/>
    <mergeCell ref="JVU7003:JWB7003"/>
    <mergeCell ref="JWC7003:JWJ7003"/>
    <mergeCell ref="JWK7003:JWR7003"/>
    <mergeCell ref="JWS7003:JWZ7003"/>
    <mergeCell ref="JXA7003:JXH7003"/>
    <mergeCell ref="JXI7003:JXP7003"/>
    <mergeCell ref="JXQ7003:JXX7003"/>
    <mergeCell ref="JXY7003:JYF7003"/>
    <mergeCell ref="JYG7003:JYN7003"/>
    <mergeCell ref="JYO7003:JYV7003"/>
    <mergeCell ref="JYW7003:JZD7003"/>
    <mergeCell ref="JOS7003:JOZ7003"/>
    <mergeCell ref="JPA7003:JPH7003"/>
    <mergeCell ref="JPI7003:JPP7003"/>
    <mergeCell ref="JPQ7003:JPX7003"/>
    <mergeCell ref="JPY7003:JQF7003"/>
    <mergeCell ref="JQG7003:JQN7003"/>
    <mergeCell ref="JQO7003:JQV7003"/>
    <mergeCell ref="JQW7003:JRD7003"/>
    <mergeCell ref="JRE7003:JRL7003"/>
    <mergeCell ref="JRM7003:JRT7003"/>
    <mergeCell ref="JRU7003:JSB7003"/>
    <mergeCell ref="JSC7003:JSJ7003"/>
    <mergeCell ref="JSK7003:JSR7003"/>
    <mergeCell ref="JSS7003:JSZ7003"/>
    <mergeCell ref="JTA7003:JTH7003"/>
    <mergeCell ref="JTI7003:JTP7003"/>
    <mergeCell ref="JTQ7003:JTX7003"/>
    <mergeCell ref="JJM7003:JJT7003"/>
    <mergeCell ref="JJU7003:JKB7003"/>
    <mergeCell ref="JKC7003:JKJ7003"/>
    <mergeCell ref="JKK7003:JKR7003"/>
    <mergeCell ref="JKS7003:JKZ7003"/>
    <mergeCell ref="JLA7003:JLH7003"/>
    <mergeCell ref="JLI7003:JLP7003"/>
    <mergeCell ref="JLQ7003:JLX7003"/>
    <mergeCell ref="JLY7003:JMF7003"/>
    <mergeCell ref="JMG7003:JMN7003"/>
    <mergeCell ref="JMO7003:JMV7003"/>
    <mergeCell ref="JMW7003:JND7003"/>
    <mergeCell ref="JNE7003:JNL7003"/>
    <mergeCell ref="JNM7003:JNT7003"/>
    <mergeCell ref="JNU7003:JOB7003"/>
    <mergeCell ref="JOC7003:JOJ7003"/>
    <mergeCell ref="JOK7003:JOR7003"/>
    <mergeCell ref="JEG7003:JEN7003"/>
    <mergeCell ref="JEO7003:JEV7003"/>
    <mergeCell ref="JEW7003:JFD7003"/>
    <mergeCell ref="JFE7003:JFL7003"/>
    <mergeCell ref="JFM7003:JFT7003"/>
    <mergeCell ref="JFU7003:JGB7003"/>
    <mergeCell ref="JGC7003:JGJ7003"/>
    <mergeCell ref="JGK7003:JGR7003"/>
    <mergeCell ref="JGS7003:JGZ7003"/>
    <mergeCell ref="JHA7003:JHH7003"/>
    <mergeCell ref="JHI7003:JHP7003"/>
    <mergeCell ref="JHQ7003:JHX7003"/>
    <mergeCell ref="JHY7003:JIF7003"/>
    <mergeCell ref="JIG7003:JIN7003"/>
    <mergeCell ref="JIO7003:JIV7003"/>
    <mergeCell ref="JIW7003:JJD7003"/>
    <mergeCell ref="JJE7003:JJL7003"/>
    <mergeCell ref="IZA7003:IZH7003"/>
    <mergeCell ref="IZI7003:IZP7003"/>
    <mergeCell ref="IZQ7003:IZX7003"/>
    <mergeCell ref="IZY7003:JAF7003"/>
    <mergeCell ref="JAG7003:JAN7003"/>
    <mergeCell ref="JAO7003:JAV7003"/>
    <mergeCell ref="JAW7003:JBD7003"/>
    <mergeCell ref="JBE7003:JBL7003"/>
    <mergeCell ref="JBM7003:JBT7003"/>
    <mergeCell ref="JBU7003:JCB7003"/>
    <mergeCell ref="JCC7003:JCJ7003"/>
    <mergeCell ref="JCK7003:JCR7003"/>
    <mergeCell ref="JCS7003:JCZ7003"/>
    <mergeCell ref="JDA7003:JDH7003"/>
    <mergeCell ref="JDI7003:JDP7003"/>
    <mergeCell ref="JDQ7003:JDX7003"/>
    <mergeCell ref="JDY7003:JEF7003"/>
    <mergeCell ref="ITU7003:IUB7003"/>
    <mergeCell ref="IUC7003:IUJ7003"/>
    <mergeCell ref="IUK7003:IUR7003"/>
    <mergeCell ref="IUS7003:IUZ7003"/>
    <mergeCell ref="IVA7003:IVH7003"/>
    <mergeCell ref="IVI7003:IVP7003"/>
    <mergeCell ref="IVQ7003:IVX7003"/>
    <mergeCell ref="IVY7003:IWF7003"/>
    <mergeCell ref="IWG7003:IWN7003"/>
    <mergeCell ref="IWO7003:IWV7003"/>
    <mergeCell ref="IWW7003:IXD7003"/>
    <mergeCell ref="IXE7003:IXL7003"/>
    <mergeCell ref="IXM7003:IXT7003"/>
    <mergeCell ref="IXU7003:IYB7003"/>
    <mergeCell ref="IYC7003:IYJ7003"/>
    <mergeCell ref="IYK7003:IYR7003"/>
    <mergeCell ref="IYS7003:IYZ7003"/>
    <mergeCell ref="IOO7003:IOV7003"/>
    <mergeCell ref="IOW7003:IPD7003"/>
    <mergeCell ref="IPE7003:IPL7003"/>
    <mergeCell ref="IPM7003:IPT7003"/>
    <mergeCell ref="IPU7003:IQB7003"/>
    <mergeCell ref="IQC7003:IQJ7003"/>
    <mergeCell ref="IQK7003:IQR7003"/>
    <mergeCell ref="IQS7003:IQZ7003"/>
    <mergeCell ref="IRA7003:IRH7003"/>
    <mergeCell ref="IRI7003:IRP7003"/>
    <mergeCell ref="IRQ7003:IRX7003"/>
    <mergeCell ref="IRY7003:ISF7003"/>
    <mergeCell ref="ISG7003:ISN7003"/>
    <mergeCell ref="ISO7003:ISV7003"/>
    <mergeCell ref="ISW7003:ITD7003"/>
    <mergeCell ref="ITE7003:ITL7003"/>
    <mergeCell ref="ITM7003:ITT7003"/>
    <mergeCell ref="IJI7003:IJP7003"/>
    <mergeCell ref="IJQ7003:IJX7003"/>
    <mergeCell ref="IJY7003:IKF7003"/>
    <mergeCell ref="IKG7003:IKN7003"/>
    <mergeCell ref="IKO7003:IKV7003"/>
    <mergeCell ref="IKW7003:ILD7003"/>
    <mergeCell ref="ILE7003:ILL7003"/>
    <mergeCell ref="ILM7003:ILT7003"/>
    <mergeCell ref="ILU7003:IMB7003"/>
    <mergeCell ref="IMC7003:IMJ7003"/>
    <mergeCell ref="IMK7003:IMR7003"/>
    <mergeCell ref="IMS7003:IMZ7003"/>
    <mergeCell ref="INA7003:INH7003"/>
    <mergeCell ref="INI7003:INP7003"/>
    <mergeCell ref="INQ7003:INX7003"/>
    <mergeCell ref="INY7003:IOF7003"/>
    <mergeCell ref="IOG7003:ION7003"/>
    <mergeCell ref="IEC7003:IEJ7003"/>
    <mergeCell ref="IEK7003:IER7003"/>
    <mergeCell ref="IES7003:IEZ7003"/>
    <mergeCell ref="IFA7003:IFH7003"/>
    <mergeCell ref="IFI7003:IFP7003"/>
    <mergeCell ref="IFQ7003:IFX7003"/>
    <mergeCell ref="IFY7003:IGF7003"/>
    <mergeCell ref="IGG7003:IGN7003"/>
    <mergeCell ref="IGO7003:IGV7003"/>
    <mergeCell ref="IGW7003:IHD7003"/>
    <mergeCell ref="IHE7003:IHL7003"/>
    <mergeCell ref="IHM7003:IHT7003"/>
    <mergeCell ref="IHU7003:IIB7003"/>
    <mergeCell ref="IIC7003:IIJ7003"/>
    <mergeCell ref="IIK7003:IIR7003"/>
    <mergeCell ref="IIS7003:IIZ7003"/>
    <mergeCell ref="IJA7003:IJH7003"/>
    <mergeCell ref="HYW7003:HZD7003"/>
    <mergeCell ref="HZE7003:HZL7003"/>
    <mergeCell ref="HZM7003:HZT7003"/>
    <mergeCell ref="HZU7003:IAB7003"/>
    <mergeCell ref="IAC7003:IAJ7003"/>
    <mergeCell ref="IAK7003:IAR7003"/>
    <mergeCell ref="IAS7003:IAZ7003"/>
    <mergeCell ref="IBA7003:IBH7003"/>
    <mergeCell ref="IBI7003:IBP7003"/>
    <mergeCell ref="IBQ7003:IBX7003"/>
    <mergeCell ref="IBY7003:ICF7003"/>
    <mergeCell ref="ICG7003:ICN7003"/>
    <mergeCell ref="ICO7003:ICV7003"/>
    <mergeCell ref="ICW7003:IDD7003"/>
    <mergeCell ref="IDE7003:IDL7003"/>
    <mergeCell ref="IDM7003:IDT7003"/>
    <mergeCell ref="IDU7003:IEB7003"/>
    <mergeCell ref="HTQ7003:HTX7003"/>
    <mergeCell ref="HTY7003:HUF7003"/>
    <mergeCell ref="HUG7003:HUN7003"/>
    <mergeCell ref="HUO7003:HUV7003"/>
    <mergeCell ref="HUW7003:HVD7003"/>
    <mergeCell ref="HVE7003:HVL7003"/>
    <mergeCell ref="HVM7003:HVT7003"/>
    <mergeCell ref="HVU7003:HWB7003"/>
    <mergeCell ref="HWC7003:HWJ7003"/>
    <mergeCell ref="HWK7003:HWR7003"/>
    <mergeCell ref="HWS7003:HWZ7003"/>
    <mergeCell ref="HXA7003:HXH7003"/>
    <mergeCell ref="HXI7003:HXP7003"/>
    <mergeCell ref="HXQ7003:HXX7003"/>
    <mergeCell ref="HXY7003:HYF7003"/>
    <mergeCell ref="HYG7003:HYN7003"/>
    <mergeCell ref="HYO7003:HYV7003"/>
    <mergeCell ref="HOK7003:HOR7003"/>
    <mergeCell ref="HOS7003:HOZ7003"/>
    <mergeCell ref="HPA7003:HPH7003"/>
    <mergeCell ref="HPI7003:HPP7003"/>
    <mergeCell ref="HPQ7003:HPX7003"/>
    <mergeCell ref="HPY7003:HQF7003"/>
    <mergeCell ref="HQG7003:HQN7003"/>
    <mergeCell ref="HQO7003:HQV7003"/>
    <mergeCell ref="HQW7003:HRD7003"/>
    <mergeCell ref="HRE7003:HRL7003"/>
    <mergeCell ref="HRM7003:HRT7003"/>
    <mergeCell ref="HRU7003:HSB7003"/>
    <mergeCell ref="HSC7003:HSJ7003"/>
    <mergeCell ref="HSK7003:HSR7003"/>
    <mergeCell ref="HSS7003:HSZ7003"/>
    <mergeCell ref="HTA7003:HTH7003"/>
    <mergeCell ref="HTI7003:HTP7003"/>
    <mergeCell ref="HJE7003:HJL7003"/>
    <mergeCell ref="HJM7003:HJT7003"/>
    <mergeCell ref="HJU7003:HKB7003"/>
    <mergeCell ref="HKC7003:HKJ7003"/>
    <mergeCell ref="HKK7003:HKR7003"/>
    <mergeCell ref="HKS7003:HKZ7003"/>
    <mergeCell ref="HLA7003:HLH7003"/>
    <mergeCell ref="HLI7003:HLP7003"/>
    <mergeCell ref="HLQ7003:HLX7003"/>
    <mergeCell ref="HLY7003:HMF7003"/>
    <mergeCell ref="HMG7003:HMN7003"/>
    <mergeCell ref="HMO7003:HMV7003"/>
    <mergeCell ref="HMW7003:HND7003"/>
    <mergeCell ref="HNE7003:HNL7003"/>
    <mergeCell ref="HNM7003:HNT7003"/>
    <mergeCell ref="HNU7003:HOB7003"/>
    <mergeCell ref="HOC7003:HOJ7003"/>
    <mergeCell ref="HDY7003:HEF7003"/>
    <mergeCell ref="HEG7003:HEN7003"/>
    <mergeCell ref="HEO7003:HEV7003"/>
    <mergeCell ref="HEW7003:HFD7003"/>
    <mergeCell ref="HFE7003:HFL7003"/>
    <mergeCell ref="HFM7003:HFT7003"/>
    <mergeCell ref="HFU7003:HGB7003"/>
    <mergeCell ref="HGC7003:HGJ7003"/>
    <mergeCell ref="HGK7003:HGR7003"/>
    <mergeCell ref="HGS7003:HGZ7003"/>
    <mergeCell ref="HHA7003:HHH7003"/>
    <mergeCell ref="HHI7003:HHP7003"/>
    <mergeCell ref="HHQ7003:HHX7003"/>
    <mergeCell ref="HHY7003:HIF7003"/>
    <mergeCell ref="HIG7003:HIN7003"/>
    <mergeCell ref="HIO7003:HIV7003"/>
    <mergeCell ref="HIW7003:HJD7003"/>
    <mergeCell ref="GYS7003:GYZ7003"/>
    <mergeCell ref="GZA7003:GZH7003"/>
    <mergeCell ref="GZI7003:GZP7003"/>
    <mergeCell ref="GZQ7003:GZX7003"/>
    <mergeCell ref="GZY7003:HAF7003"/>
    <mergeCell ref="HAG7003:HAN7003"/>
    <mergeCell ref="HAO7003:HAV7003"/>
    <mergeCell ref="HAW7003:HBD7003"/>
    <mergeCell ref="HBE7003:HBL7003"/>
    <mergeCell ref="HBM7003:HBT7003"/>
    <mergeCell ref="HBU7003:HCB7003"/>
    <mergeCell ref="HCC7003:HCJ7003"/>
    <mergeCell ref="HCK7003:HCR7003"/>
    <mergeCell ref="HCS7003:HCZ7003"/>
    <mergeCell ref="HDA7003:HDH7003"/>
    <mergeCell ref="HDI7003:HDP7003"/>
    <mergeCell ref="HDQ7003:HDX7003"/>
    <mergeCell ref="GTM7003:GTT7003"/>
    <mergeCell ref="GTU7003:GUB7003"/>
    <mergeCell ref="GUC7003:GUJ7003"/>
    <mergeCell ref="GUK7003:GUR7003"/>
    <mergeCell ref="GUS7003:GUZ7003"/>
    <mergeCell ref="GVA7003:GVH7003"/>
    <mergeCell ref="GVI7003:GVP7003"/>
    <mergeCell ref="GVQ7003:GVX7003"/>
    <mergeCell ref="GVY7003:GWF7003"/>
    <mergeCell ref="GWG7003:GWN7003"/>
    <mergeCell ref="GWO7003:GWV7003"/>
    <mergeCell ref="GWW7003:GXD7003"/>
    <mergeCell ref="GXE7003:GXL7003"/>
    <mergeCell ref="GXM7003:GXT7003"/>
    <mergeCell ref="GXU7003:GYB7003"/>
    <mergeCell ref="GYC7003:GYJ7003"/>
    <mergeCell ref="GYK7003:GYR7003"/>
    <mergeCell ref="GOG7003:GON7003"/>
    <mergeCell ref="GOO7003:GOV7003"/>
    <mergeCell ref="GOW7003:GPD7003"/>
    <mergeCell ref="GPE7003:GPL7003"/>
    <mergeCell ref="GPM7003:GPT7003"/>
    <mergeCell ref="GPU7003:GQB7003"/>
    <mergeCell ref="GQC7003:GQJ7003"/>
    <mergeCell ref="GQK7003:GQR7003"/>
    <mergeCell ref="GQS7003:GQZ7003"/>
    <mergeCell ref="GRA7003:GRH7003"/>
    <mergeCell ref="GRI7003:GRP7003"/>
    <mergeCell ref="GRQ7003:GRX7003"/>
    <mergeCell ref="GRY7003:GSF7003"/>
    <mergeCell ref="GSG7003:GSN7003"/>
    <mergeCell ref="GSO7003:GSV7003"/>
    <mergeCell ref="GSW7003:GTD7003"/>
    <mergeCell ref="GTE7003:GTL7003"/>
    <mergeCell ref="GJA7003:GJH7003"/>
    <mergeCell ref="GJI7003:GJP7003"/>
    <mergeCell ref="GJQ7003:GJX7003"/>
    <mergeCell ref="GJY7003:GKF7003"/>
    <mergeCell ref="GKG7003:GKN7003"/>
    <mergeCell ref="GKO7003:GKV7003"/>
    <mergeCell ref="GKW7003:GLD7003"/>
    <mergeCell ref="GLE7003:GLL7003"/>
    <mergeCell ref="GLM7003:GLT7003"/>
    <mergeCell ref="GLU7003:GMB7003"/>
    <mergeCell ref="GMC7003:GMJ7003"/>
    <mergeCell ref="GMK7003:GMR7003"/>
    <mergeCell ref="GMS7003:GMZ7003"/>
    <mergeCell ref="GNA7003:GNH7003"/>
    <mergeCell ref="GNI7003:GNP7003"/>
    <mergeCell ref="GNQ7003:GNX7003"/>
    <mergeCell ref="GNY7003:GOF7003"/>
    <mergeCell ref="GDU7003:GEB7003"/>
    <mergeCell ref="GEC7003:GEJ7003"/>
    <mergeCell ref="GEK7003:GER7003"/>
    <mergeCell ref="GES7003:GEZ7003"/>
    <mergeCell ref="GFA7003:GFH7003"/>
    <mergeCell ref="GFI7003:GFP7003"/>
    <mergeCell ref="GFQ7003:GFX7003"/>
    <mergeCell ref="GFY7003:GGF7003"/>
    <mergeCell ref="GGG7003:GGN7003"/>
    <mergeCell ref="GGO7003:GGV7003"/>
    <mergeCell ref="GGW7003:GHD7003"/>
    <mergeCell ref="GHE7003:GHL7003"/>
    <mergeCell ref="GHM7003:GHT7003"/>
    <mergeCell ref="GHU7003:GIB7003"/>
    <mergeCell ref="GIC7003:GIJ7003"/>
    <mergeCell ref="GIK7003:GIR7003"/>
    <mergeCell ref="GIS7003:GIZ7003"/>
    <mergeCell ref="FYO7003:FYV7003"/>
    <mergeCell ref="FYW7003:FZD7003"/>
    <mergeCell ref="FZE7003:FZL7003"/>
    <mergeCell ref="FZM7003:FZT7003"/>
    <mergeCell ref="FZU7003:GAB7003"/>
    <mergeCell ref="GAC7003:GAJ7003"/>
    <mergeCell ref="GAK7003:GAR7003"/>
    <mergeCell ref="GAS7003:GAZ7003"/>
    <mergeCell ref="GBA7003:GBH7003"/>
    <mergeCell ref="GBI7003:GBP7003"/>
    <mergeCell ref="GBQ7003:GBX7003"/>
    <mergeCell ref="GBY7003:GCF7003"/>
    <mergeCell ref="GCG7003:GCN7003"/>
    <mergeCell ref="GCO7003:GCV7003"/>
    <mergeCell ref="GCW7003:GDD7003"/>
    <mergeCell ref="GDE7003:GDL7003"/>
    <mergeCell ref="GDM7003:GDT7003"/>
    <mergeCell ref="FTI7003:FTP7003"/>
    <mergeCell ref="FTQ7003:FTX7003"/>
    <mergeCell ref="FTY7003:FUF7003"/>
    <mergeCell ref="FUG7003:FUN7003"/>
    <mergeCell ref="FUO7003:FUV7003"/>
    <mergeCell ref="FUW7003:FVD7003"/>
    <mergeCell ref="FVE7003:FVL7003"/>
    <mergeCell ref="FVM7003:FVT7003"/>
    <mergeCell ref="FVU7003:FWB7003"/>
    <mergeCell ref="FWC7003:FWJ7003"/>
    <mergeCell ref="FWK7003:FWR7003"/>
    <mergeCell ref="FWS7003:FWZ7003"/>
    <mergeCell ref="FXA7003:FXH7003"/>
    <mergeCell ref="FXI7003:FXP7003"/>
    <mergeCell ref="FXQ7003:FXX7003"/>
    <mergeCell ref="FXY7003:FYF7003"/>
    <mergeCell ref="FYG7003:FYN7003"/>
    <mergeCell ref="FOC7003:FOJ7003"/>
    <mergeCell ref="FOK7003:FOR7003"/>
    <mergeCell ref="FOS7003:FOZ7003"/>
    <mergeCell ref="FPA7003:FPH7003"/>
    <mergeCell ref="FPI7003:FPP7003"/>
    <mergeCell ref="FPQ7003:FPX7003"/>
    <mergeCell ref="FPY7003:FQF7003"/>
    <mergeCell ref="FQG7003:FQN7003"/>
    <mergeCell ref="FQO7003:FQV7003"/>
    <mergeCell ref="FQW7003:FRD7003"/>
    <mergeCell ref="FRE7003:FRL7003"/>
    <mergeCell ref="FRM7003:FRT7003"/>
    <mergeCell ref="FRU7003:FSB7003"/>
    <mergeCell ref="FSC7003:FSJ7003"/>
    <mergeCell ref="FSK7003:FSR7003"/>
    <mergeCell ref="FSS7003:FSZ7003"/>
    <mergeCell ref="FTA7003:FTH7003"/>
    <mergeCell ref="FIW7003:FJD7003"/>
    <mergeCell ref="FJE7003:FJL7003"/>
    <mergeCell ref="FJM7003:FJT7003"/>
    <mergeCell ref="FJU7003:FKB7003"/>
    <mergeCell ref="FKC7003:FKJ7003"/>
    <mergeCell ref="FKK7003:FKR7003"/>
    <mergeCell ref="FKS7003:FKZ7003"/>
    <mergeCell ref="FLA7003:FLH7003"/>
    <mergeCell ref="FLI7003:FLP7003"/>
    <mergeCell ref="FLQ7003:FLX7003"/>
    <mergeCell ref="FLY7003:FMF7003"/>
    <mergeCell ref="FMG7003:FMN7003"/>
    <mergeCell ref="FMO7003:FMV7003"/>
    <mergeCell ref="FMW7003:FND7003"/>
    <mergeCell ref="FNE7003:FNL7003"/>
    <mergeCell ref="FNM7003:FNT7003"/>
    <mergeCell ref="FNU7003:FOB7003"/>
    <mergeCell ref="FDQ7003:FDX7003"/>
    <mergeCell ref="FDY7003:FEF7003"/>
    <mergeCell ref="FEG7003:FEN7003"/>
    <mergeCell ref="FEO7003:FEV7003"/>
    <mergeCell ref="FEW7003:FFD7003"/>
    <mergeCell ref="FFE7003:FFL7003"/>
    <mergeCell ref="FFM7003:FFT7003"/>
    <mergeCell ref="FFU7003:FGB7003"/>
    <mergeCell ref="FGC7003:FGJ7003"/>
    <mergeCell ref="FGK7003:FGR7003"/>
    <mergeCell ref="FGS7003:FGZ7003"/>
    <mergeCell ref="FHA7003:FHH7003"/>
    <mergeCell ref="FHI7003:FHP7003"/>
    <mergeCell ref="FHQ7003:FHX7003"/>
    <mergeCell ref="FHY7003:FIF7003"/>
    <mergeCell ref="FIG7003:FIN7003"/>
    <mergeCell ref="FIO7003:FIV7003"/>
    <mergeCell ref="EYK7003:EYR7003"/>
    <mergeCell ref="EYS7003:EYZ7003"/>
    <mergeCell ref="EZA7003:EZH7003"/>
    <mergeCell ref="EZI7003:EZP7003"/>
    <mergeCell ref="EZQ7003:EZX7003"/>
    <mergeCell ref="EZY7003:FAF7003"/>
    <mergeCell ref="FAG7003:FAN7003"/>
    <mergeCell ref="FAO7003:FAV7003"/>
    <mergeCell ref="FAW7003:FBD7003"/>
    <mergeCell ref="FBE7003:FBL7003"/>
    <mergeCell ref="FBM7003:FBT7003"/>
    <mergeCell ref="FBU7003:FCB7003"/>
    <mergeCell ref="FCC7003:FCJ7003"/>
    <mergeCell ref="FCK7003:FCR7003"/>
    <mergeCell ref="FCS7003:FCZ7003"/>
    <mergeCell ref="FDA7003:FDH7003"/>
    <mergeCell ref="FDI7003:FDP7003"/>
    <mergeCell ref="ETE7003:ETL7003"/>
    <mergeCell ref="ETM7003:ETT7003"/>
    <mergeCell ref="ETU7003:EUB7003"/>
    <mergeCell ref="EUC7003:EUJ7003"/>
    <mergeCell ref="EUK7003:EUR7003"/>
    <mergeCell ref="EUS7003:EUZ7003"/>
    <mergeCell ref="EVA7003:EVH7003"/>
    <mergeCell ref="EVI7003:EVP7003"/>
    <mergeCell ref="EVQ7003:EVX7003"/>
    <mergeCell ref="EVY7003:EWF7003"/>
    <mergeCell ref="EWG7003:EWN7003"/>
    <mergeCell ref="EWO7003:EWV7003"/>
    <mergeCell ref="EWW7003:EXD7003"/>
    <mergeCell ref="EXE7003:EXL7003"/>
    <mergeCell ref="EXM7003:EXT7003"/>
    <mergeCell ref="EXU7003:EYB7003"/>
    <mergeCell ref="EYC7003:EYJ7003"/>
    <mergeCell ref="ENY7003:EOF7003"/>
    <mergeCell ref="EOG7003:EON7003"/>
    <mergeCell ref="EOO7003:EOV7003"/>
    <mergeCell ref="EOW7003:EPD7003"/>
    <mergeCell ref="EPE7003:EPL7003"/>
    <mergeCell ref="EPM7003:EPT7003"/>
    <mergeCell ref="EPU7003:EQB7003"/>
    <mergeCell ref="EQC7003:EQJ7003"/>
    <mergeCell ref="EQK7003:EQR7003"/>
    <mergeCell ref="EQS7003:EQZ7003"/>
    <mergeCell ref="ERA7003:ERH7003"/>
    <mergeCell ref="ERI7003:ERP7003"/>
    <mergeCell ref="ERQ7003:ERX7003"/>
    <mergeCell ref="ERY7003:ESF7003"/>
    <mergeCell ref="ESG7003:ESN7003"/>
    <mergeCell ref="ESO7003:ESV7003"/>
    <mergeCell ref="ESW7003:ETD7003"/>
    <mergeCell ref="EIS7003:EIZ7003"/>
    <mergeCell ref="EJA7003:EJH7003"/>
    <mergeCell ref="EJI7003:EJP7003"/>
    <mergeCell ref="EJQ7003:EJX7003"/>
    <mergeCell ref="EJY7003:EKF7003"/>
    <mergeCell ref="EKG7003:EKN7003"/>
    <mergeCell ref="EKO7003:EKV7003"/>
    <mergeCell ref="EKW7003:ELD7003"/>
    <mergeCell ref="ELE7003:ELL7003"/>
    <mergeCell ref="ELM7003:ELT7003"/>
    <mergeCell ref="ELU7003:EMB7003"/>
    <mergeCell ref="EMC7003:EMJ7003"/>
    <mergeCell ref="EMK7003:EMR7003"/>
    <mergeCell ref="EMS7003:EMZ7003"/>
    <mergeCell ref="ENA7003:ENH7003"/>
    <mergeCell ref="ENI7003:ENP7003"/>
    <mergeCell ref="ENQ7003:ENX7003"/>
    <mergeCell ref="EDM7003:EDT7003"/>
    <mergeCell ref="EDU7003:EEB7003"/>
    <mergeCell ref="EEC7003:EEJ7003"/>
    <mergeCell ref="EEK7003:EER7003"/>
    <mergeCell ref="EES7003:EEZ7003"/>
    <mergeCell ref="EFA7003:EFH7003"/>
    <mergeCell ref="EFI7003:EFP7003"/>
    <mergeCell ref="EFQ7003:EFX7003"/>
    <mergeCell ref="EFY7003:EGF7003"/>
    <mergeCell ref="EGG7003:EGN7003"/>
    <mergeCell ref="EGO7003:EGV7003"/>
    <mergeCell ref="EGW7003:EHD7003"/>
    <mergeCell ref="EHE7003:EHL7003"/>
    <mergeCell ref="EHM7003:EHT7003"/>
    <mergeCell ref="EHU7003:EIB7003"/>
    <mergeCell ref="EIC7003:EIJ7003"/>
    <mergeCell ref="EIK7003:EIR7003"/>
    <mergeCell ref="DYG7003:DYN7003"/>
    <mergeCell ref="DYO7003:DYV7003"/>
    <mergeCell ref="DYW7003:DZD7003"/>
    <mergeCell ref="DZE7003:DZL7003"/>
    <mergeCell ref="DZM7003:DZT7003"/>
    <mergeCell ref="DZU7003:EAB7003"/>
    <mergeCell ref="EAC7003:EAJ7003"/>
    <mergeCell ref="EAK7003:EAR7003"/>
    <mergeCell ref="EAS7003:EAZ7003"/>
    <mergeCell ref="EBA7003:EBH7003"/>
    <mergeCell ref="EBI7003:EBP7003"/>
    <mergeCell ref="EBQ7003:EBX7003"/>
    <mergeCell ref="EBY7003:ECF7003"/>
    <mergeCell ref="ECG7003:ECN7003"/>
    <mergeCell ref="ECO7003:ECV7003"/>
    <mergeCell ref="ECW7003:EDD7003"/>
    <mergeCell ref="EDE7003:EDL7003"/>
    <mergeCell ref="DTA7003:DTH7003"/>
    <mergeCell ref="DTI7003:DTP7003"/>
    <mergeCell ref="DTQ7003:DTX7003"/>
    <mergeCell ref="DTY7003:DUF7003"/>
    <mergeCell ref="DUG7003:DUN7003"/>
    <mergeCell ref="DUO7003:DUV7003"/>
    <mergeCell ref="DUW7003:DVD7003"/>
    <mergeCell ref="DVE7003:DVL7003"/>
    <mergeCell ref="DVM7003:DVT7003"/>
    <mergeCell ref="DVU7003:DWB7003"/>
    <mergeCell ref="DWC7003:DWJ7003"/>
    <mergeCell ref="DWK7003:DWR7003"/>
    <mergeCell ref="DWS7003:DWZ7003"/>
    <mergeCell ref="DXA7003:DXH7003"/>
    <mergeCell ref="DXI7003:DXP7003"/>
    <mergeCell ref="DXQ7003:DXX7003"/>
    <mergeCell ref="DXY7003:DYF7003"/>
    <mergeCell ref="DNU7003:DOB7003"/>
    <mergeCell ref="DOC7003:DOJ7003"/>
    <mergeCell ref="DOK7003:DOR7003"/>
    <mergeCell ref="DOS7003:DOZ7003"/>
    <mergeCell ref="DPA7003:DPH7003"/>
    <mergeCell ref="DPI7003:DPP7003"/>
    <mergeCell ref="DPQ7003:DPX7003"/>
    <mergeCell ref="DPY7003:DQF7003"/>
    <mergeCell ref="DQG7003:DQN7003"/>
    <mergeCell ref="DQO7003:DQV7003"/>
    <mergeCell ref="DQW7003:DRD7003"/>
    <mergeCell ref="DRE7003:DRL7003"/>
    <mergeCell ref="DRM7003:DRT7003"/>
    <mergeCell ref="DRU7003:DSB7003"/>
    <mergeCell ref="DSC7003:DSJ7003"/>
    <mergeCell ref="DSK7003:DSR7003"/>
    <mergeCell ref="DSS7003:DSZ7003"/>
    <mergeCell ref="DIO7003:DIV7003"/>
    <mergeCell ref="DIW7003:DJD7003"/>
    <mergeCell ref="DJE7003:DJL7003"/>
    <mergeCell ref="DJM7003:DJT7003"/>
    <mergeCell ref="DJU7003:DKB7003"/>
    <mergeCell ref="DKC7003:DKJ7003"/>
    <mergeCell ref="DKK7003:DKR7003"/>
    <mergeCell ref="DKS7003:DKZ7003"/>
    <mergeCell ref="DLA7003:DLH7003"/>
    <mergeCell ref="DLI7003:DLP7003"/>
    <mergeCell ref="DLQ7003:DLX7003"/>
    <mergeCell ref="DLY7003:DMF7003"/>
    <mergeCell ref="DMG7003:DMN7003"/>
    <mergeCell ref="DMO7003:DMV7003"/>
    <mergeCell ref="DMW7003:DND7003"/>
    <mergeCell ref="DNE7003:DNL7003"/>
    <mergeCell ref="DNM7003:DNT7003"/>
    <mergeCell ref="DDI7003:DDP7003"/>
    <mergeCell ref="DDQ7003:DDX7003"/>
    <mergeCell ref="DDY7003:DEF7003"/>
    <mergeCell ref="DEG7003:DEN7003"/>
    <mergeCell ref="DEO7003:DEV7003"/>
    <mergeCell ref="DEW7003:DFD7003"/>
    <mergeCell ref="DFE7003:DFL7003"/>
    <mergeCell ref="DFM7003:DFT7003"/>
    <mergeCell ref="DFU7003:DGB7003"/>
    <mergeCell ref="DGC7003:DGJ7003"/>
    <mergeCell ref="DGK7003:DGR7003"/>
    <mergeCell ref="DGS7003:DGZ7003"/>
    <mergeCell ref="DHA7003:DHH7003"/>
    <mergeCell ref="DHI7003:DHP7003"/>
    <mergeCell ref="DHQ7003:DHX7003"/>
    <mergeCell ref="DHY7003:DIF7003"/>
    <mergeCell ref="DIG7003:DIN7003"/>
    <mergeCell ref="CYC7003:CYJ7003"/>
    <mergeCell ref="CYK7003:CYR7003"/>
    <mergeCell ref="CYS7003:CYZ7003"/>
    <mergeCell ref="CZA7003:CZH7003"/>
    <mergeCell ref="CZI7003:CZP7003"/>
    <mergeCell ref="CZQ7003:CZX7003"/>
    <mergeCell ref="CZY7003:DAF7003"/>
    <mergeCell ref="DAG7003:DAN7003"/>
    <mergeCell ref="DAO7003:DAV7003"/>
    <mergeCell ref="DAW7003:DBD7003"/>
    <mergeCell ref="DBE7003:DBL7003"/>
    <mergeCell ref="DBM7003:DBT7003"/>
    <mergeCell ref="DBU7003:DCB7003"/>
    <mergeCell ref="DCC7003:DCJ7003"/>
    <mergeCell ref="DCK7003:DCR7003"/>
    <mergeCell ref="DCS7003:DCZ7003"/>
    <mergeCell ref="DDA7003:DDH7003"/>
    <mergeCell ref="CSW7003:CTD7003"/>
    <mergeCell ref="CTE7003:CTL7003"/>
    <mergeCell ref="CTM7003:CTT7003"/>
    <mergeCell ref="CTU7003:CUB7003"/>
    <mergeCell ref="CUC7003:CUJ7003"/>
    <mergeCell ref="CUK7003:CUR7003"/>
    <mergeCell ref="CUS7003:CUZ7003"/>
    <mergeCell ref="CVA7003:CVH7003"/>
    <mergeCell ref="CVI7003:CVP7003"/>
    <mergeCell ref="CVQ7003:CVX7003"/>
    <mergeCell ref="CVY7003:CWF7003"/>
    <mergeCell ref="CWG7003:CWN7003"/>
    <mergeCell ref="CWO7003:CWV7003"/>
    <mergeCell ref="CWW7003:CXD7003"/>
    <mergeCell ref="CXE7003:CXL7003"/>
    <mergeCell ref="CXM7003:CXT7003"/>
    <mergeCell ref="CXU7003:CYB7003"/>
    <mergeCell ref="CNQ7003:CNX7003"/>
    <mergeCell ref="CNY7003:COF7003"/>
    <mergeCell ref="COG7003:CON7003"/>
    <mergeCell ref="COO7003:COV7003"/>
    <mergeCell ref="COW7003:CPD7003"/>
    <mergeCell ref="CPE7003:CPL7003"/>
    <mergeCell ref="CPM7003:CPT7003"/>
    <mergeCell ref="CPU7003:CQB7003"/>
    <mergeCell ref="CQC7003:CQJ7003"/>
    <mergeCell ref="CQK7003:CQR7003"/>
    <mergeCell ref="CQS7003:CQZ7003"/>
    <mergeCell ref="CRA7003:CRH7003"/>
    <mergeCell ref="CRI7003:CRP7003"/>
    <mergeCell ref="CRQ7003:CRX7003"/>
    <mergeCell ref="CRY7003:CSF7003"/>
    <mergeCell ref="CSG7003:CSN7003"/>
    <mergeCell ref="CSO7003:CSV7003"/>
    <mergeCell ref="CIK7003:CIR7003"/>
    <mergeCell ref="CIS7003:CIZ7003"/>
    <mergeCell ref="CJA7003:CJH7003"/>
    <mergeCell ref="CJI7003:CJP7003"/>
    <mergeCell ref="CJQ7003:CJX7003"/>
    <mergeCell ref="CJY7003:CKF7003"/>
    <mergeCell ref="CKG7003:CKN7003"/>
    <mergeCell ref="CKO7003:CKV7003"/>
    <mergeCell ref="CKW7003:CLD7003"/>
    <mergeCell ref="CLE7003:CLL7003"/>
    <mergeCell ref="CLM7003:CLT7003"/>
    <mergeCell ref="CLU7003:CMB7003"/>
    <mergeCell ref="CMC7003:CMJ7003"/>
    <mergeCell ref="CMK7003:CMR7003"/>
    <mergeCell ref="CMS7003:CMZ7003"/>
    <mergeCell ref="CNA7003:CNH7003"/>
    <mergeCell ref="CNI7003:CNP7003"/>
    <mergeCell ref="CDE7003:CDL7003"/>
    <mergeCell ref="CDM7003:CDT7003"/>
    <mergeCell ref="CDU7003:CEB7003"/>
    <mergeCell ref="CEC7003:CEJ7003"/>
    <mergeCell ref="CEK7003:CER7003"/>
    <mergeCell ref="CES7003:CEZ7003"/>
    <mergeCell ref="CFA7003:CFH7003"/>
    <mergeCell ref="CFI7003:CFP7003"/>
    <mergeCell ref="CFQ7003:CFX7003"/>
    <mergeCell ref="CFY7003:CGF7003"/>
    <mergeCell ref="CGG7003:CGN7003"/>
    <mergeCell ref="CGO7003:CGV7003"/>
    <mergeCell ref="CGW7003:CHD7003"/>
    <mergeCell ref="CHE7003:CHL7003"/>
    <mergeCell ref="CHM7003:CHT7003"/>
    <mergeCell ref="CHU7003:CIB7003"/>
    <mergeCell ref="CIC7003:CIJ7003"/>
    <mergeCell ref="BXY7003:BYF7003"/>
    <mergeCell ref="BYG7003:BYN7003"/>
    <mergeCell ref="BYO7003:BYV7003"/>
    <mergeCell ref="BYW7003:BZD7003"/>
    <mergeCell ref="BZE7003:BZL7003"/>
    <mergeCell ref="BZM7003:BZT7003"/>
    <mergeCell ref="BZU7003:CAB7003"/>
    <mergeCell ref="CAC7003:CAJ7003"/>
    <mergeCell ref="CAK7003:CAR7003"/>
    <mergeCell ref="CAS7003:CAZ7003"/>
    <mergeCell ref="CBA7003:CBH7003"/>
    <mergeCell ref="CBI7003:CBP7003"/>
    <mergeCell ref="CBQ7003:CBX7003"/>
    <mergeCell ref="CBY7003:CCF7003"/>
    <mergeCell ref="CCG7003:CCN7003"/>
    <mergeCell ref="CCO7003:CCV7003"/>
    <mergeCell ref="CCW7003:CDD7003"/>
    <mergeCell ref="BSS7003:BSZ7003"/>
    <mergeCell ref="BTA7003:BTH7003"/>
    <mergeCell ref="BTI7003:BTP7003"/>
    <mergeCell ref="BTQ7003:BTX7003"/>
    <mergeCell ref="BTY7003:BUF7003"/>
    <mergeCell ref="BUG7003:BUN7003"/>
    <mergeCell ref="BUO7003:BUV7003"/>
    <mergeCell ref="BUW7003:BVD7003"/>
    <mergeCell ref="BVE7003:BVL7003"/>
    <mergeCell ref="BVM7003:BVT7003"/>
    <mergeCell ref="BVU7003:BWB7003"/>
    <mergeCell ref="BWC7003:BWJ7003"/>
    <mergeCell ref="BWK7003:BWR7003"/>
    <mergeCell ref="BWS7003:BWZ7003"/>
    <mergeCell ref="BXA7003:BXH7003"/>
    <mergeCell ref="BXI7003:BXP7003"/>
    <mergeCell ref="BXQ7003:BXX7003"/>
    <mergeCell ref="BNM7003:BNT7003"/>
    <mergeCell ref="BNU7003:BOB7003"/>
    <mergeCell ref="BOC7003:BOJ7003"/>
    <mergeCell ref="BOK7003:BOR7003"/>
    <mergeCell ref="BOS7003:BOZ7003"/>
    <mergeCell ref="BPA7003:BPH7003"/>
    <mergeCell ref="BPI7003:BPP7003"/>
    <mergeCell ref="BPQ7003:BPX7003"/>
    <mergeCell ref="BPY7003:BQF7003"/>
    <mergeCell ref="BQG7003:BQN7003"/>
    <mergeCell ref="BQO7003:BQV7003"/>
    <mergeCell ref="BQW7003:BRD7003"/>
    <mergeCell ref="BRE7003:BRL7003"/>
    <mergeCell ref="BRM7003:BRT7003"/>
    <mergeCell ref="BRU7003:BSB7003"/>
    <mergeCell ref="BSC7003:BSJ7003"/>
    <mergeCell ref="BSK7003:BSR7003"/>
    <mergeCell ref="BIG7003:BIN7003"/>
    <mergeCell ref="BIO7003:BIV7003"/>
    <mergeCell ref="BIW7003:BJD7003"/>
    <mergeCell ref="BJE7003:BJL7003"/>
    <mergeCell ref="BJM7003:BJT7003"/>
    <mergeCell ref="BJU7003:BKB7003"/>
    <mergeCell ref="BKC7003:BKJ7003"/>
    <mergeCell ref="BKK7003:BKR7003"/>
    <mergeCell ref="BKS7003:BKZ7003"/>
    <mergeCell ref="BLA7003:BLH7003"/>
    <mergeCell ref="BLI7003:BLP7003"/>
    <mergeCell ref="BLQ7003:BLX7003"/>
    <mergeCell ref="BLY7003:BMF7003"/>
    <mergeCell ref="BMG7003:BMN7003"/>
    <mergeCell ref="BMO7003:BMV7003"/>
    <mergeCell ref="BMW7003:BND7003"/>
    <mergeCell ref="BNE7003:BNL7003"/>
    <mergeCell ref="BDA7003:BDH7003"/>
    <mergeCell ref="BDI7003:BDP7003"/>
    <mergeCell ref="BDQ7003:BDX7003"/>
    <mergeCell ref="BDY7003:BEF7003"/>
    <mergeCell ref="BEG7003:BEN7003"/>
    <mergeCell ref="BEO7003:BEV7003"/>
    <mergeCell ref="BEW7003:BFD7003"/>
    <mergeCell ref="BFE7003:BFL7003"/>
    <mergeCell ref="BFM7003:BFT7003"/>
    <mergeCell ref="BFU7003:BGB7003"/>
    <mergeCell ref="BGC7003:BGJ7003"/>
    <mergeCell ref="BGK7003:BGR7003"/>
    <mergeCell ref="BGS7003:BGZ7003"/>
    <mergeCell ref="BHA7003:BHH7003"/>
    <mergeCell ref="BHI7003:BHP7003"/>
    <mergeCell ref="BHQ7003:BHX7003"/>
    <mergeCell ref="BHY7003:BIF7003"/>
    <mergeCell ref="AXU7003:AYB7003"/>
    <mergeCell ref="AYC7003:AYJ7003"/>
    <mergeCell ref="AYK7003:AYR7003"/>
    <mergeCell ref="AYS7003:AYZ7003"/>
    <mergeCell ref="AZA7003:AZH7003"/>
    <mergeCell ref="AZI7003:AZP7003"/>
    <mergeCell ref="AZQ7003:AZX7003"/>
    <mergeCell ref="AZY7003:BAF7003"/>
    <mergeCell ref="BAG7003:BAN7003"/>
    <mergeCell ref="BAO7003:BAV7003"/>
    <mergeCell ref="BAW7003:BBD7003"/>
    <mergeCell ref="BBE7003:BBL7003"/>
    <mergeCell ref="BBM7003:BBT7003"/>
    <mergeCell ref="BBU7003:BCB7003"/>
    <mergeCell ref="BCC7003:BCJ7003"/>
    <mergeCell ref="BCK7003:BCR7003"/>
    <mergeCell ref="BCS7003:BCZ7003"/>
    <mergeCell ref="ASO7003:ASV7003"/>
    <mergeCell ref="ASW7003:ATD7003"/>
    <mergeCell ref="ATE7003:ATL7003"/>
    <mergeCell ref="ATM7003:ATT7003"/>
    <mergeCell ref="ATU7003:AUB7003"/>
    <mergeCell ref="AUC7003:AUJ7003"/>
    <mergeCell ref="AUK7003:AUR7003"/>
    <mergeCell ref="AUS7003:AUZ7003"/>
    <mergeCell ref="AVA7003:AVH7003"/>
    <mergeCell ref="AVI7003:AVP7003"/>
    <mergeCell ref="AVQ7003:AVX7003"/>
    <mergeCell ref="AVY7003:AWF7003"/>
    <mergeCell ref="AWG7003:AWN7003"/>
    <mergeCell ref="AWO7003:AWV7003"/>
    <mergeCell ref="AWW7003:AXD7003"/>
    <mergeCell ref="AXE7003:AXL7003"/>
    <mergeCell ref="AXM7003:AXT7003"/>
    <mergeCell ref="ANI7003:ANP7003"/>
    <mergeCell ref="ANQ7003:ANX7003"/>
    <mergeCell ref="ANY7003:AOF7003"/>
    <mergeCell ref="AOG7003:AON7003"/>
    <mergeCell ref="AOO7003:AOV7003"/>
    <mergeCell ref="AOW7003:APD7003"/>
    <mergeCell ref="APE7003:APL7003"/>
    <mergeCell ref="APM7003:APT7003"/>
    <mergeCell ref="APU7003:AQB7003"/>
    <mergeCell ref="AQC7003:AQJ7003"/>
    <mergeCell ref="AQK7003:AQR7003"/>
    <mergeCell ref="AQS7003:AQZ7003"/>
    <mergeCell ref="ARA7003:ARH7003"/>
    <mergeCell ref="ARI7003:ARP7003"/>
    <mergeCell ref="ARQ7003:ARX7003"/>
    <mergeCell ref="ARY7003:ASF7003"/>
    <mergeCell ref="ASG7003:ASN7003"/>
    <mergeCell ref="AIC7003:AIJ7003"/>
    <mergeCell ref="AIK7003:AIR7003"/>
    <mergeCell ref="AIS7003:AIZ7003"/>
    <mergeCell ref="AJA7003:AJH7003"/>
    <mergeCell ref="AJI7003:AJP7003"/>
    <mergeCell ref="AJQ7003:AJX7003"/>
    <mergeCell ref="AJY7003:AKF7003"/>
    <mergeCell ref="AKG7003:AKN7003"/>
    <mergeCell ref="AKO7003:AKV7003"/>
    <mergeCell ref="AKW7003:ALD7003"/>
    <mergeCell ref="ALE7003:ALL7003"/>
    <mergeCell ref="ALM7003:ALT7003"/>
    <mergeCell ref="ALU7003:AMB7003"/>
    <mergeCell ref="AMC7003:AMJ7003"/>
    <mergeCell ref="AMK7003:AMR7003"/>
    <mergeCell ref="AMS7003:AMZ7003"/>
    <mergeCell ref="ANA7003:ANH7003"/>
    <mergeCell ref="ACW7003:ADD7003"/>
    <mergeCell ref="ADE7003:ADL7003"/>
    <mergeCell ref="ADM7003:ADT7003"/>
    <mergeCell ref="ADU7003:AEB7003"/>
    <mergeCell ref="AEC7003:AEJ7003"/>
    <mergeCell ref="AEK7003:AER7003"/>
    <mergeCell ref="AES7003:AEZ7003"/>
    <mergeCell ref="AFA7003:AFH7003"/>
    <mergeCell ref="AFI7003:AFP7003"/>
    <mergeCell ref="AFQ7003:AFX7003"/>
    <mergeCell ref="AFY7003:AGF7003"/>
    <mergeCell ref="AGG7003:AGN7003"/>
    <mergeCell ref="AGO7003:AGV7003"/>
    <mergeCell ref="AGW7003:AHD7003"/>
    <mergeCell ref="AHE7003:AHL7003"/>
    <mergeCell ref="AHM7003:AHT7003"/>
    <mergeCell ref="AHU7003:AIB7003"/>
    <mergeCell ref="XQ7003:XX7003"/>
    <mergeCell ref="XY7003:YF7003"/>
    <mergeCell ref="YG7003:YN7003"/>
    <mergeCell ref="YO7003:YV7003"/>
    <mergeCell ref="YW7003:ZD7003"/>
    <mergeCell ref="ZE7003:ZL7003"/>
    <mergeCell ref="ZM7003:ZT7003"/>
    <mergeCell ref="ZU7003:AAB7003"/>
    <mergeCell ref="AAC7003:AAJ7003"/>
    <mergeCell ref="AAK7003:AAR7003"/>
    <mergeCell ref="AAS7003:AAZ7003"/>
    <mergeCell ref="ABA7003:ABH7003"/>
    <mergeCell ref="ABI7003:ABP7003"/>
    <mergeCell ref="ABQ7003:ABX7003"/>
    <mergeCell ref="ABY7003:ACF7003"/>
    <mergeCell ref="ACG7003:ACN7003"/>
    <mergeCell ref="ACO7003:ACV7003"/>
    <mergeCell ref="SK7003:SR7003"/>
    <mergeCell ref="SS7003:SZ7003"/>
    <mergeCell ref="TA7003:TH7003"/>
    <mergeCell ref="TI7003:TP7003"/>
    <mergeCell ref="TQ7003:TX7003"/>
    <mergeCell ref="TY7003:UF7003"/>
    <mergeCell ref="UG7003:UN7003"/>
    <mergeCell ref="UO7003:UV7003"/>
    <mergeCell ref="UW7003:VD7003"/>
    <mergeCell ref="VE7003:VL7003"/>
    <mergeCell ref="VM7003:VT7003"/>
    <mergeCell ref="VU7003:WB7003"/>
    <mergeCell ref="WC7003:WJ7003"/>
    <mergeCell ref="WK7003:WR7003"/>
    <mergeCell ref="WS7003:WZ7003"/>
    <mergeCell ref="XA7003:XH7003"/>
    <mergeCell ref="XI7003:XP7003"/>
    <mergeCell ref="NE7003:NL7003"/>
    <mergeCell ref="NM7003:NT7003"/>
    <mergeCell ref="NU7003:OB7003"/>
    <mergeCell ref="OC7003:OJ7003"/>
    <mergeCell ref="OK7003:OR7003"/>
    <mergeCell ref="OS7003:OZ7003"/>
    <mergeCell ref="PA7003:PH7003"/>
    <mergeCell ref="PI7003:PP7003"/>
    <mergeCell ref="PQ7003:PX7003"/>
    <mergeCell ref="PY7003:QF7003"/>
    <mergeCell ref="QG7003:QN7003"/>
    <mergeCell ref="QO7003:QV7003"/>
    <mergeCell ref="QW7003:RD7003"/>
    <mergeCell ref="RE7003:RL7003"/>
    <mergeCell ref="RM7003:RT7003"/>
    <mergeCell ref="RU7003:SB7003"/>
    <mergeCell ref="SC7003:SJ7003"/>
    <mergeCell ref="HY7003:IF7003"/>
    <mergeCell ref="IG7003:IN7003"/>
    <mergeCell ref="IO7003:IV7003"/>
    <mergeCell ref="IW7003:JD7003"/>
    <mergeCell ref="JE7003:JL7003"/>
    <mergeCell ref="JM7003:JT7003"/>
    <mergeCell ref="JU7003:KB7003"/>
    <mergeCell ref="KC7003:KJ7003"/>
    <mergeCell ref="KK7003:KR7003"/>
    <mergeCell ref="KS7003:KZ7003"/>
    <mergeCell ref="LA7003:LH7003"/>
    <mergeCell ref="LI7003:LP7003"/>
    <mergeCell ref="LQ7003:LX7003"/>
    <mergeCell ref="LY7003:MF7003"/>
    <mergeCell ref="MG7003:MN7003"/>
    <mergeCell ref="MO7003:MV7003"/>
    <mergeCell ref="MW7003:ND7003"/>
    <mergeCell ref="DA7003:DH7003"/>
    <mergeCell ref="DI7003:DP7003"/>
    <mergeCell ref="DQ7003:DX7003"/>
    <mergeCell ref="DY7003:EF7003"/>
    <mergeCell ref="EG7003:EN7003"/>
    <mergeCell ref="EO7003:EV7003"/>
    <mergeCell ref="EW7003:FD7003"/>
    <mergeCell ref="FE7003:FL7003"/>
    <mergeCell ref="FM7003:FT7003"/>
    <mergeCell ref="FU7003:GB7003"/>
    <mergeCell ref="GC7003:GJ7003"/>
    <mergeCell ref="GK7003:GR7003"/>
    <mergeCell ref="GS7003:GZ7003"/>
    <mergeCell ref="HA7003:HH7003"/>
    <mergeCell ref="HI7003:HP7003"/>
    <mergeCell ref="HQ7003:HX7003"/>
    <mergeCell ref="A6246:H6246"/>
    <mergeCell ref="A6958:H6958"/>
    <mergeCell ref="A6293:H6293"/>
    <mergeCell ref="A6344:H6344"/>
    <mergeCell ref="A6912:H6912"/>
    <mergeCell ref="A6328:H6328"/>
    <mergeCell ref="A6367:H6367"/>
    <mergeCell ref="A6622:H6622"/>
    <mergeCell ref="A6359:H6359"/>
    <mergeCell ref="B6373:G6373"/>
    <mergeCell ref="A6381:H6381"/>
    <mergeCell ref="A6262:H6262"/>
    <mergeCell ref="A6260:H6260"/>
    <mergeCell ref="A6559:H6559"/>
    <mergeCell ref="A6332:H6332"/>
    <mergeCell ref="A6291:H6291"/>
    <mergeCell ref="A5061:H5061"/>
    <mergeCell ref="I7003:P7003"/>
    <mergeCell ref="Q7003:X7003"/>
    <mergeCell ref="Y7003:AF7003"/>
    <mergeCell ref="AG7003:AN7003"/>
    <mergeCell ref="AO7003:AV7003"/>
    <mergeCell ref="AW7003:BD7003"/>
    <mergeCell ref="BE7003:BL7003"/>
    <mergeCell ref="BM7003:BT7003"/>
    <mergeCell ref="BU7003:CB7003"/>
    <mergeCell ref="CC7003:CJ7003"/>
    <mergeCell ref="CK7003:CR7003"/>
    <mergeCell ref="CS7003:CZ7003"/>
    <mergeCell ref="A4174:H4174"/>
    <mergeCell ref="A4128:H4128"/>
    <mergeCell ref="A4051:H4051"/>
    <mergeCell ref="A4520:H4520"/>
    <mergeCell ref="A4519:H4519"/>
    <mergeCell ref="A4517:H4517"/>
    <mergeCell ref="A4514:H4514"/>
    <mergeCell ref="A4504:H4504"/>
    <mergeCell ref="A4497:H4497"/>
    <mergeCell ref="A4478:H4478"/>
    <mergeCell ref="A4477:H4477"/>
    <mergeCell ref="A4474:H4474"/>
    <mergeCell ref="A4471:H4471"/>
    <mergeCell ref="A4456:H4456"/>
    <mergeCell ref="A4154:H4154"/>
    <mergeCell ref="A4156:H4156"/>
    <mergeCell ref="A4134:H4134"/>
    <mergeCell ref="A5038:H5038"/>
    <mergeCell ref="A6245:H6245"/>
    <mergeCell ref="A4192:H4192"/>
    <mergeCell ref="A4193:H4193"/>
    <mergeCell ref="A4647:H4647"/>
    <mergeCell ref="A4622:H4622"/>
    <mergeCell ref="A4079:H4079"/>
    <mergeCell ref="A3990:H3990"/>
    <mergeCell ref="A4014:H4014"/>
    <mergeCell ref="A4499:H4499"/>
    <mergeCell ref="A4180:H4180"/>
    <mergeCell ref="A4045:H4045"/>
    <mergeCell ref="A3670:H3670"/>
    <mergeCell ref="A3705:H3705"/>
    <mergeCell ref="A4164:H4164"/>
    <mergeCell ref="A3710:H3710"/>
    <mergeCell ref="A4182:H4182"/>
    <mergeCell ref="B4454:G4454"/>
    <mergeCell ref="A4200:H4200"/>
    <mergeCell ref="A4002:H4002"/>
    <mergeCell ref="A3998:H3998"/>
    <mergeCell ref="A4159:H4159"/>
    <mergeCell ref="A3933:H3933"/>
    <mergeCell ref="A4020:H4020"/>
    <mergeCell ref="A4017:H4017"/>
    <mergeCell ref="A4114:H4114"/>
    <mergeCell ref="A4116:H4116"/>
    <mergeCell ref="A4010:H4010"/>
    <mergeCell ref="A3984:H3984"/>
    <mergeCell ref="A4201:H4201"/>
    <mergeCell ref="A4533:H4533"/>
    <mergeCell ref="A3701:H3701"/>
    <mergeCell ref="A3987:H3987"/>
    <mergeCell ref="A4109:H4109"/>
    <mergeCell ref="A6935:H6935"/>
    <mergeCell ref="A6272:H6272"/>
    <mergeCell ref="A6275:H6275"/>
    <mergeCell ref="A6288:H6288"/>
    <mergeCell ref="A6540:H6540"/>
    <mergeCell ref="A6542:H6542"/>
    <mergeCell ref="A6560:H6560"/>
    <mergeCell ref="A6383:H6383"/>
    <mergeCell ref="A6376:H6376"/>
    <mergeCell ref="A6372:H6372"/>
    <mergeCell ref="A6360:H6360"/>
    <mergeCell ref="A6924:H6924"/>
    <mergeCell ref="A6925:H6925"/>
    <mergeCell ref="A6604:H6604"/>
    <mergeCell ref="A6259:H6259"/>
    <mergeCell ref="A6896:H6896"/>
    <mergeCell ref="A6294:H6294"/>
    <mergeCell ref="A6314:H6314"/>
    <mergeCell ref="A6269:H6269"/>
    <mergeCell ref="A6919:H6919"/>
    <mergeCell ref="A6336:H6336"/>
    <mergeCell ref="A6263:H6263"/>
    <mergeCell ref="A6897:H6897"/>
    <mergeCell ref="A6916:H6916"/>
    <mergeCell ref="A6917:H6917"/>
    <mergeCell ref="A6963:H6963"/>
    <mergeCell ref="A6385:H6385"/>
    <mergeCell ref="A6315:H6315"/>
    <mergeCell ref="A2893:H2893"/>
    <mergeCell ref="A2896:H2896"/>
    <mergeCell ref="A2941:H2941"/>
    <mergeCell ref="A4015:H4015"/>
    <mergeCell ref="A4018:H4018"/>
    <mergeCell ref="A4044:H4044"/>
    <mergeCell ref="A4066:H4066"/>
    <mergeCell ref="A4065:H4065"/>
    <mergeCell ref="A4409:H4409"/>
    <mergeCell ref="A4047:H4047"/>
    <mergeCell ref="A4117:H4117"/>
    <mergeCell ref="A4133:H4133"/>
    <mergeCell ref="A4023:H4023"/>
    <mergeCell ref="A4525:H4525"/>
    <mergeCell ref="A4526:H4526"/>
    <mergeCell ref="A4198:H4198"/>
    <mergeCell ref="A4190:H4190"/>
    <mergeCell ref="A4453:H4453"/>
    <mergeCell ref="A4166:H4166"/>
    <mergeCell ref="A4202:H4202"/>
    <mergeCell ref="A4183:H4183"/>
    <mergeCell ref="A4179:H4179"/>
    <mergeCell ref="A4104:H4104"/>
    <mergeCell ref="A3999:H3999"/>
    <mergeCell ref="A6249:H6249"/>
    <mergeCell ref="A6957:H6957"/>
    <mergeCell ref="A6883:H6883"/>
    <mergeCell ref="A6886:H6886"/>
    <mergeCell ref="A3994:H3994"/>
    <mergeCell ref="A3857:H3857"/>
    <mergeCell ref="A3863:H3863"/>
    <mergeCell ref="A4127:H4127"/>
    <mergeCell ref="A4153:H4153"/>
    <mergeCell ref="A3856:H3856"/>
    <mergeCell ref="A4024:H4024"/>
    <mergeCell ref="A3151:H3151"/>
    <mergeCell ref="A3965:H3965"/>
    <mergeCell ref="A4050:H4050"/>
    <mergeCell ref="A4026:H4026"/>
    <mergeCell ref="A4021:H4021"/>
    <mergeCell ref="A4056:H4056"/>
    <mergeCell ref="A3184:H3184"/>
    <mergeCell ref="B3979:G3979"/>
    <mergeCell ref="A3967:H3967"/>
    <mergeCell ref="A3978:H3978"/>
    <mergeCell ref="A3651:H3651"/>
    <mergeCell ref="A3457:H3457"/>
    <mergeCell ref="A3602:H3602"/>
    <mergeCell ref="A3599:H3599"/>
    <mergeCell ref="A3463:H3463"/>
    <mergeCell ref="B3985:G3985"/>
    <mergeCell ref="A3708:H3708"/>
    <mergeCell ref="A3517:H3517"/>
    <mergeCell ref="A4009:H4009"/>
    <mergeCell ref="A3702:H3702"/>
    <mergeCell ref="A3655:H3655"/>
    <mergeCell ref="A3666:H3666"/>
    <mergeCell ref="A3864:H3864"/>
    <mergeCell ref="A3516:H3516"/>
    <mergeCell ref="A3652:H3652"/>
    <mergeCell ref="A3711:H3711"/>
    <mergeCell ref="A4694:H4694"/>
    <mergeCell ref="A4984:H4984"/>
    <mergeCell ref="A4737:H4737"/>
    <mergeCell ref="A4651:H4651"/>
    <mergeCell ref="A5509:H5509"/>
    <mergeCell ref="A4511:H4511"/>
    <mergeCell ref="A4163:H4163"/>
    <mergeCell ref="A4137:H4137"/>
    <mergeCell ref="B4457:G4457"/>
    <mergeCell ref="A4470:H4470"/>
    <mergeCell ref="A4168:H4168"/>
    <mergeCell ref="A4500:H4500"/>
    <mergeCell ref="A4512:H4512"/>
    <mergeCell ref="A4516:H4516"/>
    <mergeCell ref="A5071:H5071"/>
    <mergeCell ref="A6601:H6601"/>
    <mergeCell ref="A4553:H4553"/>
    <mergeCell ref="A4196:H4196"/>
    <mergeCell ref="A4195:H4195"/>
    <mergeCell ref="A4169:H4169"/>
    <mergeCell ref="A4450:H4450"/>
    <mergeCell ref="B4451:G4451"/>
    <mergeCell ref="A6256:H6256"/>
    <mergeCell ref="A6285:H6285"/>
    <mergeCell ref="A6250:H6250"/>
    <mergeCell ref="A6286:H6286"/>
    <mergeCell ref="A6327:H6327"/>
    <mergeCell ref="A6549:H6549"/>
    <mergeCell ref="A6550:H6550"/>
    <mergeCell ref="A6311:H6311"/>
    <mergeCell ref="A4160:H4160"/>
    <mergeCell ref="A5782:H5782"/>
    <mergeCell ref="A3607:H3607"/>
    <mergeCell ref="A3681:H3681"/>
    <mergeCell ref="A3659:H3659"/>
    <mergeCell ref="B3185:G3185"/>
    <mergeCell ref="A3624:H3624"/>
    <mergeCell ref="A3660:H3660"/>
    <mergeCell ref="A3189:H3189"/>
    <mergeCell ref="B3223:G3223"/>
    <mergeCell ref="A3238:H3238"/>
    <mergeCell ref="A3665:H3665"/>
    <mergeCell ref="A3598:H3598"/>
    <mergeCell ref="A3573:H3573"/>
    <mergeCell ref="A3572:H3572"/>
    <mergeCell ref="A3217:H3217"/>
    <mergeCell ref="A3214:H3214"/>
    <mergeCell ref="A3682:H3682"/>
    <mergeCell ref="A3834:H3834"/>
    <mergeCell ref="A3435:H3435"/>
    <mergeCell ref="A3490:H3490"/>
    <mergeCell ref="A3456:H3456"/>
    <mergeCell ref="A3459:H3459"/>
    <mergeCell ref="A3454:H3454"/>
    <mergeCell ref="A4110:H4110"/>
    <mergeCell ref="A4027:H4027"/>
    <mergeCell ref="A3989:H3989"/>
    <mergeCell ref="A3669:H3669"/>
    <mergeCell ref="A3714:H3714"/>
    <mergeCell ref="A4113:H4113"/>
    <mergeCell ref="A3212:H3212"/>
    <mergeCell ref="A3186:H3186"/>
    <mergeCell ref="A3207:H3207"/>
    <mergeCell ref="A3451:H3451"/>
    <mergeCell ref="A3206:H3206"/>
    <mergeCell ref="A3310:H3310"/>
    <mergeCell ref="A3302:H3302"/>
    <mergeCell ref="A3606:H3606"/>
    <mergeCell ref="A3968:H3968"/>
    <mergeCell ref="A3305:H3305"/>
    <mergeCell ref="A3982:H3982"/>
    <mergeCell ref="A3972:H3972"/>
    <mergeCell ref="A3690:H3690"/>
    <mergeCell ref="A3691:H3691"/>
    <mergeCell ref="A3464:H3464"/>
    <mergeCell ref="A3648:H3648"/>
    <mergeCell ref="A3963:H3963"/>
    <mergeCell ref="A3859:H3859"/>
    <mergeCell ref="A3717:H3717"/>
    <mergeCell ref="A3519:H3519"/>
    <mergeCell ref="A3267:H3267"/>
    <mergeCell ref="A3718:H3718"/>
    <mergeCell ref="A3713:H3713"/>
    <mergeCell ref="A3719:H3719"/>
    <mergeCell ref="A3962:H3962"/>
    <mergeCell ref="A3195:H3195"/>
    <mergeCell ref="A2993:H2993"/>
    <mergeCell ref="B2995:G2995"/>
    <mergeCell ref="A3209:H3209"/>
    <mergeCell ref="A3129:H3129"/>
    <mergeCell ref="A3148:H3148"/>
    <mergeCell ref="A3165:H3165"/>
    <mergeCell ref="A3198:H3198"/>
    <mergeCell ref="A3197:H3197"/>
    <mergeCell ref="A3222:H3222"/>
    <mergeCell ref="A3215:H3215"/>
    <mergeCell ref="B2989:G2989"/>
    <mergeCell ref="A3007:H3007"/>
    <mergeCell ref="A3312:H3312"/>
    <mergeCell ref="B3303:G3303"/>
    <mergeCell ref="B3294:G3294"/>
    <mergeCell ref="A3012:H3012"/>
    <mergeCell ref="A3015:H3015"/>
    <mergeCell ref="A3166:H3166"/>
    <mergeCell ref="A3248:H3248"/>
    <mergeCell ref="A3235:H3235"/>
    <mergeCell ref="A3231:H3231"/>
    <mergeCell ref="A3142:H3142"/>
    <mergeCell ref="A3192:H3192"/>
    <mergeCell ref="A3201:H3201"/>
    <mergeCell ref="A3236:H3236"/>
    <mergeCell ref="A3177:H3177"/>
    <mergeCell ref="A2065:H2065"/>
    <mergeCell ref="A2393:H2393"/>
    <mergeCell ref="A2504:H2504"/>
    <mergeCell ref="A2495:H2495"/>
    <mergeCell ref="A2951:H2951"/>
    <mergeCell ref="A3132:H3132"/>
    <mergeCell ref="A3193:H3193"/>
    <mergeCell ref="B3306:G3306"/>
    <mergeCell ref="A3143:H3143"/>
    <mergeCell ref="A3155:H3155"/>
    <mergeCell ref="A3134:H3134"/>
    <mergeCell ref="A2960:H2960"/>
    <mergeCell ref="A3293:H3293"/>
    <mergeCell ref="B3016:G3016"/>
    <mergeCell ref="A3000:H3000"/>
    <mergeCell ref="A3233:H3233"/>
    <mergeCell ref="A3126:H3126"/>
    <mergeCell ref="A3127:H3127"/>
    <mergeCell ref="A3135:H3135"/>
    <mergeCell ref="A3211:H3211"/>
    <mergeCell ref="A3139:H3139"/>
    <mergeCell ref="A3154:H3154"/>
    <mergeCell ref="A3006:H3006"/>
    <mergeCell ref="A2954:H2954"/>
    <mergeCell ref="A3180:H3180"/>
    <mergeCell ref="A2992:H2992"/>
    <mergeCell ref="A2988:H2988"/>
    <mergeCell ref="B2955:G2955"/>
    <mergeCell ref="A3147:H3147"/>
    <mergeCell ref="A3179:H3179"/>
    <mergeCell ref="A3001:H3001"/>
    <mergeCell ref="A3131:H3131"/>
    <mergeCell ref="A1727:H1727"/>
    <mergeCell ref="A1987:H1987"/>
    <mergeCell ref="A1988:H1988"/>
    <mergeCell ref="A1991:H1991"/>
    <mergeCell ref="A1755:H1755"/>
    <mergeCell ref="A2555:H2555"/>
    <mergeCell ref="A2538:H2538"/>
    <mergeCell ref="B2561:G2561"/>
    <mergeCell ref="A2536:H2536"/>
    <mergeCell ref="A2530:H2530"/>
    <mergeCell ref="A2531:H2531"/>
    <mergeCell ref="A2554:H2554"/>
    <mergeCell ref="A2085:H2085"/>
    <mergeCell ref="A2379:H2379"/>
    <mergeCell ref="A2440:H2440"/>
    <mergeCell ref="A2391:H2391"/>
    <mergeCell ref="A2465:H2465"/>
    <mergeCell ref="A2455:H2455"/>
    <mergeCell ref="A2394:H2394"/>
    <mergeCell ref="A1981:H1981"/>
    <mergeCell ref="A2388:H2388"/>
    <mergeCell ref="A2378:H2378"/>
    <mergeCell ref="A2183:H2183"/>
    <mergeCell ref="A2184:H2184"/>
    <mergeCell ref="A2389:H2389"/>
    <mergeCell ref="A2170:H2170"/>
    <mergeCell ref="A2510:H2510"/>
    <mergeCell ref="A1990:H1990"/>
    <mergeCell ref="A2494:H2494"/>
    <mergeCell ref="A2400:H2400"/>
    <mergeCell ref="A2354:H2354"/>
    <mergeCell ref="A2355:H2355"/>
    <mergeCell ref="A6:H6"/>
    <mergeCell ref="A472:H472"/>
    <mergeCell ref="A493:H493"/>
    <mergeCell ref="A494:H494"/>
    <mergeCell ref="A531:H531"/>
    <mergeCell ref="A1706:H1706"/>
    <mergeCell ref="A2075:H2075"/>
    <mergeCell ref="A2358:H2358"/>
    <mergeCell ref="A1902:H1902"/>
    <mergeCell ref="A2091:H2091"/>
    <mergeCell ref="A2153:H2153"/>
    <mergeCell ref="A2154:H2154"/>
    <mergeCell ref="A2468:H2468"/>
    <mergeCell ref="A2469:H2469"/>
    <mergeCell ref="A2441:H2441"/>
    <mergeCell ref="A2454:H2454"/>
    <mergeCell ref="A1942:H1942"/>
    <mergeCell ref="A2125:H2125"/>
    <mergeCell ref="A2365:H2365"/>
    <mergeCell ref="A2191:H2191"/>
    <mergeCell ref="A2167:H2167"/>
    <mergeCell ref="A2190:H2190"/>
    <mergeCell ref="A2466:H2466"/>
    <mergeCell ref="A2142:H2142"/>
    <mergeCell ref="A2301:H2301"/>
    <mergeCell ref="A2376:H2376"/>
    <mergeCell ref="A2369:H2369"/>
    <mergeCell ref="A1900:H1900"/>
    <mergeCell ref="A2072:H2072"/>
    <mergeCell ref="A2073:H2073"/>
    <mergeCell ref="A2092:H2092"/>
    <mergeCell ref="A1756:H1756"/>
    <mergeCell ref="A1395:H1395"/>
    <mergeCell ref="A1292:H1292"/>
    <mergeCell ref="A955:H955"/>
    <mergeCell ref="A1199:H1199"/>
    <mergeCell ref="A964:H964"/>
    <mergeCell ref="A1:C5"/>
    <mergeCell ref="H2:H5"/>
    <mergeCell ref="D1:G5"/>
    <mergeCell ref="A506:H506"/>
    <mergeCell ref="A505:H505"/>
    <mergeCell ref="A502:H502"/>
    <mergeCell ref="A503:H503"/>
    <mergeCell ref="A555:H555"/>
    <mergeCell ref="A945:H945"/>
    <mergeCell ref="A946:H946"/>
    <mergeCell ref="A496:H496"/>
    <mergeCell ref="A554:H554"/>
    <mergeCell ref="A588:H588"/>
    <mergeCell ref="A570:H570"/>
    <mergeCell ref="A563:H563"/>
    <mergeCell ref="A485:H485"/>
    <mergeCell ref="A486:H486"/>
    <mergeCell ref="A936:H936"/>
    <mergeCell ref="A12:H12"/>
    <mergeCell ref="A579:H579"/>
    <mergeCell ref="A512:H512"/>
    <mergeCell ref="A513:H513"/>
    <mergeCell ref="A913:H913"/>
    <mergeCell ref="A914:H914"/>
    <mergeCell ref="A314:H314"/>
    <mergeCell ref="A522:H522"/>
    <mergeCell ref="A921:H921"/>
    <mergeCell ref="A1128:H1128"/>
    <mergeCell ref="A1206:H1206"/>
    <mergeCell ref="A1117:H1117"/>
    <mergeCell ref="A960:H960"/>
    <mergeCell ref="A1200:H1200"/>
    <mergeCell ref="A1178:H1178"/>
    <mergeCell ref="A1318:H1318"/>
    <mergeCell ref="A1352:H1352"/>
    <mergeCell ref="A1220:H1220"/>
    <mergeCell ref="A1267:H1267"/>
    <mergeCell ref="A1326:H1326"/>
    <mergeCell ref="A957:H957"/>
    <mergeCell ref="A1293:H1293"/>
    <mergeCell ref="A1328:H1328"/>
    <mergeCell ref="A1218:H1218"/>
    <mergeCell ref="A1175:H1175"/>
    <mergeCell ref="A1221:H1221"/>
    <mergeCell ref="A1500:H1500"/>
    <mergeCell ref="A7:H7"/>
    <mergeCell ref="A482:H482"/>
    <mergeCell ref="A483:H483"/>
    <mergeCell ref="A11:H11"/>
    <mergeCell ref="A585:H585"/>
    <mergeCell ref="A926:H926"/>
    <mergeCell ref="A545:H545"/>
    <mergeCell ref="A475:H475"/>
    <mergeCell ref="A591:H591"/>
    <mergeCell ref="A517:H517"/>
    <mergeCell ref="A499:H499"/>
    <mergeCell ref="A562:H562"/>
    <mergeCell ref="A575:H575"/>
    <mergeCell ref="A500:H500"/>
    <mergeCell ref="A528:H528"/>
    <mergeCell ref="A546:H546"/>
    <mergeCell ref="A527:H527"/>
    <mergeCell ref="A560:H560"/>
    <mergeCell ref="A497:H497"/>
    <mergeCell ref="A582:H582"/>
    <mergeCell ref="A569:H569"/>
    <mergeCell ref="A571:H571"/>
    <mergeCell ref="A586:H586"/>
    <mergeCell ref="A1217:H1217"/>
    <mergeCell ref="A963:H963"/>
    <mergeCell ref="A958:H958"/>
    <mergeCell ref="A951:H951"/>
    <mergeCell ref="A1437:H1437"/>
    <mergeCell ref="A1188:H1188"/>
    <mergeCell ref="A937:H937"/>
    <mergeCell ref="A940:H940"/>
    <mergeCell ref="A1490:H1490"/>
    <mergeCell ref="A1455:H1455"/>
    <mergeCell ref="A473:H473"/>
    <mergeCell ref="A537:H537"/>
    <mergeCell ref="A532:H532"/>
    <mergeCell ref="A542:H542"/>
    <mergeCell ref="A590:H590"/>
    <mergeCell ref="A524:H524"/>
    <mergeCell ref="A525:H525"/>
    <mergeCell ref="A568:H568"/>
    <mergeCell ref="A928:H928"/>
    <mergeCell ref="A518:H518"/>
    <mergeCell ref="A925:H925"/>
    <mergeCell ref="A1177:H1177"/>
    <mergeCell ref="A1340:H1340"/>
    <mergeCell ref="A1325:H1325"/>
    <mergeCell ref="A1296:H1296"/>
    <mergeCell ref="A1351:H1351"/>
    <mergeCell ref="A1333:H1333"/>
    <mergeCell ref="A580:H580"/>
    <mergeCell ref="A954:H954"/>
    <mergeCell ref="A1213:H1213"/>
    <mergeCell ref="A1438:H1438"/>
    <mergeCell ref="A1425:H1425"/>
    <mergeCell ref="A1332:H1332"/>
    <mergeCell ref="A1288:H1288"/>
    <mergeCell ref="A1354:H1354"/>
    <mergeCell ref="A1214:H1214"/>
    <mergeCell ref="A1144:H1144"/>
    <mergeCell ref="A1129:H1129"/>
    <mergeCell ref="A1295:H1295"/>
    <mergeCell ref="A1316:H1316"/>
    <mergeCell ref="A1681:H1681"/>
    <mergeCell ref="A1741:H1741"/>
    <mergeCell ref="A1484:H1484"/>
    <mergeCell ref="A1688:H1688"/>
    <mergeCell ref="A1431:H1431"/>
    <mergeCell ref="A1434:H1434"/>
    <mergeCell ref="A1522:H1522"/>
    <mergeCell ref="A1457:H1457"/>
    <mergeCell ref="A1523:H1523"/>
    <mergeCell ref="A1563:H1563"/>
    <mergeCell ref="A1577:H1577"/>
    <mergeCell ref="A1710:H1710"/>
    <mergeCell ref="A1739:H1739"/>
    <mergeCell ref="A1714:H1714"/>
    <mergeCell ref="A1477:H1477"/>
    <mergeCell ref="A1580:H1580"/>
    <mergeCell ref="A1684:H1684"/>
    <mergeCell ref="A1512:H1512"/>
    <mergeCell ref="A1499:H1499"/>
    <mergeCell ref="A1444:H1444"/>
    <mergeCell ref="A1526:H1526"/>
    <mergeCell ref="A1581:H1581"/>
    <mergeCell ref="A1447:H1447"/>
    <mergeCell ref="A1432:H1432"/>
    <mergeCell ref="A1701:H1701"/>
    <mergeCell ref="A1470:H1470"/>
    <mergeCell ref="A1462:H1462"/>
    <mergeCell ref="A1463:H1463"/>
    <mergeCell ref="A1529:H1529"/>
    <mergeCell ref="A1525:H1525"/>
    <mergeCell ref="A1519:H1519"/>
    <mergeCell ref="A1520:H1520"/>
    <mergeCell ref="A1744:H1744"/>
    <mergeCell ref="A1890:H1890"/>
    <mergeCell ref="A1891:H1891"/>
    <mergeCell ref="A2133:H2133"/>
    <mergeCell ref="A2081:H2081"/>
    <mergeCell ref="A1903:H1903"/>
    <mergeCell ref="A2070:H2070"/>
    <mergeCell ref="A1443:H1443"/>
    <mergeCell ref="A1471:H1471"/>
    <mergeCell ref="A1289:H1289"/>
    <mergeCell ref="A1291:H1291"/>
    <mergeCell ref="A1330:H1330"/>
    <mergeCell ref="A1227:H1227"/>
    <mergeCell ref="A1502:H1502"/>
    <mergeCell ref="A1441:H1441"/>
    <mergeCell ref="A1440:H1440"/>
    <mergeCell ref="A1454:H1454"/>
    <mergeCell ref="A1698:H1698"/>
    <mergeCell ref="A1723:H1723"/>
    <mergeCell ref="A1718:H1718"/>
    <mergeCell ref="A1449:H1449"/>
    <mergeCell ref="A1720:H1720"/>
    <mergeCell ref="A1722:H1722"/>
    <mergeCell ref="A1753:H1753"/>
    <mergeCell ref="A1808:H1808"/>
    <mergeCell ref="A2071:H2071"/>
    <mergeCell ref="A1426:H1426"/>
    <mergeCell ref="A1758:H1758"/>
    <mergeCell ref="A1582:H1582"/>
    <mergeCell ref="A1586:H1586"/>
    <mergeCell ref="A1713:H1713"/>
    <mergeCell ref="A1699:H1699"/>
    <mergeCell ref="A1742:H1742"/>
    <mergeCell ref="A2048:H2048"/>
    <mergeCell ref="A1980:H1980"/>
    <mergeCell ref="A1686:H1686"/>
    <mergeCell ref="A1585:H1585"/>
    <mergeCell ref="A1483:H1483"/>
    <mergeCell ref="A1446:H1446"/>
    <mergeCell ref="A1355:H1355"/>
    <mergeCell ref="A2546:H2546"/>
    <mergeCell ref="A1762:H1762"/>
    <mergeCell ref="A1764:H1764"/>
    <mergeCell ref="A1578:H1578"/>
    <mergeCell ref="A1528:H1528"/>
    <mergeCell ref="A1616:H1616"/>
    <mergeCell ref="A1685:H1685"/>
    <mergeCell ref="A1759:H1759"/>
    <mergeCell ref="A1896:H1896"/>
    <mergeCell ref="A1738:H1738"/>
    <mergeCell ref="A1503:H1503"/>
    <mergeCell ref="A1509:H1509"/>
    <mergeCell ref="A1511:H1511"/>
    <mergeCell ref="A1683:H1683"/>
    <mergeCell ref="A1702:H1702"/>
    <mergeCell ref="A1747:H1747"/>
    <mergeCell ref="A1689:H1689"/>
    <mergeCell ref="A1749:H1749"/>
    <mergeCell ref="A1854:H1854"/>
    <mergeCell ref="A1765:H1765"/>
    <mergeCell ref="A1705:H1705"/>
    <mergeCell ref="A1811:H1811"/>
    <mergeCell ref="A2375:H2375"/>
    <mergeCell ref="A1746:H1746"/>
    <mergeCell ref="A1809:H1809"/>
    <mergeCell ref="A2141:H2141"/>
    <mergeCell ref="A2078:H2078"/>
    <mergeCell ref="A2138:H2138"/>
    <mergeCell ref="A2126:H2126"/>
    <mergeCell ref="A2084:H2084"/>
    <mergeCell ref="A2340:H2340"/>
    <mergeCell ref="A2176:H2176"/>
    <mergeCell ref="A2830:H2830"/>
    <mergeCell ref="A2077:H2077"/>
    <mergeCell ref="A2815:H2815"/>
    <mergeCell ref="A2811:H2811"/>
    <mergeCell ref="A2775:H2775"/>
    <mergeCell ref="A2795:H2795"/>
    <mergeCell ref="A2399:H2399"/>
    <mergeCell ref="A2474:H2474"/>
    <mergeCell ref="A2433:H2433"/>
    <mergeCell ref="A2367:H2367"/>
    <mergeCell ref="A2396:H2396"/>
    <mergeCell ref="A2144:H2144"/>
    <mergeCell ref="A2047:H2047"/>
    <mergeCell ref="A2446:H2446"/>
    <mergeCell ref="A2420:H2420"/>
    <mergeCell ref="A2370:H2370"/>
    <mergeCell ref="A2089:H2089"/>
    <mergeCell ref="B2539:G2539"/>
    <mergeCell ref="A2471:H2471"/>
    <mergeCell ref="A2169:H2169"/>
    <mergeCell ref="A2516:H2516"/>
    <mergeCell ref="A2397:H2397"/>
    <mergeCell ref="A2381:H2381"/>
    <mergeCell ref="A2780:H2780"/>
    <mergeCell ref="A2472:H2472"/>
    <mergeCell ref="A2509:H2509"/>
    <mergeCell ref="A2542:H2542"/>
    <mergeCell ref="A6378:H6378"/>
    <mergeCell ref="A6046:H6046"/>
    <mergeCell ref="A6221:H6221"/>
    <mergeCell ref="A2836:H2836"/>
    <mergeCell ref="A2835:H2835"/>
    <mergeCell ref="A2858:G2858"/>
    <mergeCell ref="A2189:H2189"/>
    <mergeCell ref="A2139:H2139"/>
    <mergeCell ref="A2507:H2507"/>
    <mergeCell ref="A2821:H2821"/>
    <mergeCell ref="A2820:H2820"/>
    <mergeCell ref="A2580:H2580"/>
    <mergeCell ref="A2583:H2583"/>
    <mergeCell ref="A2802:H2802"/>
    <mergeCell ref="A2841:H2841"/>
    <mergeCell ref="A2832:H2832"/>
    <mergeCell ref="A2339:H2339"/>
    <mergeCell ref="A2915:H2915"/>
    <mergeCell ref="A2935:H2935"/>
    <mergeCell ref="B5960:G5960"/>
    <mergeCell ref="A5857:H5857"/>
    <mergeCell ref="B6006:G6006"/>
    <mergeCell ref="A5684:H5684"/>
    <mergeCell ref="A6335:H6335"/>
    <mergeCell ref="A6065:H6065"/>
    <mergeCell ref="A6022:H6022"/>
    <mergeCell ref="A3663:H3663"/>
    <mergeCell ref="A2506:H2506"/>
    <mergeCell ref="A3285:H3285"/>
    <mergeCell ref="A2961:H2961"/>
    <mergeCell ref="A3020:H3020"/>
    <mergeCell ref="A3019:H3019"/>
    <mergeCell ref="A3013:H3013"/>
    <mergeCell ref="A2998:H2998"/>
    <mergeCell ref="A3018:H3018"/>
    <mergeCell ref="A3003:H3003"/>
    <mergeCell ref="A3187:H3187"/>
    <mergeCell ref="A2986:H2986"/>
    <mergeCell ref="A3109:H3109"/>
    <mergeCell ref="A3190:H3190"/>
    <mergeCell ref="A3311:H3311"/>
    <mergeCell ref="A3706:H3706"/>
    <mergeCell ref="A3182:H3182"/>
    <mergeCell ref="A3299:H3299"/>
    <mergeCell ref="A3247:H3247"/>
    <mergeCell ref="A5655:H5655"/>
    <mergeCell ref="A5598:H5598"/>
    <mergeCell ref="A5601:H5601"/>
    <mergeCell ref="A2983:H2983"/>
    <mergeCell ref="A5068:H5068"/>
    <mergeCell ref="A4683:H4683"/>
    <mergeCell ref="A4705:H4705"/>
    <mergeCell ref="A5032:H5032"/>
    <mergeCell ref="A5634:H5634"/>
    <mergeCell ref="A5267:H5267"/>
    <mergeCell ref="A5288:H5288"/>
    <mergeCell ref="A5289:H5289"/>
    <mergeCell ref="A5284:H5284"/>
    <mergeCell ref="A5273:H5273"/>
    <mergeCell ref="A5586:H5586"/>
    <mergeCell ref="A5640:H5640"/>
    <mergeCell ref="A2179:H2179"/>
    <mergeCell ref="A2533:H2533"/>
    <mergeCell ref="A2515:H2515"/>
    <mergeCell ref="A2823:H2823"/>
    <mergeCell ref="B2984:G2984"/>
    <mergeCell ref="A2765:H2765"/>
    <mergeCell ref="A2560:H2560"/>
    <mergeCell ref="A2760:H2760"/>
    <mergeCell ref="A2781:H2781"/>
    <mergeCell ref="A2582:H2582"/>
    <mergeCell ref="B2564:G2564"/>
    <mergeCell ref="A2768:H2768"/>
    <mergeCell ref="A2744:H2744"/>
    <mergeCell ref="A2767:H2767"/>
    <mergeCell ref="A2804:H2804"/>
    <mergeCell ref="B2793:G2793"/>
    <mergeCell ref="A2812:H2812"/>
    <mergeCell ref="A2585:H2585"/>
    <mergeCell ref="A2586:H2586"/>
    <mergeCell ref="A2588:H2588"/>
    <mergeCell ref="A2595:H2595"/>
    <mergeCell ref="A2808:H2808"/>
    <mergeCell ref="A2579:H2579"/>
    <mergeCell ref="A2364:H2364"/>
    <mergeCell ref="A2535:H2535"/>
    <mergeCell ref="A2575:H2575"/>
    <mergeCell ref="A2596:H2596"/>
    <mergeCell ref="A2708:H2708"/>
    <mergeCell ref="A2743:H2743"/>
    <mergeCell ref="A2594:H2594"/>
    <mergeCell ref="A2788:H2788"/>
    <mergeCell ref="B2789:G2789"/>
    <mergeCell ref="A2590:H2590"/>
    <mergeCell ref="A2591:H2591"/>
    <mergeCell ref="A2784:G2784"/>
    <mergeCell ref="A2806:H2806"/>
    <mergeCell ref="D2916:E2916"/>
    <mergeCell ref="A2805:H2805"/>
    <mergeCell ref="A2761:H2761"/>
    <mergeCell ref="A2776:H2776"/>
    <mergeCell ref="A2512:H2512"/>
    <mergeCell ref="A2792:H2792"/>
    <mergeCell ref="A2838:H2838"/>
    <mergeCell ref="B2845:G2845"/>
    <mergeCell ref="A2840:H2840"/>
    <mergeCell ref="A2844:H2844"/>
    <mergeCell ref="B2826:G2826"/>
    <mergeCell ref="A2825:H2825"/>
    <mergeCell ref="A2800:H2800"/>
    <mergeCell ref="A2894:H2894"/>
    <mergeCell ref="A2543:H2543"/>
    <mergeCell ref="A2563:H2563"/>
    <mergeCell ref="A2545:H2545"/>
    <mergeCell ref="A2525:H2525"/>
    <mergeCell ref="A2551:H2551"/>
    <mergeCell ref="B2552:G2552"/>
    <mergeCell ref="B2557:G2557"/>
    <mergeCell ref="A2799:H2799"/>
    <mergeCell ref="A2778:H2778"/>
    <mergeCell ref="A2934:H2934"/>
    <mergeCell ref="A3452:H3452"/>
    <mergeCell ref="A6375:H6375"/>
    <mergeCell ref="A6580:H6580"/>
    <mergeCell ref="A7384:H7384"/>
    <mergeCell ref="A7361:H7361"/>
    <mergeCell ref="A7368:H7368"/>
    <mergeCell ref="A7372:H7372"/>
    <mergeCell ref="A7227:H7227"/>
    <mergeCell ref="A7264:H7264"/>
    <mergeCell ref="A7186:H7186"/>
    <mergeCell ref="A6893:H6893"/>
    <mergeCell ref="A2809:H2809"/>
    <mergeCell ref="A7333:H7333"/>
    <mergeCell ref="A7349:H7349"/>
    <mergeCell ref="A7316:H7316"/>
    <mergeCell ref="B7369:H7369"/>
    <mergeCell ref="A7318:H7318"/>
    <mergeCell ref="A7298:H7298"/>
    <mergeCell ref="A7252:H7252"/>
    <mergeCell ref="A7253:H7253"/>
    <mergeCell ref="A7263:H7263"/>
    <mergeCell ref="A7237:H7237"/>
    <mergeCell ref="A7245:H7245"/>
    <mergeCell ref="A7183:H7183"/>
    <mergeCell ref="A7230:H7230"/>
    <mergeCell ref="A6345:H6345"/>
    <mergeCell ref="A5992:H5992"/>
    <mergeCell ref="A6243:H6243"/>
    <mergeCell ref="A6289:H6289"/>
    <mergeCell ref="A6253:H6253"/>
    <mergeCell ref="A6202:H6202"/>
    <mergeCell ref="A7392:H7392"/>
    <mergeCell ref="A7313:H7313"/>
    <mergeCell ref="A7248:H7248"/>
    <mergeCell ref="A7236:H7236"/>
    <mergeCell ref="A7233:H7233"/>
    <mergeCell ref="A7234:H7234"/>
    <mergeCell ref="A7239:H7239"/>
    <mergeCell ref="A7226:H7226"/>
    <mergeCell ref="A7240:H7240"/>
    <mergeCell ref="A7297:H7297"/>
    <mergeCell ref="A7244:H7244"/>
    <mergeCell ref="A7324:H7324"/>
    <mergeCell ref="A7322:H7322"/>
    <mergeCell ref="A7376:H7376"/>
    <mergeCell ref="B7377:H7377"/>
    <mergeCell ref="A7353:H7353"/>
    <mergeCell ref="A7363:H7363"/>
    <mergeCell ref="B7364:H7364"/>
    <mergeCell ref="A7325:H7325"/>
    <mergeCell ref="A7358:H7358"/>
    <mergeCell ref="A7250:H7250"/>
    <mergeCell ref="A7242:H7242"/>
    <mergeCell ref="A7379:H7379"/>
    <mergeCell ref="A7380:H7380"/>
    <mergeCell ref="A7391:H7391"/>
    <mergeCell ref="A7366:H7366"/>
    <mergeCell ref="A7319:H7319"/>
    <mergeCell ref="A7312:H7312"/>
    <mergeCell ref="A7247:H7247"/>
    <mergeCell ref="A7352:H7352"/>
    <mergeCell ref="A7216:H7216"/>
    <mergeCell ref="A7184:H7184"/>
    <mergeCell ref="A6270:H6270"/>
    <mergeCell ref="A6628:H6628"/>
    <mergeCell ref="A6954:H6954"/>
    <mergeCell ref="A6966:H6966"/>
    <mergeCell ref="A6631:H6631"/>
    <mergeCell ref="A6920:H6920"/>
    <mergeCell ref="A6922:H6922"/>
    <mergeCell ref="A6947:H6947"/>
    <mergeCell ref="A6888:H6888"/>
    <mergeCell ref="A6889:H6889"/>
    <mergeCell ref="A6266:H6266"/>
    <mergeCell ref="A6962:H6962"/>
    <mergeCell ref="A7131:H7131"/>
    <mergeCell ref="A6932:H6932"/>
    <mergeCell ref="A6929:H6929"/>
    <mergeCell ref="A6379:H6379"/>
    <mergeCell ref="A6632:H6632"/>
    <mergeCell ref="A6982:H6982"/>
    <mergeCell ref="A6986:H6986"/>
    <mergeCell ref="A6619:H6619"/>
    <mergeCell ref="A6609:H6609"/>
    <mergeCell ref="A6607:H6607"/>
    <mergeCell ref="A6605:H6605"/>
    <mergeCell ref="A6581:H6581"/>
    <mergeCell ref="A6539:H6539"/>
    <mergeCell ref="A6610:H6610"/>
    <mergeCell ref="A6979:H6979"/>
    <mergeCell ref="A6980:H6980"/>
    <mergeCell ref="A6948:H6948"/>
    <mergeCell ref="A6967:H6967"/>
    <mergeCell ref="A7221:H7221"/>
    <mergeCell ref="A7213:H7213"/>
    <mergeCell ref="A7215:H7215"/>
    <mergeCell ref="A7212:H7212"/>
    <mergeCell ref="A7224:H7224"/>
    <mergeCell ref="A6973:H6973"/>
    <mergeCell ref="A7223:H7223"/>
    <mergeCell ref="A6911:H6911"/>
    <mergeCell ref="A7218:H7218"/>
    <mergeCell ref="A7187:H7187"/>
    <mergeCell ref="A7012:H7012"/>
    <mergeCell ref="A6996:H6996"/>
    <mergeCell ref="A6602:H6602"/>
    <mergeCell ref="A6617:H6617"/>
    <mergeCell ref="A6384:H6384"/>
    <mergeCell ref="A6620:H6620"/>
    <mergeCell ref="A6657:H6657"/>
    <mergeCell ref="A7010:H7010"/>
    <mergeCell ref="A6995:H6995"/>
    <mergeCell ref="A6999:H6999"/>
    <mergeCell ref="A7002:H7002"/>
    <mergeCell ref="A7003:H7003"/>
    <mergeCell ref="A6991:H6991"/>
    <mergeCell ref="A6987:H6987"/>
    <mergeCell ref="A6940:H6940"/>
    <mergeCell ref="A6882:H6882"/>
    <mergeCell ref="A7110:H7110"/>
    <mergeCell ref="A7011:H7011"/>
    <mergeCell ref="A7005:H7005"/>
    <mergeCell ref="A7006:H7006"/>
    <mergeCell ref="A7008:H7008"/>
    <mergeCell ref="A6931:H6931"/>
    <mergeCell ref="A7220:H7220"/>
    <mergeCell ref="A6927:H6927"/>
    <mergeCell ref="A6625:H6625"/>
    <mergeCell ref="A6626:H6626"/>
    <mergeCell ref="A6719:H6719"/>
    <mergeCell ref="A5652:H5652"/>
    <mergeCell ref="A6209:H6209"/>
    <mergeCell ref="A6215:H6215"/>
    <mergeCell ref="A6063:H6063"/>
    <mergeCell ref="A5941:H5941"/>
    <mergeCell ref="A5939:H5939"/>
    <mergeCell ref="A5884:H5884"/>
    <mergeCell ref="A6239:H6239"/>
    <mergeCell ref="B5984:G5984"/>
    <mergeCell ref="A5942:H5942"/>
    <mergeCell ref="A5691:H5691"/>
    <mergeCell ref="A6242:H6242"/>
    <mergeCell ref="A6064:H6064"/>
    <mergeCell ref="A6058:H6058"/>
    <mergeCell ref="A6061:H6061"/>
    <mergeCell ref="A5959:H5959"/>
    <mergeCell ref="A5976:H5976"/>
    <mergeCell ref="A6005:H6005"/>
    <mergeCell ref="B6023:G6023"/>
    <mergeCell ref="B6014:G6014"/>
    <mergeCell ref="A6013:H6013"/>
    <mergeCell ref="A6216:H6216"/>
    <mergeCell ref="A5791:H5791"/>
    <mergeCell ref="A5929:H5929"/>
    <mergeCell ref="A5897:H5897"/>
    <mergeCell ref="A6025:H6025"/>
    <mergeCell ref="A5879:H5879"/>
    <mergeCell ref="A6010:H6010"/>
    <mergeCell ref="A5933:H5933"/>
    <mergeCell ref="A5887:H5887"/>
    <mergeCell ref="A5665:H5665"/>
    <mergeCell ref="A5657:H5657"/>
    <mergeCell ref="A5660:H5660"/>
    <mergeCell ref="A5777:H5777"/>
    <mergeCell ref="B6019:G6019"/>
    <mergeCell ref="B5998:G5998"/>
    <mergeCell ref="A6026:H6026"/>
    <mergeCell ref="B5952:G5952"/>
    <mergeCell ref="A6016:H6016"/>
    <mergeCell ref="A5951:H5951"/>
    <mergeCell ref="A5903:H5903"/>
    <mergeCell ref="A5902:H5902"/>
    <mergeCell ref="A5883:H5883"/>
    <mergeCell ref="A5881:H5881"/>
    <mergeCell ref="A5878:H5878"/>
    <mergeCell ref="A5781:H5781"/>
    <mergeCell ref="A5991:H5991"/>
    <mergeCell ref="A5927:H5927"/>
    <mergeCell ref="B6011:G6011"/>
    <mergeCell ref="B5977:G5977"/>
    <mergeCell ref="A5930:H5930"/>
    <mergeCell ref="A5936:H5936"/>
    <mergeCell ref="A5886:H5886"/>
    <mergeCell ref="A5792:H5792"/>
    <mergeCell ref="A5690:H5690"/>
    <mergeCell ref="A5778:H5778"/>
    <mergeCell ref="A5730:H5730"/>
    <mergeCell ref="A5676:H5676"/>
    <mergeCell ref="A5669:H5669"/>
    <mergeCell ref="A5675:H5675"/>
    <mergeCell ref="A6252:H6252"/>
    <mergeCell ref="A6080:H6080"/>
    <mergeCell ref="A5659:H5659"/>
    <mergeCell ref="A6218:H6218"/>
    <mergeCell ref="A5923:H5923"/>
    <mergeCell ref="A6045:H6045"/>
    <mergeCell ref="A6018:H6018"/>
    <mergeCell ref="A5937:H5937"/>
    <mergeCell ref="A5628:H5628"/>
    <mergeCell ref="A5649:H5649"/>
    <mergeCell ref="A5647:H5647"/>
    <mergeCell ref="A5621:H5621"/>
    <mergeCell ref="A5633:H5633"/>
    <mergeCell ref="A5627:H5627"/>
    <mergeCell ref="A6057:H6057"/>
    <mergeCell ref="A5924:H5924"/>
    <mergeCell ref="A5896:H5896"/>
    <mergeCell ref="A5654:H5654"/>
    <mergeCell ref="A5666:H5666"/>
    <mergeCell ref="A6195:H6195"/>
    <mergeCell ref="A6196:H6196"/>
    <mergeCell ref="A6220:H6220"/>
    <mergeCell ref="A5947:H5947"/>
    <mergeCell ref="A5890:H5890"/>
    <mergeCell ref="B5687:G5687"/>
    <mergeCell ref="A5667:H5667"/>
    <mergeCell ref="A5793:H5793"/>
    <mergeCell ref="A5894:H5894"/>
    <mergeCell ref="A5899:H5899"/>
    <mergeCell ref="A6203:H6203"/>
    <mergeCell ref="A5646:H5646"/>
    <mergeCell ref="A5201:H5201"/>
    <mergeCell ref="A5077:H5077"/>
    <mergeCell ref="A5217:H5217"/>
    <mergeCell ref="A5472:H5472"/>
    <mergeCell ref="A5536:H5536"/>
    <mergeCell ref="A5537:H5537"/>
    <mergeCell ref="A5494:H5494"/>
    <mergeCell ref="A5440:H5440"/>
    <mergeCell ref="A5451:H5451"/>
    <mergeCell ref="A5104:H5104"/>
    <mergeCell ref="A5125:H5125"/>
    <mergeCell ref="A5268:H5268"/>
    <mergeCell ref="A5148:H5148"/>
    <mergeCell ref="A5280:H5280"/>
    <mergeCell ref="A5249:H5249"/>
    <mergeCell ref="A5192:H5192"/>
    <mergeCell ref="A5128:H5128"/>
    <mergeCell ref="A5630:H5630"/>
    <mergeCell ref="A5298:H5298"/>
    <mergeCell ref="A5493:H5493"/>
    <mergeCell ref="A5594:H5594"/>
    <mergeCell ref="A5603:H5603"/>
    <mergeCell ref="A5604:H5604"/>
    <mergeCell ref="A5515:H5515"/>
    <mergeCell ref="A5584:H5584"/>
    <mergeCell ref="A5483:H5483"/>
    <mergeCell ref="A5437:H5437"/>
    <mergeCell ref="A5456:H5456"/>
    <mergeCell ref="A5430:H5430"/>
    <mergeCell ref="A5450:H5450"/>
    <mergeCell ref="A5442:H5442"/>
    <mergeCell ref="A5439:H5439"/>
    <mergeCell ref="A5282:H5282"/>
    <mergeCell ref="A5583:H5583"/>
    <mergeCell ref="A5487:H5487"/>
    <mergeCell ref="A5444:H5444"/>
    <mergeCell ref="A5445:H5445"/>
    <mergeCell ref="A5608:H5608"/>
    <mergeCell ref="A5434:H5434"/>
    <mergeCell ref="A5394:H5394"/>
    <mergeCell ref="A5435:H5435"/>
    <mergeCell ref="A5294:H5294"/>
    <mergeCell ref="A5299:H5299"/>
    <mergeCell ref="A5471:H5471"/>
    <mergeCell ref="A5587:H5587"/>
    <mergeCell ref="A5596:H5596"/>
    <mergeCell ref="B5609:G5609"/>
    <mergeCell ref="A4637:H4637"/>
    <mergeCell ref="A4686:H4686"/>
    <mergeCell ref="A5592:H5592"/>
    <mergeCell ref="A5218:H5218"/>
    <mergeCell ref="A5200:H5200"/>
    <mergeCell ref="A5206:H5206"/>
    <mergeCell ref="A5207:H5207"/>
    <mergeCell ref="A5203:H5203"/>
    <mergeCell ref="A4630:H4630"/>
    <mergeCell ref="A5122:H5122"/>
    <mergeCell ref="A5213:H5213"/>
    <mergeCell ref="A5482:H5482"/>
    <mergeCell ref="A5248:H5248"/>
    <mergeCell ref="A5270:H5270"/>
    <mergeCell ref="A5127:H5127"/>
    <mergeCell ref="A5443:H5443"/>
    <mergeCell ref="A5532:H5532"/>
    <mergeCell ref="A5533:H5533"/>
    <mergeCell ref="A5591:H5591"/>
    <mergeCell ref="A5083:H5083"/>
    <mergeCell ref="A4699:H4699"/>
    <mergeCell ref="A5066:H5066"/>
    <mergeCell ref="A5064:H5064"/>
    <mergeCell ref="A4988:H4988"/>
    <mergeCell ref="A5039:H5039"/>
    <mergeCell ref="A5036:H5036"/>
    <mergeCell ref="A5429:H5429"/>
    <mergeCell ref="A5300:H5300"/>
    <mergeCell ref="A5432:H5432"/>
    <mergeCell ref="A5453:H5453"/>
    <mergeCell ref="A5276:H5276"/>
    <mergeCell ref="A5279:H5279"/>
    <mergeCell ref="A5679:H5679"/>
    <mergeCell ref="A5698:H5698"/>
    <mergeCell ref="A5054:H5054"/>
    <mergeCell ref="A5087:H5087"/>
    <mergeCell ref="A5182:H5182"/>
    <mergeCell ref="A5056:H5056"/>
    <mergeCell ref="A5595:H5595"/>
    <mergeCell ref="A5590:H5590"/>
    <mergeCell ref="A5455:H5455"/>
    <mergeCell ref="A5274:H5274"/>
    <mergeCell ref="A5296:H5296"/>
    <mergeCell ref="A5285:H5285"/>
    <mergeCell ref="A5220:H5220"/>
    <mergeCell ref="A5508:H5508"/>
    <mergeCell ref="A5475:H5475"/>
    <mergeCell ref="A5599:H5599"/>
    <mergeCell ref="A5514:H5514"/>
    <mergeCell ref="A5683:H5683"/>
    <mergeCell ref="A5673:H5673"/>
    <mergeCell ref="A5670:H5670"/>
    <mergeCell ref="A5651:H5651"/>
    <mergeCell ref="A5075:H5075"/>
    <mergeCell ref="A5277:H5277"/>
    <mergeCell ref="A5293:H5293"/>
    <mergeCell ref="A5079:H5079"/>
    <mergeCell ref="A5074:H5074"/>
    <mergeCell ref="A5088:H5088"/>
    <mergeCell ref="A5080:H5080"/>
    <mergeCell ref="A5271:H5271"/>
    <mergeCell ref="A5204:H5204"/>
    <mergeCell ref="A5194:H5194"/>
    <mergeCell ref="A5195:H5195"/>
    <mergeCell ref="A4627:H4627"/>
    <mergeCell ref="A4979:H4979"/>
    <mergeCell ref="A5063:H5063"/>
    <mergeCell ref="A5049:H5049"/>
    <mergeCell ref="A5069:H5069"/>
    <mergeCell ref="A4981:H4981"/>
    <mergeCell ref="A4538:H4538"/>
    <mergeCell ref="A4750:H4750"/>
    <mergeCell ref="A4631:H4631"/>
    <mergeCell ref="A4654:H4654"/>
    <mergeCell ref="A4685:H4685"/>
    <mergeCell ref="A4682:H4682"/>
    <mergeCell ref="A5044:H5044"/>
    <mergeCell ref="A4625:H4625"/>
    <mergeCell ref="A5191:H5191"/>
    <mergeCell ref="A4639:H4639"/>
    <mergeCell ref="A4623:H4623"/>
    <mergeCell ref="A4704:H4704"/>
    <mergeCell ref="A5059:H5059"/>
    <mergeCell ref="A4982:H4982"/>
    <mergeCell ref="A4768:H4768"/>
    <mergeCell ref="A4797:H4797"/>
    <mergeCell ref="A4989:H4989"/>
    <mergeCell ref="A5103:H5103"/>
    <mergeCell ref="A5053:H5053"/>
    <mergeCell ref="A5051:H5051"/>
    <mergeCell ref="A4738:H4738"/>
    <mergeCell ref="A5035:H5035"/>
    <mergeCell ref="A4636:H4636"/>
    <mergeCell ref="A4543:H4543"/>
    <mergeCell ref="A4632:H4632"/>
    <mergeCell ref="A4560:H4560"/>
    <mergeCell ref="A4528:H4528"/>
    <mergeCell ref="A4557:H4557"/>
    <mergeCell ref="A4554:H4554"/>
    <mergeCell ref="A4496:H4496"/>
    <mergeCell ref="A4633:H4633"/>
    <mergeCell ref="A4634:H4634"/>
    <mergeCell ref="A4640:H4640"/>
    <mergeCell ref="A5058:H5058"/>
    <mergeCell ref="A4562:H4562"/>
    <mergeCell ref="A4742:H4742"/>
    <mergeCell ref="A4689:H4689"/>
    <mergeCell ref="A4537:H4537"/>
    <mergeCell ref="A4652:H4652"/>
    <mergeCell ref="A4766:H4766"/>
    <mergeCell ref="A4559:H4559"/>
    <mergeCell ref="A4725:H4725"/>
    <mergeCell ref="A4529:H4529"/>
    <mergeCell ref="A4523:H4523"/>
    <mergeCell ref="A4541:H4541"/>
    <mergeCell ref="A4692:H4692"/>
    <mergeCell ref="A4700:H4700"/>
    <mergeCell ref="A4741:H4741"/>
    <mergeCell ref="A4985:H4985"/>
    <mergeCell ref="A5048:H5048"/>
    <mergeCell ref="A4691:H4691"/>
    <mergeCell ref="A4719:H4719"/>
    <mergeCell ref="A4720:H4720"/>
    <mergeCell ref="A4597:H4597"/>
    <mergeCell ref="A4767:H4767"/>
    <mergeCell ref="A5026:H5026"/>
    <mergeCell ref="A5030:H5030"/>
    <mergeCell ref="A5029:H5029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0pBeN1g2FFKTOkoWFu1DwXWonWbGIuSC1Coj6u3dHa8=</DigestValue>
    </Reference>
    <Reference Type="http://www.w3.org/2000/09/xmldsig#Object" URI="#idOfficeObject">
      <DigestMethod Algorithm="http://www.w3.org/2001/04/xmlenc#sha256"/>
      <DigestValue>dySuHi9ZrBBFgdjWYiEd4hbhQ0EfJDotb4JZxE4MpeM=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mvJ9h3PZIahX1LMgvfvVtSxBqrbTvfN+DHTJflyqCrM=</DigestValue>
    </Reference>
    <Reference Type="http://www.w3.org/2000/09/xmldsig#Object" URI="#idValidSigLnImg">
      <DigestMethod Algorithm="http://www.w3.org/2001/04/xmlenc#sha256"/>
      <DigestValue>ECN3rEutP/u8sI2GaJafS/sLZFVndqRa8TChqV8xhr8=</DigestValue>
    </Reference>
    <Reference Type="http://www.w3.org/2000/09/xmldsig#Object" URI="#idInvalidSigLnImg">
      <DigestMethod Algorithm="http://www.w3.org/2001/04/xmlenc#sha256"/>
      <DigestValue>Y5MssdKgKkNocv8EQ0pvHFzE3M+z6iNaZ2FuP0IKWYs=</DigestValue>
    </Reference>
  </SignedInfo>
  <SignatureValue>g3QttD9/EFJ/Can3mhiIIzHdHgemRqSMLqA9KWg5lpdV3J0kfMS1av9GMpqDcQAy+EHE7PK8p9il
zmt0/4rx9Ifk6iAGXXCdDkWKzulY8NNBK3Pm28TZ1YwTKxYTDPryWULcA5k4jnjh9+KrvgJtUJED
YKbEq5u2Fx05rVI2FXYWV+34OQt81Vwy9LP52GgUU6CaRB31RS6illHQte5hU/qlbp+e9+I5GeiM
Eb7R8LwOZUmSo2BidXqjL5K+kk460b57mMjU0uxfG5hzBMN9fAsKCPIFBK32OdZ4ThPxNyws9TuD
p54sDU3PhJo4H8+Fvyg9+n6xzz+vEtg76SO4LA==</SignatureValue>
  <KeyInfo>
    <X509Data>
      <X509Certificate>MIIFOzCCAyOgAwIBAgIIWkjGTIyzX+IwDQYJKoZIhvcNAQELBQAwQjELMAkGA1UEBhMCQU0xEzARBgNVBAoMCkVLRU5HIENKU0MxCjAIBgNVBAUTATExEjAQBgNVBAMMCUNBIG9mIFJvQTAeFw0xNTA3MjcxMDAwMzFaFw0yNTA3MjYxMDAwMzFaMHQxCzAJBgNVBAYTAkFNMRswGQYDVQQEDBLVhNWI1ZLVkNSx1LTVhdSx1YYxDzANBgNVBCoMBtSz1YjVjDEVMBMGA1UEBRMMNjRmNDc5MmUzZWZkMSAwHgYDVQQDDBdNVVJBRFlBTiBHT1IgMzgwNzcyMDE4OTCCASIwDQYJKoZIhvcNAQEBBQADggEPADCCAQoCggEBAJFMYHjm/ixvBqXuUxqOIQ9zCm5LQEMy3AijFu2V7sbjf2YsIrdEmJcHw0n4cNiG3urXpt2c4lt9Y/aKFYTlewht4c4ljtLvc1rIqcacNSVEs6coFeAmxN1KX5V6cdX0kQ4Jd8ASzMRo3u3aWbceWAoo0R5yFMGXI7RT5ctYqho4rxmudM50BsCiiNJwWnCb3Na9yEW3G7LU8yk0+b9iXJo9H2JQP6Wx2eps9WNa1DhGZdKTSQXVznB19C+Bv9jLNCnjFoa/uDA3+0lkydBNtwwCf9iot8hsFMshBwPP/R4IkY6qAxH0zWRUlRzMeD7nipLo7/vGt2F8IfDifGYiHAECAwEAAaOCAQEwgf4wMwYIKwYBBQUHAQEEJzAlMCMGCCsGAQUFBzABhhdodHRwOi8vb2NzcC5wa2kuYW0vb2NzcDAdBgNVHQ4EFgQUBYPrKAPZa6kD/yaKseMFpBV4IVIwDAYDVR0TAQH/BAIwADAfBgNVHSMEGDAWgBTp6vHuJCIuDf9t2MyExjSM312yeTAyBgNVHSAEKzApMCcGBFUdIAAwHzAdBggrBgEFBQcCARYRd3d3LnBraS5hbS9wb2xpY3kwNQYDVR0fBC4wLDAqoCigJoYkaHR0cDovL2NybC5wa2kuYW0vY2l0aXplbmNhXzIwMTMuY3JsMA4GA1UdDwEB/wQEAwIGQDANBgkqhkiG9w0BAQsFAAOCAgEARm+HKnnbKSSk35AlqmRgaR4fguLV+8G+vI9Hy3n3zY/HQS0gQ1OsU1fuoJyUJsxozz3VHkaTCCOd1eTP1Iyz8Yz+WT0C6aD/9hckRvAq7iaIORLgU/DdAM/0UORKz+/rrNiW23lO8782uCwgOqq3/pd1XfQnM0yHiPaaBcqd+aqcfqYEW8yX4r3W0Z+a7D3fi89PSEBICAniFInL/tHQuGiNaWLH98q0ISfhSdILWxbbCNJojBhxGLIyD8v2XER1Lilx6yom6wrDpiZQC5m/3Rk7jyjd6xpPH4Tw0szgbnIvbhGw/YT08T4dWkNX8ODyfLVw2TWRtM6HF3oCDw3cmWOVl+2zs+m0ALZIAwMs23eXvqoLV1MuN7bf5Yu7zYgGEcIRl8c57Xnd8NfSveM3qHWHiNNcrMgTSGtOm+GFuIgWZtVjmFZ8pGWhnz9Uj2d6OTWIHSaIdtaIWOH/cEotqaclAW6A2+sk6iHGhD18hgqAdE1XMZ+7t3gc6AP1rarrtCrnlKziXKa6dgLmd5jgJ7i+/V3lZDtFqyCHTgtC3eznj+izwyQV38mvIuCTbyC8gDu+PT89lutDbFY1Zw8kkzVWg6AWLm2DsLlF/eYgwxEzFPVz0eHgNfjEvX5ZnT45K71GlqLWw2GC8q1+jJWxQtoP9ieoGElb8aqVWrLkUDE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WJRYf+TLFPBt5Eiv2V9ep6rUfmyfWtMx7OwTmZrdr2A=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zc8rn+L+60MokMwRL+M0OwAnt6h8K3FDJmKOCAodguI=</DigestValue>
      </Reference>
      <Reference URI="/xl/media/image1.emf?ContentType=image/x-emf">
        <DigestMethod Algorithm="http://www.w3.org/2001/04/xmlenc#sha256"/>
        <DigestValue>QM67yH9FGB9h4zXglFE3L5Q2Y+SdwEjgj/gYZVI1mYk=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BCUGzjn0TPIZSG0UNRsZadBaWHs+OPezbFPHbpi9axI=</DigestValue>
      </Reference>
      <Reference URI="/xl/sharedStrings.xml?ContentType=application/vnd.openxmlformats-officedocument.spreadsheetml.sharedStrings+xml">
        <DigestMethod Algorithm="http://www.w3.org/2001/04/xmlenc#sha256"/>
        <DigestValue>JG0Y2tc5WmVDX8X08j9RoMvel+pM3OMVYhj79jL4cCY=</DigestValue>
      </Reference>
      <Reference URI="/xl/styles.xml?ContentType=application/vnd.openxmlformats-officedocument.spreadsheetml.styles+xml">
        <DigestMethod Algorithm="http://www.w3.org/2001/04/xmlenc#sha256"/>
        <DigestValue>QocPyfho4mqHaH0tMo2PkHoIjnTYHHAGLrgg64xrXmo=</DigestValue>
      </Reference>
      <Reference URI="/xl/theme/theme1.xml?ContentType=application/vnd.openxmlformats-officedocument.theme+xml">
        <DigestMethod Algorithm="http://www.w3.org/2001/04/xmlenc#sha256"/>
        <DigestValue>YNeH5J+J9RxutazRnaWBrYU5Xm5oQzBJ7Lrr3bNNcJw=</DigestValue>
      </Reference>
      <Reference URI="/xl/workbook.xml?ContentType=application/vnd.openxmlformats-officedocument.spreadsheetml.sheet.main+xml">
        <DigestMethod Algorithm="http://www.w3.org/2001/04/xmlenc#sha256"/>
        <DigestValue>cx92G9h2xD8u1bbWHtTBU6zdfnrzRvtB4klCg/7gxjQ=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sheet1.xml?ContentType=application/vnd.openxmlformats-officedocument.spreadsheetml.worksheet+xml">
        <DigestMethod Algorithm="http://www.w3.org/2001/04/xmlenc#sha256"/>
        <DigestValue>Nr9H/mVidmv9oU2xcWyDUif9WZ5U7KXiTglWHTdAZXs=</DigestValue>
      </Reference>
      <Reference URI="/xl/worksheets/sheet2.xml?ContentType=application/vnd.openxmlformats-officedocument.spreadsheetml.worksheet+xml">
        <DigestMethod Algorithm="http://www.w3.org/2001/04/xmlenc#sha256"/>
        <DigestValue>MczFowwsVZ7zc1wtdOYffE6VybJaNMQl4RmyUtTpKaM=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2024-09-09T14:16:13Z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{EB9ECA8E-0BE8-4060-A11B-7703E9FAA234}</SetupID>
          <SignatureText/>
          <SignatureImage>AQAAAGwAAAAAAAAAAAAAAHoAAAAXAAAAAAAAAAAAAAACDAAAVwIAACBFTUYAAAEAvEcAAAwAAAABAAAAAAAAAAAAAAAAAAAAgAcAADgEAADgAQAADgEAAAAAAAAAAAAAAAAAAABTBwCwHgQARgAAACwAAAAgAAAARU1GKwFAAQAcAAAAEAAAAAIQwNsBAAAAYAAAAGAAAABGAAAA6A4AANwOAABFTUYrIkAEAAwAAAAAAAAAHkAJAAwAAAAAAAAAJEABAAwAAAAAAAAAMEACABAAAAAEAAAAAACAPyFABwAMAAAAAAAAAAhAAAU0DgAAKA4AAAIQwNsBAAAAAAAAAAAAAAAAAAAAAAAAAAEAAAD/2P/gABBKRklGAAEBAQDIAMgAAP/bAEMACgcHCQcGCgkICQsLCgwPGRAPDg4PHhYXEhkkICYlIyAjIigtOTAoKjYrIiMyRDI2Oz1AQEAmMEZLRT5KOT9APf/AAAsIADMBAAEBEQD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2gAIAQEAAD8A9looooooooooooooooooooopCwHU4+tc94i8c6H4ZJj1K82XGwyLCiF3Yc9h06dyK4abWvFHxLkNtosLaVoRmCPelsSkDBPQ8n/ZXvwT3r0Hwz4ZsPCOliw01HETP5js7lmdyACx9ztHQAcdK12lVAS52qOpPSsa78ZaLZ6gLE3ZnuzkGC1ja4dSBnBWMEg4BNVIfEOs6g6/YvDNykTgESX11HBtyM/Mql2A+gP0p5tvF91Ixe90awjySqxQSXDAdgWZkB/BRUyaBqot1V/FWpmUKAWFvahd2Ou3yjxntn8awNe1TxN4I0ptSvLuy1u1i2+epg+zScnaCCHYckjovrwK72iiiiiiiiiiiiiiiiiiijNZ2sa3YaDZNdapdx20IOA7nqcE4A6k4B4AJ4ry7xT8TdW1VUsPDFlcQT3AAXen+lHIDZRFztXaQdzdQ3HQmrXhr4QxXIj1Hxhc3V5qEp82W3aUlR2Ad+rkY7EDtyOT6jBbwW8KwwxokargIowAPQDsK5bxt41k8NvZWFjam81a/kVYIc4UjcAcn3JwPzPSoNO+H8d1qTan4quTrF/IFPlSAiCDnO1EzgqOnPXBOOTXW2mnWOnW/wBnsrS3toR/yzhjVF59gMd6shQOgoLAdSK5zxV4ztPC6RRmKW91C4yLaygGZJDg49wuRjOD9DWNH4S1PxY8V742lzAj74dIt2/cx/LgGRhyzDnvjrg4O2u9ooooooooooooooooprMFzmo5bqKFQ0sixhuBvIX+dUrrxHpFgFN5qljb7s7fNuUTdj03EetcVrnxXjkUw+F7Nr8hN815JDL5FuvGXYBdxVed3Axx16VxMUmoeINUjk0EajrF2HY3Orywj9yWIJW3RyETC9M4bI+XYK7rRLO68NpKNA8GXkkj5Z7q/vYFmmJ9W3Nxnngj6evQ48XTsWjGh2UfGEYS3RJ7kt+7x+R+tRf2J4reLDeKbaNiOSmmAlT7Ev8AzFV9X+HcWvwwR6rrmqT+SwdGC2yMrAEZDLECOucZ689eaxP+EC1/T97T6xceIrdVLC2uL+e0beBxtZWYHOehxzzkDOXw6RFGXF74P15MD5Tba202fUHM64PTgZzUdhD4C0Rvt0+g3unSyDdu1KwuHKkcnlwy7vdT+NPu/iOdf1NtJ8H+UZggaW/usLFEnAZkVsFiCw6jseCK2fCXhLTNCme4+1jUtYmA+0Xszb5G4wdvOVH45PcnjHWxnKngjBxzT6KKKTI9aNwPQ5oyB1NG5ScZGaCQASTgDvWQfF/h0KW/t7SiB1xeRn+tUbj4i+FrdN51y0cZA2xEyMSfRVBJ/KnXPja0iEf2bTtbvGc42w6ZOuPfLqo/Wo4/F93cSRx2/hjXnZs5MkUcS8f7TOBUo1nxJNMVg8MLFEAPnvNRRCx9AIxJ+pFRNP40lkLxWuhwJu4jkuJZCOB1YIM/kKntofFTQK1zqejRS/xImnyuq+wYzKT+QqIaFrwRQ/i+9L45K2VsAT7fJUUvhhYYnmv/ABRrn2aP55fMvEiTA5OWVVKj6EVzkyeGZLmVPDfh2LxBetIY5LqfdLbxsfmJknk3bjg9Bk9siucTStJ1bWJLhdM/tuaDhLPQ7EW9krnojzcE9mJP6gFa6e30a78YXhsdYv8ATrbSLQLnRdLuAWGDwJWUA47YGBkDAGAa72ys9P0fT44LSK3tbWBDtVQFVV6k/wBST9TVJ/F/htI2dte0sqBk4u4zx9Aajl8a+G4rMXba3Y+TzgrMpJx1wOp/AVnW/i2XxNufwdc6ZdRQkLObppo2VjnA2bBxgZznnBHatnSbm9CXP9sXumtNCAZI7VWUW/GfmZmJORg5wv41TvfHnhmxQvJrlk4xnbDKJSeccBck8+nvVeXxVfXEkkWi+HNUu26rJOgs4jyATmT5u5/hycdO9VotA8Q6zvPiXVzbQs/yWWksYkK5yd8hG856EDH1ycDVt/BXhqGIR/2Dprgc7pLVHY59WYEn8azNe0bwLp0LJqVlo1m4TzNixJHIy5xkKo3NyOAAeaxdOi8SXHiW3Ph19WtNEhf/AEg6s5cSgMMpGrgyAEA4LEHn+HjPR3vxK8J2Eqxz65aszDcDBumX/vpARn2qCL4n+Hbp2+xzXd0inDPBZzOAfwWrZ8S6tdQxy6b4Wv3RwW3Xc8Nvx2wNzNk+hAoh1fxNdFlHh21tcDIe51IYPsNiMf6UjQeLrlZT9p0SyDHCrHDLcMg9d5ZMnOf4aqvYavDcRpqPjJYkHzFIrOGKXHOMFiwAz/snpj3qrMPDhncX/ju5adTtI/tpLfbjtsiKL+mayRP8P7i3YvdaneiTcXkMl83mZzkZGAfSr9vbeFI4o7e18D3U7LhUV9GKkj/akmVR+LN+dbOn29jJsgPhCSyhUYDSwWu1R9Edj+Q710iKFjCrgKOAB0FRXNzDZRNNcSxwxAEs7kKB+Nc/d/EjwpZTRwvrVtJJIPlFvunB5xjKBhn261LF4vN6P+Jboer3QKhlkaAW8Zz0+aVlz/wEHFQsfFmqQKcaZouSM53XcoGc/wCyq8D/AGs57Vj65FolnbeZ4q8V3d1JCv8AqftSxAkZBIihAYnJxzuK9M9TWV4j+Kd5aaK1xouiXgsjiOHUbtWCFiCAQCPm6dS3Xr6HjQy6ybi+8YaxeapJCwaPT9P/AHockAj94uYkHJyFwevQ4FVZ9S8V6pZvY6HpN/ZaYjAm1sLZwfu4Bd1XczHByScEgHAwKp6L4Q1yTUkivdE1+KCUeXJ9ntChcHA2lnwqg45ZsgdcGmX+g3tnqd6ZNOOlW8TFXt5blEJXGdqF2zKTjPy5B4wOgra1PS9f8S6fY6doVjMulQEpDYoJiqNgszySyIqE5zj5uNwCjk5dpnwV8RX0mb029hFwSZZN74Poq5GR6EiujsPgIqzpJea87RhhlYYNrMO+CWOD+BrqdL+EXh7S7eaASajcQzMDLHLdFVfAIAITbnG5vzrXHg3wvZ2oU6DpKxxKBuktY2IAHUswyfqT9ar/APCS+GtInNnp8lvJcNlfs+mQmZvl4wViB249Dz1xTn8SavIA2l+Fr2RGDHddzR23Q8YXJfnk/MFIpZLPxXqLMW1LS9MQMcR29u1yxGAOXcr3z0UfU05/CEuoRouta9qd7tzujidbaI5IPSMBiOBwzNV3TfCmj6OytYafbRSgk+cU3ykk5yZGyxOSepNa6rtz7nNZt34a0S/uHnvNG064mf70ktqjs3GOSRnpUB8G+GyDjw/pAP8A15Rf/E1T/wCFe+G1kjki0qOCWJtyS20jwOp9mRgf1q0fCWnspDTaqc+ur3eP/RlQSeAvD9zK0t5pwu5TgeZdzSXD4HQbpGJA9qkt/A3hmAnboGmnPHz26vxz6g4rXstPs9Mtxb2FpBawgk+XBGEXJ6nA4qfFG0egowM5wM0Y4xXJ6/8ADzTvE+qRXurXF/MIjmO3M+IV4AICgZGdoJwa19M8OaPohEmn6ZZ2zhdpljhUPj0LYzj8azfFHjrQfDMcgvrpJLiPGbSLDSnOMZXsMEHJx+PSuekTxr45AKP/AMIzpm8/I+43UgxjLDjAOTxlcY74BrovDHgHRfC0EZtbRJbxSWN3OoeUkjBwf4RgkYGOOuea6Xao52j64rO1jxBpOhW/narf29qrA7RI+GfGM7V6nGR0B61kL4h1XVty+HtGkSPG5b3Ug0ETAt1RAC75GTyF/UAuHhvV77ypNY8Q3wbBLw2G23iB4+UEDeRjPJbPORt6Vo6X4c0fSHeazsIEmkBDzld8rg9Q0hyx6DOSa0Zp7e2gea4kjiijUu7yEKqgdSSeg9TWI3jfQZXdLO9a+ePllsoZLjHufLBAGe5wPeoofEWrXsgXTvDF8gzhpL+aO3QcZ7F2Pbop69qEsvFt80n2zUrDTomA2rZQmWQckn55Pl9B90554FRD4faXOwfVWvNXlUlo21C5aUR5ABCrwg6Z+7n3PbobDTrPTbUW9jaW9rDkt5cEaoufXAAFWcD0FLiiiiiiiiiiiiiiiisLxvqNzpPg3U72xl8q5hh3RvtB2nI7HiuA+D2kWN5pV7rV1bJNqUd40aXEmWZBtjPGeAeTz15xXrWAGGABk06ua+IepXekeBtSvLCYw3MaLskABK5YA9fYmsL4X6ZZz+GINZngWXVLl/3t3L88rfN/ePI6DpXejjH4f0rxrXvHviOz1LUYbfUdkcMsiovkxnABIHVaw/C/jfxF4l8R2mn6pq9y9swdmELCBiQjEfPHtbGe2cV69pngvw/DbxTnTIZ5nRT5lyWnZTycqXJ28+mK3bdFhiEcSKiKuQqgADOSf1qwnHHan0UUUUUUV//ZAAhAAQgkAAAAGAAAAAIQwNsBAAAAAwAAAAAAAAAAAAAAAAAAABtAAABAAAAANAAAAAEAAAACAAAAAAAAgAAAAIAAAIBDAABMQgMAAAAAAICyAAAAgP7/9UIAAACAAACAsv//v0EhAAAACAAAAGIAAAAMAAAAAQAAABUAAAAMAAAABAAAABUAAAAMAAAABAAAAFEAAABwNwAAAAAAAAAAAAB6AAAAFwAAAAAAAAAAAAAAAAAAAAAAAAAAAQAAMwAAAFAAAAAgBAAAcAQAAAAzAAAAAAAAIADMAHsAAAAYAAAAKAAAAAABAAAzAAAAAQAIAAAAAAAAAAAAAAAAAAAAAAD+AAAAAAAAAAAAAAD///8A/v7+APv7+wD8/PwA9fX1APn5+QDw8PAA7e3tALe3twCjo6MAFxcXAOnp6QD9/f0A+Pj4APr6+gDz8/MA8vLyAPf39wDx8fEA9vb2APT09ADu7u4Aq6urABISEgAFBQUAFBQUAO/v7wDl5eUA5+fnAOvr6wDk5OQAyMjIAOzs7ACPj48AODg4ALi4uADo6OgA4ODgAKenpwCenp4ApaWlABUVFQAGBgYADg4OAAwMDAAEBAQACQkJAJOTkwCoqKgAr6+vANbW1gBra2sAKSkpABsbGwAPDw8AHh4eANXV1QB1dXUAEBAQABoaGgBCQkIA29vbAOLi4gCSkpIADQ0NACUlJQC9vb0AAgICAAcHBwBpaWkAbGxsAD8/PwBTU1MAmJiYALGxsQDf398AtLS0ADY2NgAREREASUlJAAoKCgAYGBgAKysrAD4+PgDe3t4AycnJAOPj4wAZGRkAHBwcAJeXlwCkpKQAZmZmAAgICADm5uYAkZGRAExMTAAfHx8AOjo6AHl5eQDd3d0A3NzcAOrq6gBVVVUAAQEBACcnJwBFRUUAxMTEAK2trQAdHR0AAwMDACEhIQB3d3cA1NTUAHNzcwAzMzMA09PTALOzswBQUFAALi4uACMjIwATExMAiYmJAM7OzgDR0dEAsrKyAGNjYwAWFhYAubm5AE1NTQBfX18AXV1dANra2gALCwsA4eHhADU1NQCampoARkZGAIaGhgDY2NgALy8vAI6OjgA0NDQAT09PAM3NzQAgICAAtbW1AKysrAAtLS0Aw8PDAEtLSwDMzMwAx8fHAKCgoAC/v78AiIiIACgoKADZ2dkASkpKAJCQkABgYGAAampqAH9/fwCVlZUAsLCwAIODgwCqqqoAtra2AFZWVgAiIiIAjIyMAHp6egC8vLwAPT09ADs7OwBtbW0AdnZ2ACwsLAB+fn4AdHR0AHx8fABXV1cAioqKADExMQDPz88AWFhYANfX1wBEREQASEhIAMHBwQCurq4AWlpaAEdHRwBRUVEAlpaWAEFBQQA8PDwAOTk5AMXFxQDKysoAwsLCAEBAQADS0tIAlJSUAJubmwBSUlIAurq6AKKiogBZWVkAy8vLAHh4eABoaGgAb29vAHJycgBlZWUAwMDAACYmJgBiYmIAhYWFAJ+fnwCdnZ0Ae3t7ADAwMABbW1sA0NDQAIuLiwAkJCQAu7u7AFxcXAAqKioAXl5eAE5OTgCmpqYAhISEAFRUVABnZ2cAZGRkAICAgAB9fX0AmZmZAIGBgQC+vr4AcXFxADIyMgCHh4cAjY2NAG5ubgCpqakAoaGhAGFhYQCCgoIAxsbGAENDQwCcnJwAAgICAgICAgICAgICAgICAgICAgICAgICAgICAgICAgICAgICAgICAgICAgICAgICAgICAgICAgICAgICAgICAgICAgICAgICAgICAgICAgICAgICAgICAgICAgICAgICDw0CAQEP7jhZQRkfFgEmhgEBDQECDwMBAgICAgICAgIBDQ0EAVd2LgDzSxANDlUCEwERAwUCEwHX+by7/CPJWABdRQBueM69F14BEAEBAQUUGwZeERYPBxQSDg8EDQIBAgICAgICAgICAgICAgICAgICAgICAgICAgICAgICAgICAgICAgICAgICAgICAgICAgICAgICAgICAgICAgICAgICAgICAgICAgICAgICAgICAgICAgICAgICAgICAgICAgICAgICAgICAgICAgICAgICAgICAgICAgICAgICAgICAgICAgICAgICAgICAgICAgICAgICAgICAgICAgICAgEBDhQVASFl2DdF2LteIRMBBhIDBAMEAQICAgICAgICBRQBAQEBOUppT45fugE/TAcCEQMFAhEBAQwMIQMRASE/mh8CulMAAHhuUsSYAR3KJXEBARQBAQ8QBQYEAgICDQICAgICAgICAgICAgICAgICAgICAgICAgICAgICAgICAgICAgICAgICAgICAgICAgICAgICAgICAgICAgICAgICAgICAgICAgICAgICAgICAgICAgICAgICAgICAgICAgICAgICAgICAgICAgICAgICAgICAgICAgICAgICAgICAgICAgICAgICAgICAgICAgICAgICAgICAgICAgICAgIVDQEBFQEVAfBIABoAL8sPBQcbBQ4ODwECAgICAgICAgEBARUPFgEdHLQsAFG2dQEHAhEDBQIRARESAQEBEQQWBAIBMxAIAQLtr+01LwAssP31DQMIAQ8SExUGAgEBDQQCAgICAgICAgICAgICAgICAgICAgICAgICAgICAgICAgICAgICAgICAgICAgICAgICAgICAgICAgICAgICAgICAQEUAgEDAQEBBA8PBAINBAQDAgEBDwYNAwIBAQENDwYBAQUPAQEOAgEOAhEBAQECAQQBAQQBAQ8CAgICAgICAgICAgICAgICAg0EBAQEDQIBAQINDQIBAQEPAQENIQEBBAMGBAEBFWUDD+IAAKluaA4HBVUEBgERAQ8EAQETARQDDQEBAQEDDgUPEyEZUW5E1Q8BAQYBBQEEAQgBARsBFRBlFAEFDwEeARYBFIsBuCsvRYUv1QEPlQgBVQEQFQEBAxQBBAEEFAECAQMBAQcBAhQDAQEUAQEQDQ0NDQ0NDQ0BAQEBAQEBAQICAgICAgICAgICAgICAgICAgICAgICAhMEAQEBBgMOAQ0EAgEBAQEBARIOAgEBAQ0EDwYGAwEBZgIBAQ8BAQEEAgEDD14SDQEBAwYSFAMBAgICAgICAgIBAQEBAQEBAQEBAgICAgEBAQICDQ0CAgENDQERAQEQEA0GDw0OGxENHAHKE5/zAAAAwL0PEQMeARsBAQElAVcBAwQEBAQPBg4UHIYBDwXhU1071dkBHQF0AhQBDRMBAgISAQFmBBYdBRUhFQEBDQ0GFGzL9ZYAACPU7tZ9AQEBEAEBEBEdAQEUDw0BAmQBAQEBDgMEBQ0BAQEBAQEBAQEBAQEBAQEBAQECAgICAgICAgICAgICAgICAgICAgICAgIBAQEFEAMPAQ0NDQEBAQENFQUSDgMEBQgBAQINDQEBAQESFQIGFRQSAxYOEgEBAQEFEgYBAQ0QDQICAgICAgICAQEBAQEBAQENAgEBAQECDQICAg0NAgICIQgBHAcBAgERBAEBAgUUBAEWDQcBB5TYAG4Al4YBEAcPPxsTAQEDFAEBDQMDBA0CAgEBEgEDBQ0B0GhufwJWAQJVAQaGAQUHVQEBHQEEDwEEAQMSBAUOAQ0BEx0EARNsNi07AABPJBOLJQcBAT8OEhIBATkBAR0UAg4BAQEGFAcCAgICAgICAgEBAQEBAQEBAgICAgICAgICAgICAgICAgICAgICAgICBAcPDwEBAgQPBg8EAgQOFQEBARIbEQMBEBUOAwQGEBsUJh0BAQEBBgEWGxsBBRIRAQEBDwENAwENDQ0NDQ0NDQ0NDQ0NDQ0NAwQNAgINBAMNDQ0CAg0NDQEdFBsbBgGGEgIUHCUNAQMNDwECPhQGrPUAURoAlscPDAEMAR4DAQEBAQINDQ0BAQ8BBWYBARIWERIBlVQAaMnJBA4ITBUBDQEeDhMBAQEdAwIBARQBAVUBAQMBAR0EARIBB9eaYDwAAOdJIxIDFRAlhj8BHwEcGyElExIVDQEBBAQEBAQEBAQCAgICAgICAgICAgICAgICAgICAgICAgICAgICAgICAgEBAQMPBAUUAQEBAQEBAxJXJREDAgMOEg4GBAEBAQMFDwEBHj8RAg4GEAEEARABASEEARQGAQEBDQ0NDQ0NDQ0NDQ0NDQ0NDQ0NAgICAg0NAwQNAgINBAMdAiUBAR8WDAcPAQEBAQESAREBHwEBPwEIAT1dNkUrLPUCBRAOAT4TAwQNAgINBAMSAQEBHhMNAQFlARUBAaC7OACmHkABVxYDXgEBEgwBAQ8VAQEPBAEBAQEUGxEUASYNHg0BZgwBASSOVAB5sSKaIQET4AYMAQUCAQEBDwEBFAICAgICAgICAgICAgICAgICAgICAgICAgICAgICAgICAgICAgICAgIOAQEBAhUBAQQPBg4OFBMIARAHBAEEAwEEBhQGAgEBDQEPEAEBFB0EARIBFQEOAQQBAQEBAwEBFQQEBAQEBAQEAQEBAQEBAQEBAQEBAQEBAQ8DDQICDQMPHRDDUzXlsD8hCBICFV4HAQYGBwEb+wERDAEB4MAAAJRST14BDgwBAg0CAQEBAQEBAQYGAQYBAWYHAQwSAQESXpj9AABZb0L7DxAfBwEBEgEPAQYRARFeARYDAQEBEgEBDgEQBQECVxIBDw8yyE02AJwaUgEBBRYzHhsDAhIEARUBAQEBAQEBAQICAgICAgICAgICAgICAgICAgICAgICAgICAgICAgICBAEdAQEQAWYBAQEBAQEBDcJKKVvUYQAARUQAAG4uAAAAGRjqCtt6MVqjWxeGDwEGDSYSARsHAQEEBAQEBAQEBAQEBAQEBAQEAQEEBgYEAQEGAw0BAQ0DBgEQYEgAAABCsmw/AQEBAQYPAQEHFQIHAQG6DgcBSfIYUQAZ9QYCDAENBAQEBA0BAQEBEwUeAQMQDSEBBD8CCAEBBAEB9nbrAC6g4wEFAQ8OEQEPEQEBAwEBAg8hXh4eDxAhBQEdBAEBDRsEEgMBcQF+zQAAAGAXzwEFBAEBFAQBDQ0NDQ0NDQ0NDQ0NDQ0NDQICAgICAgICAgICAgICAgICAgICAgICAgNrUztBAHgAbmgAAEQuLm4vGUEsAHmlAQYSFA4OE1eLDgHvLQCFAGhEhRoAK0UYaCtF7hIBAwEVBAQEBAQEBAQUFBQUFBQUFA0PFBAQFA8NBgMNAQENAwYHAQEBLERFOwBZLADlkwMEEAMhBBMRTHEBAQgBDg8GmlIqADstAAFXFRMWIQgHFRIUAQ0QAQ0QFAH7AQ4FEQEPDgEEHgEUDQTXagBoLMcBIAGGFAEMXg8WAQgBAQEBIQESBQURAgEDAQETARQGAQEWFBQSFd4AACwAUTRXAQ4hBQ4ODg4ODg4ODQ0NDQ0NDQ0CAgICAgICAgICAgICAgICAgICAgICAgIARE8aKwAALW4AQUmfz/gK0QMBDwESDAFmDwESGxEFEQ0dARsBAQ8BARIGtHpaIsKbNQBFAAAAK1F59nCzR0dyDQEPEwEBBQcQAQUNCAEUFAUTFAEBDQYDAw8BARt7qmpEADt5AAAuXGOdAQENB14OEwEcHgETDxsBr1uPAG1dRVlcAQEO8gAAAC5u/PKw06Gz8jrSBA0BDQ0CEhEBAQEQFgGN7bUAADVcs+EOAwEbBgEPExQCDhEUBRsEARQIAwEBBwMBEg4GAQ0BAxQIBj/6iGgAN+WhcQEBFA4bBWYBEAYcAh0WARIBFAEbAg0BDwIBDwECAQEbAQIBAQECAQEBAQHXvIVtnBi3GkQvQW4AAG+fIRMMAQEeAQheDgEBDQQBFAESAQEGCBENAxQBExBeAQMGEhQBARWHkVJdCzxTNwAAACsAKrYPhkxXHQURXnQBAwQBAgYDAQECAg8UBBNxDgEfngDYUi9FnACF+BMMAQwRAQQBPw0bHgETAw1MYgBFPAB/7QAAOJoBrhlhAFIvRQA3AJwAAC4tACpEUQBYEhE1AFRMHgErdwAshQAAAT9NAQGGGwEUERsGAgEBAQ0hAQMPBAEBAQQFASUFAREeAQEGAchBKjgAbvYeIR8bHh4BZRUBDwEGBAEBDg4NAQEEAQECFBEBDwECAQEBAgEBAQ4BARUIAgENDyXKvQmS8VZIhW5uaMNHybE9SGLdVwEVAQESARJmEQGGEh4BBWUCDwIlFQEBExUCAQECFQEeBsaae4BN12N/AAAALBneg/sBDQ0BAQ0GBAESDgQUFg8BDREWAQ8FAREBTfvodlEAKoeJ1CUNARwCAR4VHiUBcQGX78BtYX9YQQB/eLUOhhwuAABSAFMZL9gAAE8AAERdAAAAAEEAAKkreYnplfu6AAA7L3NORh8BExQRAhQRAQIOARUBDRYDAxEEASEQARUIAYsPBBwPASEnx6RdACtE36BUBwFmFBIBBgMBDgYBARMSARIBAQEGAQEBAgICAQECAQEbHBEBAQYRAQQNDiFeFg8BARsBDaWMjmLBnlTeQlksaAB5xU17vcY5ASYBFREBBg8EAQEOFQEBAT8GDRMPZgEPFj5eExsBARYBDQEPARYVBRUUAwEBAgMDBAEBARMRDgcNEwEBAQReEwEhBAEBAVW2qRhuUeh8MhEBIBABEAEdOQRXCm/YAJxBAHho+iERHjotbQAuGQBEAF0AUTYA2gaiWeUaNYUA805tGAAAAEVPAJE8aABdL4+QypVNnQEOXgEPAQQBDwEEASYBEhsGEAIBAVceHQIEAVUVZAEld3dieEFdtz6dVwEGAREBAQEBBAYBBIYBAw0SBQIPDwIBAgIBAQEEEREEAQ0DAQEPFA8PFAMVAQECAgEBDwUEAQFXOZ1e71g3aG5FRDhQKm04KhMBDw8SDwEBEgcBFgEEBAgbAwEBEQMBDVcBAQYhDQ0BAgEGDhIPAgEEFAIGAxIWEgENFAMBERUBAQESDWZXBAEEAgfIHTFdAACU2AEbEAFXAggSBwEBHYTFAGkAAAAZ2wEbPjwAUABRaJEAABkLXQBzAXviAFNSK2HmVR0tWS4aAC5PbkUsKxlBhQBFhSwaPK8TARA/ARIOBhEPAQgOAQ4cFlceAQQfXgE/BQEbBgIBHp0z8QtEAG01Qn/dDQFmBgEBBxISAUwlBgECEhQNAQINAQUBAQ0BAQEFDQICDQEBAQEBAQQWDwEGEgEBAhASAQEQAQEeGwMByvXryfbWs+UtAAAAabSn98xL+CIlAQEBAgEBCBESIRQBBhwNAwFeEB4UAQIPFA4NDQYCEBUUEA8CBQECAQEBEB4SEgEBAQEDAgEBAQ8BDQj55ncAOwCq+IA5DgJkEAF0AeYANS9iABkA+NsB7AAARU9FLqkAABmRAAAnxhoAAC9ZGJsQ4ABdABgrhQBBeQAtTwAZN24AUUVET0VFWa+fCggBDQEOER0SAR4BAYsBAQMlAQEEyhsBDgIBAQETAcvAoFzyeQAA2MJ1ewEVASEdAQQ5AhURBAECDQEBDw4BAQUFAQEEDg4GDhQSAQYDAQEBEgQBHgcBAQ4eEh0VARQBARCLAV4BJQ6GewgEH6I3AAAAANgAWak7RQsAPL4BARVmDAEeDwQDDQEBBQwUAQ0PBA0DAQQBAQEBARMIAgYhBwEBAQEhEgEbDwEHEQQQFQMBVQ1VIQHpABmML2MBDwEUBwcWAXpPAJwsKl2pfCEcAQA4AADFAKkAAKktCwBYLTUrT20vAIYBADhYADcAAAAAAF1dAEQAAAAuXSsAAAAA5wCRQZSLAQ0BAR4BAQEfFGQOAYYFFQECEwEBhAgBDAMBAQQ+HiUBBbtRAOUAsRwBDRUUAQ0TBwQBAgQBAQQEAQEPAwEBDQMBAQ0NAQEGAQERDgEBDgEBFQgCAQEBHANeBhURAT8BARAWEwgBJgEBAwEBAQEQme2Nn43v2ABFbgAAUSsAAMTwOnLsszSYXgEBAQ0DBg8hIREQBAEBDgENAQECARAUAQ0OAQIbAQIEARAcBxsSAQEFCAHw7aUEEQgBAl4SFQZeAfFHXQCFPEXeBV4Bz6VPRQA3ROnyAABobgsA8j0ZAPMQhgGHACsreVFEUS4AaHkZXTcrKzyxaG4tUQLhNFEAhQAAAAAALlnu7vQCAQ8NDp0DPwEBEwEBFAUNGxwGHgEUBgHRAabS7wBSAGJyCQENBxYDAQIEAQICAgICAgICAgICAgICAgICAgICAgICAgICAgICAgICBgYGBgYGBgYREAUSBgMNAgQEAw8OEhQUDhQRGwcVDgQEAwQBAQ0TXjctLFJ4eFKFRCwAAFEAL5aXZQgbHR0RARsMAQERFQEGBA4UAQESBwEEBB8BDQIDAwEUFQ0NEwgREQ4BAQUeEwEPEGYPAw8JT0IAaFYBVz9kqVEAmwEeAQGV6mFBMAEcAVcNZgG6HwHrL39/N1g1WAAAUcHskYVSABgAABgBOQYHBANq7RABG+47RGoAABgusR4fAREUAQUBAQwBDVUBIQIFAQ8TAQESAwENAcUsxBjDZj6LAQEBEAECAgICAgICAgICAgICAgICAgICAgICAgICAgICAgICAgQEBAQEBAQEBgYPDwMEBAQCAg0EAw8PDwIEBg4OAwIBAQQPDQEBBhEBAgQCAQMWV2x1F6escn8AXUQAAAAAkWDfamDNSZ8fAQ4BAQ8UERUBEw0bARQbEQQeHiERBAEBBgEEEAcFDw8OFRUVAREGARRk1wAvNefKIaaKXQsAPYF0EB4EFgYFDQwMAQEHAQGLAQYBAQEEEoQJJDFxAQEc6J4AAACTGyEDAQEGiwECEQEbASEfkE2nxVEAAFDQgw8BEj4BHwIBuAEbJQECEAYSBQEEBwEfAgG+Kxgr6cshMwETAgICAgICAgICAgICAgICAgICAgICAgICAgICAgICAgICAgICAgICAgEBAQINBAQDAQEBAQICAgIBAQECAQEBAQECDw8BAQEBAQEBAQEBDwUBARMWAQEFAQEBARJN5LHlh7GH5UQALV0rAAA8pYuEziB8mBMQBgMCAwENBwcNDRMBARIWEQMSHg0OHhQUFg8VAQIITXgArtsBExNpgZYAAOaYpAEBXgEFARsVAwIBAQQDDQICAQEBBQEBAQEICBQTFBIBDQMB4A4QAgETBAEBAQ0BAQEMAVcMAb5ZtwAvK9ZVkAFMBxUlAQEBGwwEAQICAQ4BARseAQEUqQBpLLoBhgICAgICAgICAgICAgICAgICAgICAgICAgICAgICAgICAQEBAQEBAQEBAQEBAg0EBAICAgEBAQEBAgIBAQEBAQEBAgMDAgEBAQUSBg8DAw0CIQEBBBQIHgMOFA0BEFcWARwhAQFMe5DGfODLtwAAADsAhVjDU204NU9wXgEBEw8BVQQBAQ0BAQ8hAgUQAQECAwJMBAEBnwAZTkY+DgYHi2hEAIxC4Q8cDREBAgENBwEGAQIGDw8DAQEMEgEBAQIPAgQfBuJvd0K8jDQBARYVARESAgEVAhYBBgcBASbjx0EAGUE3AQEhJQwWDQEBAQMOBAEVBg0BD5ATkAGGbgAsSF4CAgICAgICAgICAgICAgICAgICAgICAgICAgICAgICAgICAgICAgICAQECAgICAg0EBA0NAgEBAQ0CAQEBAQ0EAQINAgEBDQQBAQEBAg0BAQEBAxsQAwEBEQMBAgMDBhQPBAEPHiEDASUGBgUCAgUVAbjZtblG2UlvhQBEhUUAAIPaCtujStzMCA0OFg8VZgEUBRVVIQEGq5YAf4naAiYDAdNRGQvbXgEBDAEBDQMbAQEBAQEBDQYDAQEFGwEBAQEDAwEImYLdPcHeAI4HAQ4GAg0DBQEOARYTIbgBAQEBFd8AUgDPBgEVAwchBw4BAQEHAQEWDQEbAREOEnyFQS/XAgICAgICAgICAgICAgICAgICAgICAgICAgICAgICAgINDQ0NDQ0NDQQNDQ0CAgICAwMEBA0CAgIBAQEBAQECDQ0CAQECBA8OAgICBA8PBAIDAwMDDQIOCAIBDQcVAQEBXgcPDQQGDwIBAQEEAQMDARIBJQ5MVRYBAxYMGwchEgEAKyxRXS1Rbi43OBotC4JlAQgPZgEDHwEBM0ULsQABEcoBun8AC0gOAwIDAxIBAQgRBxAGDQIBARYBAQQUIWYUDhEMAQU+AQEBARMbDR4BAQEBEQ9MCBIBAQcBVwgBH14BfLY1LhpdfBAIAwEBDw4IAwEQARscFNcFpthpUTuFAQICAgICAgICAgICAgICAgICAgICAgICAgICAgICAgICDQ0NDQ0NDQ0CAgICAgICAgQNDQ0NDQICAQEBAQICAgINAgECDQQEBA0NBAIBAQEBAQEBAgUSAQEDAgIEBAQSBw0BBA4PFBESHgUOBAENERITAhABBBIEAQYFEgEBAQYTAQEBDQ0EEhBL0tNjX9Q8RAAAqrKlHw8UBAEB1QsYANYBnQEPPgAuANMDAQUCEAEBAQEEFQUPBA8BAgYGAgEBDQEBATMEBiYBVwEVGwEBFCEDEh4BDQEOEhABEWYBEwQVDwEBHqyzRUSPm14BAREBAQECEAGVn3pyAABnX59eARACAgICAgICAgICAgICAgICAgICAgICAgICAgICAgICAgICAgICAgICAQEBAQECAg0CAgICAgICAgECDQQDAwMEAgICDQQNAQEBAQQEAgIEBgEVDwEBAQIOAQQNAQEDAgEBAQIEAQEEAQEBAQ4BAQEBAQEIAQ0NDQEQAQEDEAQBAQMGBAEBAwIBDgUBAQQBZhES0EEuQURZAEEAXTwAeSwtC5BeBB8eb4UAQZ0N0QEUFRAGDwYNAQ4MFBIBARMTDQEUAQgBDwEBFQERDwEMDgMBARABBQEPBg0BMyEBAxEBBgFWAQERAQWIrjcAGUQvhQBuRBkAQcUACyAUARUPAQIBAgICAgICAgICAgICAgICAgICAgICAgICAgICAgICAgICAgICAgICAgICAgICAgICAgICAgICAgICAgICAgICAgICAgICAgICAgICAgICAgICAgICAgICAgICAgICAgICAgICAgICAgICAgICAgICAgICAgICAgICAgICAgICAgICAgICAgICAgECDw4SBREbBAEBEMqkWzG+pDLLb0QAAGEAI0mJAQIuLV0vzA0+FAFMAQECFAYHFRISAgEBAQEFAQ0UDQEBAgMBBRQBAQMNBgUBJQEBHhAGAmZkAQYWPwENAQEBKYLNf09dO4VuMc5ACXUnz5IlBQEBFREBAQIGDQICAgICAgICAgICAgICAgICAgICAgICAgICAgICAgICAgICAgICAgICAgICAgICAgICAgICAgICAgICAgICAgICAgICAgICAgICAgICAgICAgICAgICAgICAgICAgICAgICAgICAgICAgICAgICAgICAgICAgICAgICAgICAgICAgICAgICAgIBAgMGBhIVEUwMEgEDEBIBDFcTASEBAQFEPSwAaUQAeABRAFFBm4vGOceEyBsBAQEGBxIBARYHARsDAQEDFA8BAQEBDwgBAQEBEg0OHwEWFAEPFGVNhldKWAAAbi9tyUKUKgAZQQEfFBIMBBsWIQIGFWYeDwECAwECAgICAgICAgICAgICAgICAgICAgICAgICAgICAgICAgICAgICAgICAgICAgICAgICAgICAgICAgICAgICAgICAgICAgICAgICAgICAgICAgICAgICAgICAgICAgICAgICAgICAgICAgICAgICAgICAgICAgICAgICAgICAgICAgICAgICAgICAQIDAwMDDhQQBQMCBhERFAEPEAEIBhZxAQHCWXNuABB8MABZLxlRKzsAAHhTwyyRhAIBFhAGEgEBAQISAgEBBAYRAwEBDxQFAgGdAREWAal/xMUZAAAAAAB6P4SQEAFXAQ87XWiHgwUBDQwQAQ0IBQcMHg4BAg0BAgICAgICAgICAgICAgICAgICAgICAgICAgICAgICAgICAgICAgICAgICAgICAgICAgICAgICAgICAgICAgICAgICAgICAgICAgICAgICAgICAgICAgICAgICAgICAgICAgICAgICAgICAgICAgICAgICAgICAgICAgICAgICAgICAgICAgICAgENBAQNAgQPAQEBAg0GEhQbJRMCFAEBATkOFgGHLyoAmwMEhwBvAAcBBLhnULtJhW4AALx9vSm+J50BAQ8GDQ0BGwEFAQISAQEPDnW/Ky8ugsCMgg4BAwEBDQwVAREQAZcBDpPBLjhjIAEIDg4FIQEGEBUNAQIEAgICAgICAgICAgICAgICAgICAgICAgICAgICAgICAgICAgICAgICAgICAgICAgICAgICAgICAgICAgICAgICAgICAgICAgICAgICAgICAgICAgICAgICAgICAgICAgICAgICAgICAgICAgICAgICAgICAgICAgICAgICAgICAgICAgICAgICAgIBDQQNAQECBA0DBg8BAQEBBA0BAQ8FAgEBAQQBuA65GVNdAWUuUli3FAKQARUVBboeAU1zRBluKxhvYS8AO3icawEBZhQcAWY2O3gAAGQIXgQQAQYNEwEFAQEeHgEBFhYGAQEhAXZdNgApAUwBcQyEDQ8DAQECBAQCAgICAgICAgICAgICAgICAgICAgICAgICAgICAgICAgICAgICAgICAgICAgICAgICAgICAgICAgICAgICAgICAgICAgICAgICAgICAgICAgICAgICAgICAgICAgICAgICAgICAgICAgICAgICAgICAgICAgICAgICAgICAgICAgICAgICAgICAQ0EDQEBAg0BAQMUFAYUGwEEAQ4BBgIEBQEPAQEUAXQ7LwCNAbAAALF6JQEUmgEGAQEWIQMVHgR6srO0n3q1bwBEhQBPACtBAFkAUYC2AQYFAQEBAQMBBBYCAQ4PEyYEEAFkDAETJlg7GbcChAMBARQSDw0CAg0NAgICAgICAgICAgICAgICAgICAgICAgICAgICAgICAgICAgICAgICAgICAgICAgICAgICAgICAgICAgICAgICAgICAgICAgICAgICAgICAgICAgICAgICAgICAgICAgICAgICAgICAgICAgICAgICAgICAgICAgICAgICAgICAgICAgICAgICAgENBAQCAQ0DAQEBDQEBAQENBg0HAQMBAgEUAQcBBGYBAQBRhwBsAWAAAGlrDQENE1UGAQEBAQEBZgcODQQUGwx8AawBDwCtAEWpAK4LLhkrABkAADtBAC9FQS8urxQBEwYGAR8cARABRIcAACENBnwRFAYDDQICAgICAgICAgICAgICAgICAgICAgICAgICAgICAgICAgICAgICAgICAgICAgICAgICAgICAgICAgICAgICAgICAgICAgICAgICAgICAgICAgICAgICAgICAgICAgICAgICAgICAgICAgICAgICAgICAgICAgICAgICAgICAgICAgICAgICAgICAgIBDQMEAgIEDwQBAQMDAQEGAwEBFQEUAQECAQUBFQEUHBMNSzovaFAln3k3T6CEBQEBHF4BAQcHDwEDDgYSBQQBEHEBKaFFAKIVZQETApOjW5mIW6SlpqeIqBkAGUVoqZsVEhUUBx8GCAKqbhkuqwENBQ8NDQ0CAg0CAgICAgICAgICAgICAgICAgICAgICAgICAgICAgICAgICAgICAgICAgICAgICAgICAgICAgICAgICAgICAgICAgICAgICAgICAgICAgICAgICAgICAgICAgICAgICAgICAgICAgICAgICAgICAgICAgICAgICAgICAgICAgICAgICAgICAgICAgICAgICAgICAgICAgICAgICAgICAgICDQ0NDQ0NDQ0BEQMUVwA8AI4QUQsAnJ0RDgUBDBMBDhAGAQ5mCA0BDhIGAXAuLVMBEgIBZQEhAQEUARsGDwEMBgICAQEBAQEBAw8GEgUVEREGBASeRABGHhsSBggBAQEHAgICAgICAgICAgICAgICAgICAgICAgICAgICAgICAgICAgICAgICAgICAgICAgICAgICAgICAgICAgICAgICAgICAgICAgICAgICAgICAgICAgICAgICAgICAgICAgICAgICAgICAgICAgICAgICAgICAgICAgICAgICAgICAgICAgICAgICAgICAgICAgICAgICAgICAgICAgICAgICAg0NDQ0NDQ0NIQEGXgFVky8uWJSVOwAAlgyXAZgMDw0DGxUNAQIOBg0BBg+ZAG0AmgEWEBBlAQUBAQERBQUBEQECAgICAgIBAQEBAg0DDwYGFSYBJpsALxgIVwEBFZAGDgICAgICAgICAgICAgICAgICAgICAgICAgICAgICAgICAgICAgICAgICAgICAgICAgICAgICAgICAgICAgICAgICAgICAgICAgICAgICAgICAgICAgICAgICAgICAgICAgICAgICAgICAgICAgICAgICAgICAgICAgICAgICAgICAgICAgICAgICAgICAgICAgICAgICAgICAgICAgICAgICAgICAgICAgEBFBIcixEBjCoaAI2OaG4AZAYBBhABEwEBDw8BAQISAR8UDo8veYWQAWUCARZMARABDwEBARIEAgICAg0NDQ0BAQEBAQICAgEBIQIfYpEAAJIWGxsBZBICAgICAgICAgICAgICAgICAgICAgICAgICAgICAgICAgICAgICAgICAgICAgICAgICAgICAgICAgICAgICAgICAgICAgICAgICAgICAgICAgICAgICAgICAgICAgICAgICAgICAgICAgICAgICAgICAgICAgICAgICAgICAgICAgICAgICAgICAgICAgICAgICAgICAgICAgICAgICAgICAgICAgICAgICFiUBAQEVIR4/fDtEQQBoAAAHEgYOhgEOAQEREAEBFGUBXgUDgi0AUwECB1cEDQEBAQ8SFA4UAwEBAQICAg0NDQ0NDQICAgJmAQQNAQEIAEUaWA4BOQMUAgICAgICAgICAgICAgICAgICAgICAgICAgICAgICAgICAgICAgICAgICAgICAgICAgICAgICAgICAgICAgICAgICAgICAgICAgICAgICAgICAgICAgICAgICAgICAgICAgICAgICAgICAgICAgICAgICAgICAgICAgICAgICAgICAgICAgICAgICAgICAgICAgICAgICAgICAgICAgICAgICAgICAgICEgQBGxYEEgUdASZmhxpYLW1YAIg/EgEhHw8BARIFDQElAR4HARCJSlkAioheDQgQAgQBAQEBAQEBAQEBAQEBAQQEBAQNDQ0CAQEQEA4+DwGIAHhzMAUBJQICAgICAgICAgICAgICAgICAgICAgICAgICAgICAgICAgICAgICAgICAgICAgICAgICAgICAgICAgICAgICAgICAgICAgICAgICAgICAgICAgICAgICAgICAgICAgICAgICAgICAgICAgICAgICAgICAgICAgICAgICAgICAgICAgICAgICAgICAgICAgICAgICAgICAgICAgICAgICAgIBAQEBAQEBAQEdBgQBDhsTAYQlHQ0+NgAAADcaAHiEEAESEAEBBg4BASYBARsBcRsnAF2FCg0BAQIFAQ0PBwYhBA0NAgIBAQECAgEBAQEBAQGGFAIIAQEWGwF/NwA7GwYCAgICAgICAgICAgICAgICAgICAgICAgICAgICAgICAgICAgICAgICAgICAgICAgICAgICAgICAgICAgICAgICAgICAgICAgICAgICAgICAgICAgICAgICAgICAgICAgICAgICAgICAgICAgICAgICAgICAgICAgICAgICAgICAgICAgICAgICAgICAgICAgICAgICAgICAgICAgICAgICAQEBAQEBAQESAQEHBgYBBgEBAQEHD31+eQAAfwAvAEk/Hx0HBAEEBwUBAR0BHA4NAYAALwCBgg8BEQECAhQBARIOBg8DDQICAQEBAQEBAQESBgYBAQUMAQ4TAXsYQS2DAgICAgICAgICAgICAgICAgICAgICAgICAgICAgICAgICAgICAgICAgICAgICAgICAgICAgICAgICAgICAgICAgICAgICAgICAgICAgICAgICAgICAgICAgICAgICAgICAgICAgICAgICAgICAgICAgICAgICAgICAgICAgICAgICAgICAgICAgICAgICAgICAgICAgICAgICAgICAgICAgEBAQEBAQEBAQESAQEQAgECEgQREx8BBhF1AG5Cbi4AdgkCEB0EBFUBBQEBBwEUBRIBEVB3eBp5AG16ewYRFHwQFQUSBg8EDQEBAQICDQ0NFAEBDhMPAQ0QAQcOAVFuAAICAgICAgICAgICAgICAgICAgICAgICAgICAgICAgICAgICAgICAgICAgICAgICAgICAgICAgICAgICAgICAgICAgICAgICAgICAgICAgICAgICAgICAgICAgICAgICAgICAgICAgICAgICAgICAgICAgICAgICAgICAgICAgICAgICAgICAgICAgICAgICAgICAgICAgICAgICAgICAgICAgICAgICAgICAgICAgICAQENDxQRBxYBH2xtbkVTAG9ocAEGHlcBBAEBHAEHEwENDwYNARA+IHFyACxUcwUCdAFMTAMVARIDAQEEAQQUAwECAQ4BAQ4BDgIBOQVMbjsCAgICAgICAgICAgICAgICAgICAgICAgICAgICAgICAgICAgICAgICAgICAgICAgICAgICAgICAgICAgICAgICAgICAgICAgICAgICAgICAgICAgICAgICAgICAgICAgICAgICAgICAgICAgICAgICAgICAgICAgICAgICAgICAgICAgICAgICAgICAgICAgICAgICAgICAgICAgICAgICAgICAgICAgICAgICAgICAgMDAwMDDw8PXgEBX2ALYQBBYhljZBABZRIGAQEBFAxmAQ4RERISE2YBAR8pZ2hpAGoxaxsBAwEPAQ0GBgEBAQ0BAQ4BARUTAQEBAQ8BATwAAgICAgICAgICAgICAgICAgICAgICAgICAgICAgICAgICAgICAgICAgICAgICAgICAgICAgICAgICAgICAgICAgICAgICAgICAgICAgICAgICAgICAgICAgICAgICAgICAgICAgICAgICAgICAgICAgICAgICAgICAgICAgICAgICAgICAgICAgICAgICAgICAgICAgICAgICAgICAgICAgICAgICAgICAgICAgICAgIPAwQNAQEBAQ0MET8BEAlQUVIAUxpUVQEBAhQOHRQBAQ0OEBMFBAEBHBUBG1YmG1cAGi02WFlaAQEBAQEeEAEVPwEFAgEEAQEBORUBW1wYXQICAgICAgICAgICAgICAgICAgICAgICAgICAgICAgICAgICAgICAgICAgICAgICAgICAgICAgICAgICAgICAgICAgICAgICAgICAgICAgICAgICAgICAgICAgICAgICAgICAgICAgICAgICAgICAgICAgICAgICAgICAgICAgICAgICAgICAgICAgICAgICAgICAgICAgICAgICAgICAgICAgICAgICAgICAgICAgICAQEBAQECAgIBAwEbDw8BAwU9GABEGEUBJgEBAxURBgUDBAQEBA0BAQETAwMeAQEBAQEyRkZHSABEQUlKSzMDDgEBFQEBTA0BFQEBTTBOTwACAgICAgICAgICAgICAgICAgICAgICAgICAgICAgICAgICAgICAgICAgICAgICAgICAgICAgICAgICAgICAgICAgICAgICAgICAgICAgICAgICAgICAgICAgICAgICAgICAgICAgICAgICAgICAgICAgICAgICAgICAgICAgICAgICAgICAgICAgICAgICAgICAgICAgICAgICAgICAgICAgICAgICAgICAgICAgICAgEBAQENBAQDAxMBAQESBzMRATQ1NjcqOAUVOSEBExEBAwEBAQIDAwQBAQIBBAEbBRETDA8BExUNATo7AAA3PBk9PhI/CAEBQEEAAAA8QkMOAgICAgICAgICAgICAgICAgICAgICAgICAgICAgICAgICAgICAgICAgICAgICAgICAgICAgICAgICAgICAgICAgICAgICAgICAgICAgICAgICAgICAgICAgICAgICAgICAgICAgICAgICAgICAgICAgICAgICAgICAgICAgICAgICAgICAgICAgICAgICAgICAgICAgICAgICAgICAgICAgICAgICAgICAgICAgICAgINDQ0NDQICAgEPAQIQFgEBFhABBCIjAAAAJAQOGwEBBQEBAgQPAwIBEQElAxYBAQESAQEOFQ0BDhIWAQEmJygpACorLC0ALgAvMDEyDBUUAQICAgICAgICAgICAgICAgICAgICAgICAgICAgICAgICAgICAgICAgICAgICAgICAgICAgICAgICAgICAgICAgICAgICAgICAgICAgICAgICAgICAgICAgICAgICAgICAgICAgICAgICAgICAgICAgICAgICAgICAgICAgICAgICAgICAgICAgICAgICAgICAgICAgICAgICAgICAgICAgICAgICAgICAgICAgICAgICDQ0NAgIBAQEBBQQBAQIPEw4BFhIBFxgZGQAaDAICGwEBAgQDDQIBAQEBEg8BAQETARwdAQEeHxABFAgVBg4GBAMCFQUGEwYBAQwgIQ8BDRACAgICAgICAgICAgICAgICAgICAgICAgICAgICAgICAgICAgICAgICAgICAgICAgICAgICAgICAgICAgICAgICAgICAgICAgICAgICAgICAgICAgICAgICAgICAgICAgICAgICAgICAgICAgICAgICAgICAgICAgICAgICAgICAgICAgICAgICAgICAgICAgICAgICAgICAgICAgICAgICAgICAgICAgICAgICAgICAgEBAQEBAgICAQMEAQUGAQEBBwEECAEJCgsAAAEMAQYBDQ0BAQEBDQ4PAwENAQEFAQQBAQYHAQEQEQEBEgYEDw8IDwEBAQETDgEUBBUBCAMQTAAAAGQAAAAAAAAAAAAAAHoAAAAXAAAAAAAAAAAAAAB7AAAAGAAAACkAqgAAAAAAAAAAAAAAgD8AAAAAAAAAAAAAgD8AAAAAAAAAAAAAAAAAAAAAAAAAAAAAAAAAAAAAAAAAACIAAAAMAAAA/////0YAAAAcAAAAEAAAAEVNRisCQAAADAAAAAAAAAAOAAAAFAAAAAAAAAAQAAAAFAAAAA==</SignatureImage>
          <SignatureComments/>
          <WindowsVersion>10.0</WindowsVersion>
          <OfficeVersion>16.0.17928/26</OfficeVersion>
          <ApplicationVersion>16.0.17928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2024-09-09T14:16:13Z</xd:SigningTime>
          <xd:SigningCertificate>
            <xd:Cert>
              <xd:CertDigest>
                <DigestMethod Algorithm="http://www.w3.org/2001/04/xmlenc#sha256"/>
                <DigestValue>tzd2NTrkhx/AQ8lncRGTUlpcGcu9fVYGURlpn9K2l8c=</DigestValue>
              </xd:CertDigest>
              <xd:IssuerSerial>
                <X509IssuerName>CN=CA of RoA, SERIALNUMBER=1, O=EKENG CJSC, C=AM</X509IssuerName>
                <X509SerialNumber>6505667693817061346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AAGQAAgAwAACBFTUYAAAEAhFEAALsAAAAFAAAAAAAAAAAAAAAAAAAAgAcAADgEAADgAQAADgEAAAAAAAAAAAAAAAAAAABTBwCwH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MkAAAAEAAAA9gAAABAAAADJAAAABAAAAC4AAAANAAAAIQDwAAAAAAAAAAAAAACAPwAAAAAAAAAAAACAPwAAAAAAAAAAAAAAAAAAAAAAAAAAAAAAAAAAAAAAAAAAJQAAAAwAAAAAAACAKAAAAAwAAAABAAAAUgAAAHABAAABAAAA9f///wAAAAAAAAAAAAAAAJABAAAAAAABAAAAAHMAZQBnAG8AZQAgAHUAaQAAAAAAAAAAAAAAAAAAAAAAAAAAAAAAAAAAAAAAAAAAAAAAAAAAAAAAAAAAAAAAAAAAAAAAACAAAAAAAAAAUPRl/38AAABQ9GX/fwAAEwAAAAAAAAAAAAPC/38AADVoIWX/fwAAMBYDwv9/AAATAAAAAAAAABAXAAAAAAAAQAAAwP9/AAAAAAPC/38AAAdrIWX/fwAABAAAAAAAAAAwFgPC/38AAIC2D1uAAAAAEwAAAAAAAABIAAAAAAAAAAQv12X/fwAAmFP0Zf9/AABAM9dl/38AAAEAAAAAAAAA7ljXZf9/AAAAAAPC/38AAAAAAAAAAAAAAAAAAAAAAAAAAAAAAAAAAODNCQASAgAA2+C3wf9/AABgtw9bgAAAAOm3D1uAAAAAAAAAAAAAAACIuA9bZHYACAAAAAAlAAAADAAAAAEAAAAYAAAADAAAAAAAAAASAAAADAAAAAEAAAAeAAAAGAAAAMkAAAAEAAAA9wAAABEAAAAlAAAADAAAAAEAAABUAAAAfAAAAMoAAAAEAAAA9QAAABAAAAABAAAAAADIQQAAyEHKAAAABAAAAAgAAABMAAAAAAAAAAAAAAAAAAAA//////////9cAAAAOQAvADkALwAyADAAMgA0AAYAAAAEAAAABgAAAAQAAAAGAAAABgAAAAYAAAAGAAAASwAAAEAAAAAwAAAABQAAACAAAAABAAAAAQAAABAAAAAAAAAAAAAAAAABAACAAAAAAAAAAAAAAAAAAQAAgAAAAFIAAABwAQAAAgAAABAAAAAHAAAAAAAAAAAAAAC8AgAAAAAAAAECAiJTAHkAcwB0AGUAbQAAAAAAAAAAAAAAAAAAAAAAAAAAAAAAAAAAAAAAAAAAAAAAAAAAAAAAAAAAAAAAAAAAAAAAAAAAAAEAAACAAAAAuN0NW4AAAAAAH3sIEgIAAIg+28H/fwAAAAAAAAAAAAAJAAAAAAAAANDUow8SAgAAemohZf9/AAAAAAAAAAAAAAAAAAAAAAAA6b/rz6CPAAA43w1bgAAAAAAAAAAAAAAAcQWKAAAAAADgzQkAEgIAALD4CAAAAAAAAAAAAAAAAAAHAAAAAAAAAAAAAAAAAAAArN8NW4AAAADZ3w1bgAAAAHHNs8H/fwAAAQAAAAAAAAAAAAAAAAAAANDUow8SAgAAiIf9CRICAADgzQkAEgIAANvgt8H/fwAAUN8NW4AAAADZ3w1bgAAAAMCI2QkSAgAAYOANW2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DtfRICAAACAAAAgAAAACgAAAAAAAAAiD7bwf9/AAAAAAAAAAAAAAAAAAAAAAAAAQAAAAIAAAATHwhk/38AAAAAAAAAAAAAAAAAAAAAAABJ0enPoI8AAAAAAAAAAAAA4JUWABICAACQAQAAAAAAAODNCQASAgAAAAAAAAAAAAAAAAAAAAAAAAYAAAAAAAAAAAAAAAAAAAAMtQ9bgAAAADm1D1uAAAAAcc2zwf9/AAAAAAAAAAAAADXZAmQAAAAAAHg4KRICAAAAAAAAAAAAAODNCQASAgAA2+C3wf9/AACwtA9bgAAAADm1D1uAAAAA4FPPDxICAADYtQ9bZHYACAAAAAAlAAAADAAAAAMAAAAYAAAADAAAAAAAAAASAAAADAAAAAEAAAAWAAAADAAAAAgAAABUAAAAVAAAAAoAAAAnAAAAHgAAAEoAAAABAAAAAADIQQAAyE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Bhn1T8AAAAAAAAAAONY0D8AACRCAAAAQiQAAAAkAAAAGGfVPwAAAAAAAAAA41jQPwAAJEIAAABCBAAAAHMAAAAMAAAAAAAAAA0AAAAQAAAAKQAAACAAAABSAAAAcAEAAAQAAAAQAAAABwAAAAAAAAAAAAAAvAIAAAAAAAAHAgIiUwB5AHMAdABlAG0AAAAAAAAAAAAAAAAAAAAAAAAAAAAAAAAAAAAAAAAAAAAAAAAAAAAAAAAAAAAAAAAAAAAAAAAAgD8AAAAAAAAAAAAAAAAAAAAAAQAAAAAAAAAAAAAAAAAAAAAAAAAAAAAAAQAAAAAAAACJGM7ckcAAAAAAAAAAAAAAOhoBcAAAAABs0vTB/38AAAQQAAAAAAAAAAAAAAAAAAAgVQ9bgAAAAA6VEhISAgAARkFJTBgAAAAYAAAAAAAOAAAJAAAAAMBCAADAQiMSAAAAAAAAAP8AAAAAAAAAAAAAAAD/AAD/AAD/AAAAAAAA/wAAAAAAAAAAAAAAAAAAAAABAAAAAAAAAAIAAAD/////AAAAAAAAAADb4LfB/38AAHBND1uAAAAAZAAAAAAAAAAIAOMmEgIAAAAAAABkdgAIAAAAACUAAAAMAAAABAAAAEYAAAAoAAAAHAAAAEdESUMCAAAAAAAAAAAAAAB7AAAAGAAAAAAAAAAhAAAACAAAAGIAAAAMAAAAAQAAABUAAAAMAAAABAAAABUAAAAMAAAABAAAAFEAAABwNwAAKQAAACAAAAD1AAAARgAAAAAAAAAAAAAAAAAAAAAAAAAAAQAAMwAAAFAAAAAgBAAAcAQAAAAzAAAAAAAAIADMAHsAAAAYAAAAKAAAAAABAAAzAAAAAQAIAAAAAAAAAAAAAAAAAAAAAAD+AAAAAAAAAAAAAAD///8A/v7+APv7+wD8/PwA9fX1APn5+QDw8PAA7e3tALe3twCjo6MAFxcXAOnp6QD9/f0A+Pj4APr6+gDz8/MA8vLyAPf39wDx8fEA9vb2APT09ADu7u4Aq6urABISEgAFBQUAFBQUAO/v7wDl5eUA5+fnAOvr6wDk5OQAyMjIAOzs7ACPj48AODg4ALi4uADo6OgA4ODgAKenpwCenp4ApaWlABUVFQAGBgYADg4OAAwMDAAEBAQACQkJAJOTkwCoqKgAr6+vANbW1gBra2sAKSkpABsbGwAPDw8AHh4eANXV1QB1dXUAEBAQABoaGgBCQkIA29vbAOLi4gCSkpIADQ0NACUlJQC9vb0AAgICAAcHBwBpaWkAbGxsAD8/PwBTU1MAmJiYALGxsQDf398AtLS0ADY2NgAREREASUlJAAoKCgAYGBgAKysrAD4+PgDe3t4AycnJAOPj4wAZGRkAHBwcAJeXlwCkpKQAZmZmAAgICADm5uYAkZGRAExMTAAfHx8AOjo6AHl5eQDd3d0A3NzcAOrq6gBVVVUAAQEBACcnJwBFRUUAxMTEAK2trQAdHR0AAwMDACEhIQB3d3cA1NTUAHNzcwAzMzMA09PTALOzswBQUFAALi4uACMjIwATExMAiYmJAM7OzgDR0dEAsrKyAGNjYwAWFhYAubm5AE1NTQBfX18AXV1dANra2gALCwsA4eHhADU1NQCampoARkZGAIaGhgDY2NgALy8vAI6OjgA0NDQAT09PAM3NzQAgICAAtbW1AKysrAAtLS0Aw8PDAEtLSwDMzMwAx8fHAKCgoAC/v78AiIiIACgoKADZ2dkASkpKAJCQkABgYGAAampqAH9/fwCVlZUAsLCwAIODgwCqqqoAtra2AFZWVgAiIiIAjIyMAHp6egC8vLwAPT09ADs7OwBtbW0AdnZ2ACwsLAB+fn4AdHR0AHx8fABXV1cAioqKADExMQDPz88AWFhYANfX1wBEREQASEhIAMHBwQCurq4AWlpaAEdHRwBRUVEAlpaWAEFBQQA8PDwAOTk5AMXFxQDKysoAwsLCAEBAQADS0tIAlJSUAJubmwBSUlIAurq6AKKiogBZWVkAy8vLAHh4eABoaGgAb29vAHJycgBlZWUAwMDAACYmJgBiYmIAhYWFAJ+fnwCdnZ0Ae3t7ADAwMABbW1sA0NDQAIuLiwAkJCQAu7u7AFxcXAAqKioAXl5eAE5OTgCmpqYAhISEAFRUVABnZ2cAZGRkAICAgAB9fX0AmZmZAIGBgQC+vr4AcXFxADIyMgCHh4cAjY2NAG5ubgCpqakAoaGhAGFhYQCCgoIAxsbGAENDQwCcnJwAAgICAgICAgICAgICAgICAgICAgICAgICAgICAgICAgICAgICAgICAgICAgICAgICAgICAgICAgICAgICAgICAgICAgICAgICAgICAgICAgICAgICAgICAgICAgICAgICDw0CAQEP7jhZQRkfFgEmhgEBDQECDwMBAgICAgICAgIBDQ0EAVd2LgDzSxANDlUCEwERAwUCEwHX+by7/CPJWABdRQBueM69F14BEAEBAQUUGwZeERYPBxQSDg8EDQIBAgICAgICAgICAgICAgICAgICAgICAgICAgICAgICAgICAgICAgICAgICAgICAgICAgICAgICAgICAgICAgICAgICAgICAgICAgICAgICAgICAgICAgICAgICAgICAgICAgICAgICAgICAgICAgICAgICAgICAgICAgICAgICAgICAgICAgICAgICAgICAgICAgICAgICAgICAgICAgICAgEBDhQVASFl2DdF2LteIRMBBhIDBAMEAQICAgICAgICBRQBAQEBOUppT45fugE/TAcCEQMFAhEBAQwMIQMRASE/mh8CulMAAHhuUsSYAR3KJXEBARQBAQ8QBQYEAgICDQICAgICAgICAgICAgICAgICAgICAgICAgICAgICAgICAgICAgICAgICAgICAgICAgICAgICAgICAgICAgICAgICAgICAgICAgICAgICAgICAgICAgICAgICAgICAgICAgICAgICAgICAgICAgICAgICAgICAgICAgICAgICAgICAgICAgICAgICAgICAgICAgICAgICAgICAgICAgICAgIVDQEBFQEVAfBIABoAL8sPBQcbBQ4ODwECAgICAgICAgEBARUPFgEdHLQsAFG2dQEHAhEDBQIRARESAQEBEQQWBAIBMxAIAQLtr+01LwAssP31DQMIAQ8SExUGAgEBDQQCAgICAgICAgICAgICAgICAgICAgICAgICAgICAgICAgICAgICAgICAgICAgICAgICAgICAgICAgICAgICAgICAQEUAgEDAQEBBA8PBAINBAQDAgEBDwYNAwIBAQENDwYBAQUPAQEOAgEOAhEBAQECAQQBAQQBAQ8CAgICAgICAgICAgICAgICAg0EBAQEDQIBAQINDQIBAQEPAQENIQEBBAMGBAEBFWUDD+IAAKluaA4HBVUEBgERAQ8EAQETARQDDQEBAQEDDgUPEyEZUW5E1Q8BAQYBBQEEAQgBARsBFRBlFAEFDwEeARYBFIsBuCsvRYUv1QEPlQgBVQEQFQEBAxQBBAEEFAECAQMBAQcBAhQDAQEUAQEQDQ0NDQ0NDQ0BAQEBAQEBAQICAgICAgICAgICAgICAgICAgICAgICAhMEAQEBBgMOAQ0EAgEBAQEBARIOAgEBAQ0EDwYGAwEBZgIBAQ8BAQEEAgEDD14SDQEBAwYSFAMBAgICAgICAgIBAQEBAQEBAQEBAgICAgEBAQICDQ0CAgENDQERAQEQEA0GDw0OGxENHAHKE5/zAAAAwL0PEQMeARsBAQElAVcBAwQEBAQPBg4UHIYBDwXhU1071dkBHQF0AhQBDRMBAgISAQFmBBYdBRUhFQEBDQ0GFGzL9ZYAACPU7tZ9AQEBEAEBEBEdAQEUDw0BAmQBAQEBDgMEBQ0BAQEBAQEBAQEBAQEBAQEBAQECAgICAgICAgICAgICAgICAgICAgICAgIBAQEFEAMPAQ0NDQEBAQENFQUSDgMEBQgBAQINDQEBAQESFQIGFRQSAxYOEgEBAQEFEgYBAQ0QDQICAgICAgICAQEBAQEBAQENAgEBAQECDQICAg0NAgICIQgBHAcBAgERBAEBAgUUBAEWDQcBB5TYAG4Al4YBEAcPPxsTAQEDFAEBDQMDBA0CAgEBEgEDBQ0B0GhufwJWAQJVAQaGAQUHVQEBHQEEDwEEAQMSBAUOAQ0BEx0EARNsNi07AABPJBOLJQcBAT8OEhIBATkBAR0UAg4BAQEGFAcCAgICAgICAgEBAQEBAQEBAgICAgICAgICAgICAgICAgICAgICAgICBAcPDwEBAgQPBg8EAgQOFQEBARIbEQMBEBUOAwQGEBsUJh0BAQEBBgEWGxsBBRIRAQEBDwENAwENDQ0NDQ0NDQ0NDQ0NDQ0NAwQNAgINBAMNDQ0CAg0NDQEdFBsbBgGGEgIUHCUNAQMNDwECPhQGrPUAURoAlscPDAEMAR4DAQEBAQINDQ0BAQ8BBWYBARIWERIBlVQAaMnJBA4ITBUBDQEeDhMBAQEdAwIBARQBAVUBAQMBAR0EARIBB9eaYDwAAOdJIxIDFRAlhj8BHwEcGyElExIVDQEBBAQEBAQEBAQCAgICAgICAgICAgICAgICAgICAgICAgICAgICAgICAgEBAQMPBAUUAQEBAQEBAxJXJREDAgMOEg4GBAEBAQMFDwEBHj8RAg4GEAEEARABASEEARQGAQEBDQ0NDQ0NDQ0NDQ0NDQ0NDQ0NAgICAg0NAwQNAgINBAMdAiUBAR8WDAcPAQEBAQESAREBHwEBPwEIAT1dNkUrLPUCBRAOAT4TAwQNAgINBAMSAQEBHhMNAQFlARUBAaC7OACmHkABVxYDXgEBEgwBAQ8VAQEPBAEBAQEUGxEUASYNHg0BZgwBASSOVAB5sSKaIQET4AYMAQUCAQEBDwEBFAICAgICAgICAgICAgICAgICAgICAgICAgICAgICAgICAgICAgICAgIOAQEBAhUBAQQPBg4OFBMIARAHBAEEAwEEBhQGAgEBDQEPEAEBFB0EARIBFQEOAQQBAQEBAwEBFQQEBAQEBAQEAQEBAQEBAQEBAQEBAQEBAQ8DDQICDQMPHRDDUzXlsD8hCBICFV4HAQYGBwEb+wERDAEB4MAAAJRST14BDgwBAg0CAQEBAQEBAQYGAQYBAWYHAQwSAQESXpj9AABZb0L7DxAfBwEBEgEPAQYRARFeARYDAQEBEgEBDgEQBQECVxIBDw8yyE02AJwaUgEBBRYzHhsDAhIEARUBAQEBAQEBAQICAgICAgICAgICAgICAgICAgICAgICAgICAgICAgICBAEdAQEQAWYBAQEBAQEBDcJKKVvUYQAARUQAAG4uAAAAGRjqCtt6MVqjWxeGDwEGDSYSARsHAQEEBAQEBAQEBAQEBAQEBAQEAQEEBgYEAQEGAw0BAQ0DBgEQYEgAAABCsmw/AQEBAQYPAQEHFQIHAQG6DgcBSfIYUQAZ9QYCDAENBAQEBA0BAQEBEwUeAQMQDSEBBD8CCAEBBAEB9nbrAC6g4wEFAQ8OEQEPEQEBAwEBAg8hXh4eDxAhBQEdBAEBDRsEEgMBcQF+zQAAAGAXzwEFBAEBFAQBDQ0NDQ0NDQ0NDQ0NDQ0NDQICAgICAgICAgICAgICAgICAgICAgICAgNrUztBAHgAbmgAAEQuLm4vGUEsAHmlAQYSFA4OE1eLDgHvLQCFAGhEhRoAK0UYaCtF7hIBAwEVBAQEBAQEBAQUFBQUFBQUFA0PFBAQFA8NBgMNAQENAwYHAQEBLERFOwBZLADlkwMEEAMhBBMRTHEBAQgBDg8GmlIqADstAAFXFRMWIQgHFRIUAQ0QAQ0QFAH7AQ4FEQEPDgEEHgEUDQTXagBoLMcBIAGGFAEMXg8WAQgBAQEBIQESBQURAgEDAQETARQGAQEWFBQSFd4AACwAUTRXAQ4hBQ4ODg4ODg4ODQ0NDQ0NDQ0CAgICAgICAgICAgICAgICAgICAgICAgIARE8aKwAALW4AQUmfz/gK0QMBDwESDAFmDwESGxEFEQ0dARsBAQ8BARIGtHpaIsKbNQBFAAAAK1F59nCzR0dyDQEPEwEBBQcQAQUNCAEUFAUTFAEBDQYDAw8BARt7qmpEADt5AAAuXGOdAQENB14OEwEcHgETDxsBr1uPAG1dRVlcAQEO8gAAAC5u/PKw06Gz8jrSBA0BDQ0CEhEBAQEQFgGN7bUAADVcs+EOAwEbBgEPExQCDhEUBRsEARQIAwEBBwMBEg4GAQ0BAxQIBj/6iGgAN+WhcQEBFA4bBWYBEAYcAh0WARIBFAEbAg0BDwIBDwECAQEbAQIBAQECAQEBAQHXvIVtnBi3GkQvQW4AAG+fIRMMAQEeAQheDgEBDQQBFAESAQEGCBENAxQBExBeAQMGEhQBARWHkVJdCzxTNwAAACsAKrYPhkxXHQURXnQBAwQBAgYDAQECAg8UBBNxDgEfngDYUi9FnACF+BMMAQwRAQQBPw0bHgETAw1MYgBFPAB/7QAAOJoBrhlhAFIvRQA3AJwAAC4tACpEUQBYEhE1AFRMHgErdwAshQAAAT9NAQGGGwEUERsGAgEBAQ0hAQMPBAEBAQQFASUFAREeAQEGAchBKjgAbvYeIR8bHh4BZRUBDwEGBAEBDg4NAQEEAQECFBEBDwECAQEBAgEBAQ4BARUIAgENDyXKvQmS8VZIhW5uaMNHybE9SGLdVwEVAQESARJmEQGGEh4BBWUCDwIlFQEBExUCAQECFQEeBsaae4BN12N/AAAALBneg/sBDQ0BAQ0GBAESDgQUFg8BDREWAQ8FAREBTfvodlEAKoeJ1CUNARwCAR4VHiUBcQGX78BtYX9YQQB/eLUOhhwuAABSAFMZL9gAAE8AAERdAAAAAEEAAKkreYnplfu6AAA7L3NORh8BExQRAhQRAQIOARUBDRYDAxEEASEQARUIAYsPBBwPASEnx6RdACtE36BUBwFmFBIBBgMBDgYBARMSARIBAQEGAQEBAgICAQECAQEbHBEBAQYRAQQNDiFeFg8BARsBDaWMjmLBnlTeQlksaAB5xU17vcY5ASYBFREBBg8EAQEOFQEBAT8GDRMPZgEPFj5eExsBARYBDQEPARYVBRUUAwEBAgMDBAEBARMRDgcNEwEBAQReEwEhBAEBAVW2qRhuUeh8MhEBIBABEAEdOQRXCm/YAJxBAHho+iERHjotbQAuGQBEAF0AUTYA2gaiWeUaNYUA805tGAAAAEVPAJE8aABdL4+QypVNnQEOXgEPAQQBDwEEASYBEhsGEAIBAVceHQIEAVUVZAEld3dieEFdtz6dVwEGAREBAQEBBAYBBIYBAw0SBQIPDwIBAgIBAQEEEREEAQ0DAQEPFA8PFAMVAQECAgEBDwUEAQFXOZ1e71g3aG5FRDhQKm04KhMBDw8SDwEBEgcBFgEEBAgbAwEBEQMBDVcBAQYhDQ0BAgEGDhIPAgEEFAIGAxIWEgENFAMBERUBAQESDWZXBAEEAgfIHTFdAACU2AEbEAFXAggSBwEBHYTFAGkAAAAZ2wEbPjwAUABRaJEAABkLXQBzAXviAFNSK2HmVR0tWS4aAC5PbkUsKxlBhQBFhSwaPK8TARA/ARIOBhEPAQgOAQ4cFlceAQQfXgE/BQEbBgIBHp0z8QtEAG01Qn/dDQFmBgEBBxISAUwlBgECEhQNAQINAQUBAQ0BAQEFDQICDQEBAQEBAQQWDwEGEgEBAhASAQEQAQEeGwMByvXryfbWs+UtAAAAabSn98xL+CIlAQEBAgEBCBESIRQBBhwNAwFeEB4UAQIPFA4NDQYCEBUUEA8CBQECAQEBEB4SEgEBAQEDAgEBAQ8BDQj55ncAOwCq+IA5DgJkEAF0AeYANS9iABkA+NsB7AAARU9FLqkAABmRAAAnxhoAAC9ZGJsQ4ABdABgrhQBBeQAtTwAZN24AUUVET0VFWa+fCggBDQEOER0SAR4BAYsBAQMlAQEEyhsBDgIBAQETAcvAoFzyeQAA2MJ1ewEVASEdAQQ5AhURBAECDQEBDw4BAQUFAQEEDg4GDhQSAQYDAQEBEgQBHgcBAQ4eEh0VARQBARCLAV4BJQ6GewgEH6I3AAAAANgAWak7RQsAPL4BARVmDAEeDwQDDQEBBQwUAQ0PBA0DAQQBAQEBARMIAgYhBwEBAQEhEgEbDwEHEQQQFQMBVQ1VIQHpABmML2MBDwEUBwcWAXpPAJwsKl2pfCEcAQA4AADFAKkAAKktCwBYLTUrT20vAIYBADhYADcAAAAAAF1dAEQAAAAuXSsAAAAA5wCRQZSLAQ0BAR4BAQEfFGQOAYYFFQECEwEBhAgBDAMBAQQ+HiUBBbtRAOUAsRwBDRUUAQ0TBwQBAgQBAQQEAQEPAwEBDQMBAQ0NAQEGAQERDgEBDgEBFQgCAQEBHANeBhURAT8BARAWEwgBJgEBAwEBAQEQme2Nn43v2ABFbgAAUSsAAMTwOnLsszSYXgEBAQ0DBg8hIREQBAEBDgENAQECARAUAQ0OAQIbAQIEARAcBxsSAQEFCAHw7aUEEQgBAl4SFQZeAfFHXQCFPEXeBV4Bz6VPRQA3ROnyAABobgsA8j0ZAPMQhgGHACsreVFEUS4AaHkZXTcrKzyxaG4tUQLhNFEAhQAAAAAALlnu7vQCAQ8NDp0DPwEBEwEBFAUNGxwGHgEUBgHRAabS7wBSAGJyCQENBxYDAQIEAQICAgICAgICAgICAgICAgICAgICAgICAgICAgICAgICBgYGBgYGBgYREAUSBgMNAgQEAw8OEhQUDhQRGwcVDgQEAwQBAQ0TXjctLFJ4eFKFRCwAAFEAL5aXZQgbHR0RARsMAQERFQEGBA4UAQESBwEEBB8BDQIDAwEUFQ0NEwgREQ4BAQUeEwEPEGYPAw8JT0IAaFYBVz9kqVEAmwEeAQGV6mFBMAEcAVcNZgG6HwHrL39/N1g1WAAAUcHskYVSABgAABgBOQYHBANq7RABG+47RGoAABgusR4fAREUAQUBAQwBDVUBIQIFAQ8TAQESAwENAcUsxBjDZj6LAQEBEAECAgICAgICAgICAgICAgICAgICAgICAgICAgICAgICAgQEBAQEBAQEBgYPDwMEBAQCAg0EAw8PDwIEBg4OAwIBAQQPDQEBBhEBAgQCAQMWV2x1F6escn8AXUQAAAAAkWDfamDNSZ8fAQ4BAQ8UERUBEw0bARQbEQQeHiERBAEBBgEEEAcFDw8OFRUVAREGARRk1wAvNefKIaaKXQsAPYF0EB4EFgYFDQwMAQEHAQGLAQYBAQEEEoQJJDFxAQEc6J4AAACTGyEDAQEGiwECEQEbASEfkE2nxVEAAFDQgw8BEj4BHwIBuAEbJQECEAYSBQEEBwEfAgG+Kxgr6cshMwETAgICAgICAgICAgICAgICAgICAgICAgICAgICAgICAgICAgICAgICAgEBAQINBAQDAQEBAQICAgIBAQECAQEBAQECDw8BAQEBAQEBAQEBDwUBARMWAQEFAQEBARJN5LHlh7GH5UQALV0rAAA8pYuEziB8mBMQBgMCAwENBwcNDRMBARIWEQMSHg0OHhQUFg8VAQIITXgArtsBExNpgZYAAOaYpAEBXgEFARsVAwIBAQQDDQICAQEBBQEBAQEICBQTFBIBDQMB4A4QAgETBAEBAQ0BAQEMAVcMAb5ZtwAvK9ZVkAFMBxUlAQEBGwwEAQICAQ4BARseAQEUqQBpLLoBhgICAgICAgICAgICAgICAgICAgICAgICAgICAgICAgICAQEBAQEBAQEBAQEBAg0EBAICAgEBAQEBAgIBAQEBAQEBAgMDAgEBAQUSBg8DAw0CIQEBBBQIHgMOFA0BEFcWARwhAQFMe5DGfODLtwAAADsAhVjDU204NU9wXgEBEw8BVQQBAQ0BAQ8hAgUQAQECAwJMBAEBnwAZTkY+DgYHi2hEAIxC4Q8cDREBAgENBwEGAQIGDw8DAQEMEgEBAQIPAgQfBuJvd0K8jDQBARYVARESAgEVAhYBBgcBASbjx0EAGUE3AQEhJQwWDQEBAQMOBAEVBg0BD5ATkAGGbgAsSF4CAgICAgICAgICAgICAgICAgICAgICAgICAgICAgICAgICAgICAgICAQECAgICAg0EBA0NAgEBAQ0CAQEBAQ0EAQINAgEBDQQBAQEBAg0BAQEBAxsQAwEBEQMBAgMDBhQPBAEPHiEDASUGBgUCAgUVAbjZtblG2UlvhQBEhUUAAIPaCtujStzMCA0OFg8VZgEUBRVVIQEGq5YAf4naAiYDAdNRGQvbXgEBDAEBDQMbAQEBAQEBDQYDAQEFGwEBAQEDAwEImYLdPcHeAI4HAQ4GAg0DBQEOARYTIbgBAQEBFd8AUgDPBgEVAwchBw4BAQEHAQEWDQEbAREOEnyFQS/XAgICAgICAgICAgICAgICAgICAgICAgICAgICAgICAgINDQ0NDQ0NDQQNDQ0CAgICAwMEBA0CAgIBAQEBAQECDQ0CAQECBA8OAgICBA8PBAIDAwMDDQIOCAIBDQcVAQEBXgcPDQQGDwIBAQEEAQMDARIBJQ5MVRYBAxYMGwchEgEAKyxRXS1Rbi43OBotC4JlAQgPZgEDHwEBM0ULsQABEcoBun8AC0gOAwIDAxIBAQgRBxAGDQIBARYBAQQUIWYUDhEMAQU+AQEBARMbDR4BAQEBEQ9MCBIBAQcBVwgBH14BfLY1LhpdfBAIAwEBDw4IAwEQARscFNcFpthpUTuFAQICAgICAgICAgICAgICAgICAgICAgICAgICAgICAgICDQ0NDQ0NDQ0CAgICAgICAgQNDQ0NDQICAQEBAQICAgINAgECDQQEBA0NBAIBAQEBAQEBAgUSAQEDAgIEBAQSBw0BBA4PFBESHgUOBAENERITAhABBBIEAQYFEgEBAQYTAQEBDQ0EEhBL0tNjX9Q8RAAAqrKlHw8UBAEB1QsYANYBnQEPPgAuANMDAQUCEAEBAQEEFQUPBA8BAgYGAgEBDQEBATMEBiYBVwEVGwEBFCEDEh4BDQEOEhABEWYBEwQVDwEBHqyzRUSPm14BAREBAQECEAGVn3pyAABnX59eARACAgICAgICAgICAgICAgICAgICAgICAgICAgICAgICAgICAgICAgICAQEBAQECAg0CAgICAgICAgECDQQDAwMEAgICDQQNAQEBAQQEAgIEBgEVDwEBAQIOAQQNAQEDAgEBAQIEAQEEAQEBAQ4BAQEBAQEIAQ0NDQEQAQEDEAQBAQMGBAEBAwIBDgUBAQQBZhES0EEuQURZAEEAXTwAeSwtC5BeBB8eb4UAQZ0N0QEUFRAGDwYNAQ4MFBIBARMTDQEUAQgBDwEBFQERDwEMDgMBARABBQEPBg0BMyEBAxEBBgFWAQERAQWIrjcAGUQvhQBuRBkAQcUACyAUARUPAQIBAgICAgICAgICAgICAgICAgICAgICAgICAgICAgICAgICAgICAgICAgICAgICAgICAgICAgICAgICAgICAgICAgICAgICAgICAgICAgICAgICAgICAgICAgICAgICAgICAgICAgICAgICAgICAgICAgICAgICAgICAgICAgICAgICAgICAgICAgECDw4SBREbBAEBEMqkWzG+pDLLb0QAAGEAI0mJAQIuLV0vzA0+FAFMAQECFAYHFRISAgEBAQEFAQ0UDQEBAgMBBRQBAQMNBgUBJQEBHhAGAmZkAQYWPwENAQEBKYLNf09dO4VuMc5ACXUnz5IlBQEBFREBAQIGDQICAgICAgICAgICAgICAgICAgICAgICAgICAgICAgICAgICAgICAgICAgICAgICAgICAgICAgICAgICAgICAgICAgICAgICAgICAgICAgICAgICAgICAgICAgICAgICAgICAgICAgICAgICAgICAgICAgICAgICAgICAgICAgICAgICAgICAgIBAgMGBhIVEUwMEgEDEBIBDFcTASEBAQFEPSwAaUQAeABRAFFBm4vGOceEyBsBAQEGBxIBARYHARsDAQEDFA8BAQEBDwgBAQEBEg0OHwEWFAEPFGVNhldKWAAAbi9tyUKUKgAZQQEfFBIMBBsWIQIGFWYeDwECAwECAgICAgICAgICAgICAgICAgICAgICAgICAgICAgICAgICAgICAgICAgICAgICAgICAgICAgICAgICAgICAgICAgICAgICAgICAgICAgICAgICAgICAgICAgICAgICAgICAgICAgICAgICAgICAgICAgICAgICAgICAgICAgICAgICAgICAgICAQIDAwMDDhQQBQMCBhERFAEPEAEIBhZxAQHCWXNuABB8MABZLxlRKzsAAHhTwyyRhAIBFhAGEgEBAQISAgEBBAYRAwEBDxQFAgGdAREWAal/xMUZAAAAAAB6P4SQEAFXAQ87XWiHgwUBDQwQAQ0IBQcMHg4BAg0BAgICAgICAgICAgICAgICAgICAgICAgICAgICAgICAgICAgICAgICAgICAgICAgICAgICAgICAgICAgICAgICAgICAgICAgICAgICAgICAgICAgICAgICAgICAgICAgICAgICAgICAgICAgICAgICAgICAgICAgICAgICAgICAgICAgICAgICAgENBAQNAgQPAQEBAg0GEhQbJRMCFAEBATkOFgGHLyoAmwMEhwBvAAcBBLhnULtJhW4AALx9vSm+J50BAQ8GDQ0BGwEFAQISAQEPDnW/Ky8ugsCMgg4BAwEBDQwVAREQAZcBDpPBLjhjIAEIDg4FIQEGEBUNAQIEAgICAgICAgICAgICAgICAgICAgICAgICAgICAgICAgICAgICAgICAgICAgICAgICAgICAgICAgICAgICAgICAgICAgICAgICAgICAgICAgICAgICAgICAgICAgICAgICAgICAgICAgICAgICAgICAgICAgICAgICAgICAgICAgICAgICAgICAgIBDQQNAQECBA0DBg8BAQEBBA0BAQ8FAgEBAQQBuA65GVNdAWUuUli3FAKQARUVBboeAU1zRBluKxhvYS8AO3icawEBZhQcAWY2O3gAAGQIXgQQAQYNEwEFAQEeHgEBFhYGAQEhAXZdNgApAUwBcQyEDQ8DAQECBAQCAgICAgICAgICAgICAgICAgICAgICAgICAgICAgICAgICAgICAgICAgICAgICAgICAgICAgICAgICAgICAgICAgICAgICAgICAgICAgICAgICAgICAgICAgICAgICAgICAgICAgICAgICAgICAgICAgICAgICAgICAgICAgICAgICAgICAgICAQ0EDQEBAg0BAQMUFAYUGwEEAQ4BBgIEBQEPAQEUAXQ7LwCNAbAAALF6JQEUmgEGAQEWIQMVHgR6srO0n3q1bwBEhQBPACtBAFkAUYC2AQYFAQEBAQMBBBYCAQ4PEyYEEAFkDAETJlg7GbcChAMBARQSDw0CAg0NAgICAgICAgICAgICAgICAgICAgICAgICAgICAgICAgICAgICAgICAgICAgICAgICAgICAgICAgICAgICAgICAgICAgICAgICAgICAgICAgICAgICAgICAgICAgICAgICAgICAgICAgICAgICAgICAgICAgICAgICAgICAgICAgICAgICAgICAgENBAQCAQ0DAQEBDQEBAQENBg0HAQMBAgEUAQcBBGYBAQBRhwBsAWAAAGlrDQENE1UGAQEBAQEBZgcODQQUGwx8AawBDwCtAEWpAK4LLhkrABkAADtBAC9FQS8urxQBEwYGAR8cARABRIcAACENBnwRFAYDDQICAgICAgICAgICAgICAgICAgICAgICAgICAgICAgICAgICAgICAgICAgICAgICAgICAgICAgICAgICAgICAgICAgICAgICAgICAgICAgICAgICAgICAgICAgICAgICAgICAgICAgICAgICAgICAgICAgICAgICAgICAgICAgICAgICAgICAgICAgIBDQMEAgIEDwQBAQMDAQEGAwEBFQEUAQECAQUBFQEUHBMNSzovaFAln3k3T6CEBQEBHF4BAQcHDwEDDgYSBQQBEHEBKaFFAKIVZQETApOjW5mIW6SlpqeIqBkAGUVoqZsVEhUUBx8GCAKqbhkuqwENBQ8NDQ0CAg0CAgICAgICAgICAgICAgICAgICAgICAgICAgICAgICAgICAgICAgICAgICAgICAgICAgICAgICAgICAgICAgICAgICAgICAgICAgICAgICAgICAgICAgICAgICAgICAgICAgICAgICAgICAgICAgICAgICAgICAgICAgICAgICAgICAgICAgICAgICAgICAgICAgICAgICAgICAgICAgICDQ0NDQ0NDQ0BEQMUVwA8AI4QUQsAnJ0RDgUBDBMBDhAGAQ5mCA0BDhIGAXAuLVMBEgIBZQEhAQEUARsGDwEMBgICAQEBAQEBAw8GEgUVEREGBASeRABGHhsSBggBAQEHAgICAgICAgICAgICAgICAgICAgICAgICAgICAgICAgICAgICAgICAgICAgICAgICAgICAgICAgICAgICAgICAgICAgICAgICAgICAgICAgICAgICAgICAgICAgICAgICAgICAgICAgICAgICAgICAgICAgICAgICAgICAgICAgICAgICAgICAgICAgICAgICAgICAgICAgICAgICAgICAg0NDQ0NDQ0NIQEGXgFVky8uWJSVOwAAlgyXAZgMDw0DGxUNAQIOBg0BBg+ZAG0AmgEWEBBlAQUBAQERBQUBEQECAgICAgIBAQEBAg0DDwYGFSYBJpsALxgIVwEBFZAGDgICAgICAgICAgICAgICAgICAgICAgICAgICAgICAgICAgICAgICAgICAgICAgICAgICAgICAgICAgICAgICAgICAgICAgICAgICAgICAgICAgICAgICAgICAgICAgICAgICAgICAgICAgICAgICAgICAgICAgICAgICAgICAgICAgICAgICAgICAgICAgICAgICAgICAgICAgICAgICAgICAgICAgICAgEBFBIcixEBjCoaAI2OaG4AZAYBBhABEwEBDw8BAQISAR8UDo8veYWQAWUCARZMARABDwEBARIEAgICAg0NDQ0BAQEBAQICAgEBIQIfYpEAAJIWGxsBZBICAgICAgICAgICAgICAgICAgICAgICAgICAgICAgICAgICAgICAgICAgICAgICAgICAgICAgICAgICAgICAgICAgICAgICAgICAgICAgICAgICAgICAgICAgICAgICAgICAgICAgICAgICAgICAgICAgICAgICAgICAgICAgICAgICAgICAgICAgICAgICAgICAgICAgICAgICAgICAgICAgICAgICAgICFiUBAQEVIR4/fDtEQQBoAAAHEgYOhgEOAQEREAEBFGUBXgUDgi0AUwECB1cEDQEBAQ8SFA4UAwEBAQICAg0NDQ0NDQICAgJmAQQNAQEIAEUaWA4BOQMUAgICAgICAgICAgICAgICAgICAgICAgICAgICAgICAgICAgICAgICAgICAgICAgICAgICAgICAgICAgICAgICAgICAgICAgICAgICAgICAgICAgICAgICAgICAgICAgICAgICAgICAgICAgICAgICAgICAgICAgICAgICAgICAgICAgICAgICAgICAgICAgICAgICAgICAgICAgICAgICAgICAgICAgICEgQBGxYEEgUdASZmhxpYLW1YAIg/EgEhHw8BARIFDQElAR4HARCJSlkAioheDQgQAgQBAQEBAQEBAQEBAQEBAQQEBAQNDQ0CAQEQEA4+DwGIAHhzMAUBJQICAgICAgICAgICAgICAgICAgICAgICAgICAgICAgICAgICAgICAgICAgICAgICAgICAgICAgICAgICAgICAgICAgICAgICAgICAgICAgICAgICAgICAgICAgICAgICAgICAgICAgICAgICAgICAgICAgICAgICAgICAgICAgICAgICAgICAgICAgICAgICAgICAgICAgICAgICAgICAgIBAQEBAQEBAQEdBgQBDhsTAYQlHQ0+NgAAADcaAHiEEAESEAEBBg4BASYBARsBcRsnAF2FCg0BAQIFAQ0PBwYhBA0NAgIBAQECAgEBAQEBAQGGFAIIAQEWGwF/NwA7GwYCAgICAgICAgICAgICAgICAgICAgICAgICAgICAgICAgICAgICAgICAgICAgICAgICAgICAgICAgICAgICAgICAgICAgICAgICAgICAgICAgICAgICAgICAgICAgICAgICAgICAgICAgICAgICAgICAgICAgICAgICAgICAgICAgICAgICAgICAgICAgICAgICAgICAgICAgICAgICAgICAQEBAQEBAQESAQEHBgYBBgEBAQEHD31+eQAAfwAvAEk/Hx0HBAEEBwUBAR0BHA4NAYAALwCBgg8BEQECAhQBARIOBg8DDQICAQEBAQEBAQESBgYBAQUMAQ4TAXsYQS2DAgICAgICAgICAgICAgICAgICAgICAgICAgICAgICAgICAgICAgICAgICAgICAgICAgICAgICAgICAgICAgICAgICAgICAgICAgICAgICAgICAgICAgICAgICAgICAgICAgICAgICAgICAgICAgICAgICAgICAgICAgICAgICAgICAgICAgICAgICAgICAgICAgICAgICAgICAgICAgICAgEBAQEBAQEBAQESAQEQAgECEgQREx8BBhF1AG5Cbi4AdgkCEB0EBFUBBQEBBwEUBRIBEVB3eBp5AG16ewYRFHwQFQUSBg8EDQEBAQICDQ0NFAEBDhMPAQ0QAQcOAVFuAAICAgICAgICAgICAgICAgICAgICAgICAgICAgICAgICAgICAgICAgICAgICAgICAgICAgICAgICAgICAgICAgICAgICAgICAgICAgICAgICAgICAgICAgICAgICAgICAgICAgICAgICAgICAgICAgICAgICAgICAgICAgICAgICAgICAgICAgICAgICAgICAgICAgICAgICAgICAgICAgICAgICAgICAgICAgICAgICAQENDxQRBxYBH2xtbkVTAG9ocAEGHlcBBAEBHAEHEwENDwYNARA+IHFyACxUcwUCdAFMTAMVARIDAQEEAQQUAwECAQ4BAQ4BDgIBOQVMbjsCAgICAgICAgICAgICAgICAgICAgICAgICAgICAgICAgICAgICAgICAgICAgICAgICAgICAgICAgICAgICAgICAgICAgICAgICAgICAgICAgICAgICAgICAgICAgICAgICAgICAgICAgICAgICAgICAgICAgICAgICAgICAgICAgICAgICAgICAgICAgICAgICAgICAgICAgICAgICAgICAgICAgICAgICAgICAgICAgMDAwMDDw8PXgEBX2ALYQBBYhljZBABZRIGAQEBFAxmAQ4RERISE2YBAR8pZ2hpAGoxaxsBAwEPAQ0GBgEBAQ0BAQ4BARUTAQEBAQ8BATwAAgICAgICAgICAgICAgICAgICAgICAgICAgICAgICAgICAgICAgICAgICAgICAgICAgICAgICAgICAgICAgICAgICAgICAgICAgICAgICAgICAgICAgICAgICAgICAgICAgICAgICAgICAgICAgICAgICAgICAgICAgICAgICAgICAgICAgICAgICAgICAgICAgICAgICAgICAgICAgICAgICAgICAgICAgICAgICAgIPAwQNAQEBAQ0MET8BEAlQUVIAUxpUVQEBAhQOHRQBAQ0OEBMFBAEBHBUBG1YmG1cAGi02WFlaAQEBAQEeEAEVPwEFAgEEAQEBORUBW1wYXQICAgICAgICAgICAgICAgICAgICAgICAgICAgICAgICAgICAgICAgICAgICAgICAgICAgICAgICAgICAgICAgICAgICAgICAgICAgICAgICAgICAgICAgICAgICAgICAgICAgICAgICAgICAgICAgICAgICAgICAgICAgICAgICAgICAgICAgICAgICAgICAgICAgICAgICAgICAgICAgICAgICAgICAgICAgICAgICAQEBAQECAgIBAwEbDw8BAwU9GABEGEUBJgEBAxURBgUDBAQEBA0BAQETAwMeAQEBAQEyRkZHSABEQUlKSzMDDgEBFQEBTA0BFQEBTTBOTwACAgICAgICAgICAgICAgICAgICAgICAgICAgICAgICAgICAgICAgICAgICAgICAgICAgICAgICAgICAgICAgICAgICAgICAgICAgICAgICAgICAgICAgICAgICAgICAgICAgICAgICAgICAgICAgICAgICAgICAgICAgICAgICAgICAgICAgICAgICAgICAgICAgICAgICAgICAgICAgICAgICAgICAgICAgICAgICAgEBAQENBAQDAxMBAQESBzMRATQ1NjcqOAUVOSEBExEBAwEBAQIDAwQBAQIBBAEbBRETDA8BExUNATo7AAA3PBk9PhI/CAEBQEEAAAA8QkMOAgICAgICAgICAgICAgICAgICAgICAgICAgICAgICAgICAgICAgICAgICAgICAgICAgICAgICAgICAgICAgICAgICAgICAgICAgICAgICAgICAgICAgICAgICAgICAgICAgICAgICAgICAgICAgICAgICAgICAgICAgICAgICAgICAgICAgICAgICAgICAgICAgICAgICAgICAgICAgICAgICAgICAgICAgICAgICAgINDQ0NDQICAgEPAQIQFgEBFhABBCIjAAAAJAQOGwEBBQEBAgQPAwIBEQElAxYBAQESAQEOFQ0BDhIWAQEmJygpACorLC0ALgAvMDEyDBUUAQICAgICAgICAgICAgICAgICAgICAgICAgICAgICAgICAgICAgICAgICAgICAgICAgICAgICAgICAgICAgICAgICAgICAgICAgICAgICAgICAgICAgICAgICAgICAgICAgICAgICAgICAgICAgICAgICAgICAgICAgICAgICAgICAgICAgICAgICAgICAgICAgICAgICAgICAgICAgICAgICAgICAgICAgICAgICAgICDQ0NAgIBAQEBBQQBAQIPEw4BFhIBFxgZGQAaDAICGwEBAgQDDQIBAQEBEg8BAQETARwdAQEeHxABFAgVBg4GBAMCFQUGEwYBAQwgIQ8BDRACAgICAgICAgICAgICAgICAgICAgICAgICAgICAgICAgICAgICAgICAgICAgICAgICAgICAgICAgICAgICAgICAgICAgICAgICAgICAgICAgICAgICAgICAgICAgICAgICAgICAgICAgICAgICAgICAgICAgICAgICAgICAgICAgICAgICAgICAgICAgICAgICAgICAgICAgICAgICAgICAgICAgICAgICAgICAgICAgEBAQEBAgICAQMEAQUGAQEBBwEECAEJCgsAAAEMAQYBDQ0BAQEBDQ4PAwENAQEFAQQBAQYHAQEQEQEBEgYEDw8IDwEBAQETDgEUBBUBCAMQRgAAABQAAAAIAAAAR0RJQwMAAAAiAAAADAAAAP////8iAAAADAAAAP////8lAAAADAAAAA0AAIAoAAAADAAAAAQAAAAiAAAADAAAAP////8iAAAADAAAAP7///8nAAAAGAAAAAQAAAAAAAAA////AAAAAAAlAAAADAAAAAQAAABMAAAAZAAAAAAAAABQAAAA/wAAAHwAAAAAAAAAUAAAAAABAAAtAAAAIQDwAAAAAAAAAAAAAACAPwAAAAAAAAAAAACAPwAAAAAAAAAAAAAAAAAAAAAAAAAAAAAAAAAAAAAAAAAAJQAAAAwAAAAAAACAKAAAAAwAAAAEAAAAJwAAABgAAAAEAAAAAAAAAP///wAAAAAAJQAAAAwAAAAEAAAATAAAAGQAAAAJAAAAUAAAAPYAAABcAAAACQAAAFAAAADuAAAADQAAACEA8AAAAAAAAAAAAAAAgD8AAAAAAAAAAAAAgD8AAAAAAAAAAAAAAAAAAAAAAAAAAAAAAAAAAAAAAAAAACUAAAAMAAAAAAAAgCgAAAAMAAAABAAAACcAAAAYAAAABAAAAAAAAAD///8AAAAAACUAAAAMAAAABAAAAEwAAABkAAAACQAAAGAAAAD2AAAAbAAAAAkAAABgAAAA7gAAAA0AAAAhAPAAAAAAAAAAAAAAAIA/AAAAAAAAAAAAAIA/AAAAAAAAAAAAAAAAAAAAAAAAAAAAAAAAAAAAAAAAAAAlAAAADAAAAAAAAIAoAAAADAAAAAQAAAAnAAAAGAAAAAQAAAAAAAAA////AAAAAAAlAAAADAAAAAQAAABMAAAAZAAAAAkAAABwAAAA2QAAAHwAAAAJAAAAcAAAANEAAAANAAAAIQDwAAAAAAAAAAAAAACAPwAAAAAAAAAAAACAPwAAAAAAAAAAAAAAAAAAAAAAAAAAAAAAAAAAAAAAAAAAJQAAAAwAAAAAAACAKAAAAAwAAAAEAAAAJQAAAAwAAAABAAAAGAAAAAwAAAAAAAAAEgAAAAwAAAABAAAAFgAAAAwAAAAAAAAAVAAAABgBAAAKAAAAcAAAANgAAAB8AAAAAQAAAAAAyEEAAMhBCgAAAHAAAAAiAAAATAAAAAQAAAAJAAAAcAAAANoAAAB9AAAAkAAAAFMAaQBnAG4AZQBkACAAYgB5ADoAIABNAFUAUgBBAEQAWQBBAE4AIABHAE8AUgAgADMAOAAwADcANwAyADAAMQA4ADkABgAAAAMAAAAHAAAABwAAAAYAAAAHAAAAAwAAAAcAAAAFAAAAAwAAAAMAAAAKAAAACAAAAAcAAAAHAAAACAAAAAUAAAAHAAAACAAAAAMAAAAIAAAACQAAAAcAAAADAAAABgAAAAYAAAAGAAAABgAAAAYAAAAGAAAABgAAAAYAAAAGAAAABgAAABYAAAAMAAAAAAAAACUAAAAMAAAAAgAAAA4AAAAUAAAAAAAAABAAAAAUAAAA</Object>
  <Object Id="idInvalidSigLnImg">AQAAAGwAAAAAAAAAAAAAAP8AAAB/AAAAAAAAAAAAAAAAGQAAgAwAACBFTUYAAAEACFcAAMIAAAAFAAAAAAAAAAAAAAAAAAAAgAcAADgEAADgAQAADgEAAAAAAAAAAAAAAAAAAABTBwCwH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FQAAAAwAAAADAAAAcgAAAKAEAAAKAAAAAwAAABcAAAAQAAAACgAAAAMAAAAOAAAADgAAAAAA/wEAAAAAAAAAAAAAgD8AAAAAAAAAAAAAgD8AAAAAAAAAAP///wAAAAAAbAAAADQAAACgAAAAAAQAAA4AAAAOAAAAKAAAABAAAAAQAAAAAQAgAAMAAAAABAAAAAAAAAAAAAAAAAAAAAAAAAAA/wAA/wAA/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/ODo6/wsLCzEAAAAADg85PTU31uYAAAAAAAAAADs97f8AAAAAAAAAAAAAAAAAAAAAAAAAAAAAAAA6Ozumpqen//r6+v9OUFD/kZKS/wAAAAAODzk9NTfW5js97f8AAAAAAAAAAAAAAAAAAAAAAAAAAAAAAAAAAAAAOjs7pqanp//6+vr/+vr6//r6+v+srKyvAAAAADs97f81N9bmAAAAAAAAAAAAAAAAAAAAAAAAAAAAAAAAAAAAADo7O6amp6f/+vr6//r6+v88PDw9AAAAADs97f8AAAAADg85PTU31uYAAAAAAAAAAAAAAAAAAAAAAAAAAAAAAAA6Ozumpqen//r6+v88PDw9AAAAADs97f8AAAAAAAAAAAAAAAAODzk9NTfW5gAAAAAAAAAAAAAAAAAAAAAAAAAAOjs7ppGSkv84Ojr/ODo6/xISElEAAAAAAAAAAAAAAAAAAAAAAAAAAAAAAAAAAAAAAAAAAAAAAAAAAAAAAAAAADo7O6ZOUFD/+vr6//r6+v+vr6/xOzs7e0lLS8wAAAAAAAAAAAAAAAAAAAAAAAAAAAAAAAAAAAAAAAAAAAAAAABFR0f2+vr6//r6+v/6+vr/+vr6//r6+v9ISkr4CwsLMQAAAAAAAAAAAAAAAAAAAAAAAAAAAAAAAAAAAAAYGRluiImJ9vr6+v/6+vr/+vr6//r6+v/6+vr/pqen/x4fH4oAAAAAAAAAAAAAAAAAAAAAAAAAAAAAAAAAAAAAGBkZboiJifb6+vr/+vr6//r6+v/6+vr/+vr6/6anp/8eHx+KAAAAAAAAAAAAAAAAAAAAAAAAAAAAAAAAAAAAAAsLCzFISkr4+vr6//r6+v/6+vr/+vr6//r6+v9dXl72EhISUQAAAAAAAAAAAAAAAAAAAAAAAAAAAAAAAAAAAAAAAAAAHh8fimZnZ//6+vr/+vr6//r6+v97fX3/OTs7uwAAAAAAAAAAAAAAAAAAAAAAAAAAAAAAAAAAAAAAAAAAAAAAAAAAAAAYGRluODo6/zg6Ov84Ojr/Hh8figAAAAAAAAAAAAAAAAAAAAAAAAAAAAAAAAAAAAAnAAAAGAAAAAEAAAAAAAAA////AAAAAAAlAAAADAAAAAEAAABMAAAAZAAAACIAAAAEAAAAeQAAABAAAAAiAAAABAAAAFgAAAANAAAAIQDwAAAAAAAAAAAAAACAPwAAAAAAAAAAAACAPwAAAAAAAAAAAAAAAAAAAAAAAAAAAAAAAAAAAAAAAAAAJQAAAAwAAAAAAACAKAAAAAwAAAABAAAAUgAAAHABAAABAAAA9f///wAAAAAAAAAAAAAAAJABAAAAAAABAAAAAHMAZQBnAG8AZQAgAHUAaQAAAAAAAAAAAAAAAAAAAAAAAAAAAAAAAAAAAAAAAAAAAAAAAAAAAAAAAAAAAAAAAAAAAAAAACAAAAAAAAAAUPRl/38AAABQ9GX/fwAAEwAAAAAAAAAAAAPC/38AADVoIWX/fwAAMBYDwv9/AAATAAAAAAAAABAXAAAAAAAAQAAAwP9/AAAAAAPC/38AAAdrIWX/fwAABAAAAAAAAAAwFgPC/38AAIC2D1uAAAAAEwAAAAAAAABIAAAAAAAAAAQv12X/fwAAmFP0Zf9/AABAM9dl/38AAAEAAAAAAAAA7ljXZf9/AAAAAAPC/38AAAAAAAAAAAAAAAAAAAAAAAAAAAAAAAAAAODNCQASAgAA2+C3wf9/AABgtw9bgAAAAOm3D1uAAAAAAAAAAAAAAACIuA9bZHYACAAAAAAlAAAADAAAAAEAAAAYAAAADAAAAP8AAAASAAAADAAAAAEAAAAeAAAAGAAAACIAAAAEAAAAegAAABEAAAAlAAAADAAAAAEAAABUAAAAtAAAACMAAAAEAAAAeAAAABAAAAABAAAAAADIQQAAyEEjAAAABAAAABEAAABMAAAAAAAAAAAAAAAAAAAA//////////9wAAAASQBuAHYAYQBsAGkAZAAgAHMAaQBnAG4AYQB0AHUAcgBlAAAAAwAAAAcAAAAFAAAABgAAAAMAAAADAAAABwAAAAMAAAAFAAAAAwAAAAcAAAAHAAAABgAAAAQAAAAHAAAABAAAAAYAAABLAAAAQAAAADAAAAAFAAAAIAAAAAEAAAABAAAAEAAAAAAAAAAAAAAAAAEAAIAAAAAAAAAAAAAAAAABAACAAAAAUgAAAHABAAACAAAAEAAAAAcAAAAAAAAAAAAAALwCAAAAAAAAAQICIlMAeQBzAHQAZQBtAAAAAAAAAAAAAAAAAAAAAAAAAAAAAAAAAAAAAAAAAAAAAAAAAAAAAAAAAAAAAAAAAAAAAAAAAAAAAQAAAIAAAAC43Q1bgAAAAAAfewgSAgAAiD7bwf9/AAAAAAAAAAAAAAkAAAAAAAAA0NSjDxICAAB6aiFl/38AAAAAAAAAAAAAAAAAAAAAAADpv+vPoI8AADjfDVuAAAAAAAAAAAAAAABxBYoAAAAAAODNCQASAgAAsPgIAAAAAAAAAAAAAAAAAAcAAAAAAAAAAAAAAAAAAACs3w1bgAAAANnfDVuAAAAAcc2zwf9/AAABAAAAAAAAAAAAAAAAAAAA0NSjDxICAACIh/0JEgIAAODNCQASAgAA2+C3wf9/AABQ3w1bgAAAANnfDVuAAAAAwIjZCRICAABg4A1b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AAAO19EgIAAAIAAACAAAAAKAAAAAAAAACIPtvB/38AAAAAAAAAAAAAAAAAAAAAAAABAAAAAgAAABMfCGT/fwAAAAAAAAAAAAAAAAAAAAAAAEnR6c+gjwAAAAAAAAAAAADglRYAEgIAAJABAAAAAAAA4M0JABICAAAAAAAAAAAAAAAAAAAAAAAABgAAAAAAAAAAAAAAAAAAAAy1D1uAAAAAObUPW4AAAABxzbPB/38AAAAAAAAAAAAANdkCZAAAAAAAeDgpEgIAAAAAAAAAAAAA4M0JABICAADb4LfB/38AALC0D1uAAAAAObUPW4AAAADgU88PEgIAANi1D1tkdgAIAAAAACUAAAAMAAAAAwAAABgAAAAMAAAAAAAAABIAAAAMAAAAAQAAABYAAAAMAAAACAAAAFQAAABUAAAACgAAACcAAAAeAAAASgAAAAEAAAAAAMhBAADI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EAAAAIAAAAYgAAAAwAAAABAAAASwAAABAAAAAAAAAABQAAACEAAAAIAAAAHgAAABgAAAAAAAAAAAAAAAABAACAAAAAHAAAAAgAAAAhAAAACAAAACEAAAAIAAAAcwAAAAwAAAAAAAAAHAAAAAgAAAAlAAAADAAAAAAAAIAlAAAADAAAAAcAAIAlAAAADAAAAA4AAIAZAAAADAAAAP///wAYAAAADAAAAAAAAAASAAAADAAAAAIAAAATAAAADAAAAAEAAAAUAAAADAAAAA0AAAAVAAAADAAAAAEAAAAWAAAADAAAAAAAAAANAAAAEAAAAAAAAAAAAAAAOgAAAAwAAAAKAAAAGwAAABAAAAAAAAAAAAAAACMAAAAgAAAAGGfVPwAAAAAAAAAA41jQPwAAJEIAAABCJAAAACQAAAAYZ9U/AAAAAAAAAADjWNA/AAAkQgAAAEIEAAAAcwAAAAwAAAAAAAAADQAAABAAAAApAAAAIAAAAFIAAABwAQAABAAAABAAAAAHAAAAAAAAAAAAAAC8AgAAAAAAAAcCAiJTAHkAcwB0AGUAbQAAAAAAAAAAAAAAAAAAAAAAAAAAAAAAAAAAAAAAAAAAAAAAAAAAAAAAAAAAAAAAAAAAAAAAAAAAALDWDisSAgAAgIJVKRICAAAAAAAAAAAAAECk7X0SAgAACAAAABICAADwSNO3/38AAABA7lqAAAAAbKT/w/9/AAAKAF8BAAAAAHwAAAAAAAAAsNYOKxICAAAAAAAAAAAAAAAAAAAAAAAAAAAAggAAAACw1g4rEgIAAGu4AcQAAAAACgBfAQAAAAB8AAAAAAAAALDWDisSAgAAx7MBxP9/AAAAAO19EgIAAAEAAAD/fwAAAAAAAAAAAAAAJO19AAAAAJIAAAAAAAAAAADtfRICAAAAAAAAAAAAANvgt8H/fwAAcE0PW4AAAABkAAAAAAAAAAgA5CYSAgAAAAAAAGR2AAgAAAAAJQAAAAwAAAAEAAAARgAAACgAAAAcAAAAR0RJQwIAAAAAAAAAAAAAAHsAAAAYAAAAAAAAACEAAAAIAAAAYgAAAAwAAAABAAAAFQAAAAwAAAAEAAAAFQAAAAwAAAAEAAAAUQAAAHA3AAApAAAAIAAAAPUAAABGAAAAAAAAAAAAAAAAAAAAAAAAAAABAAAzAAAAUAAAACAEAABwBAAAADMAAAAAAAAgAMwAewAAABgAAAAoAAAAAAEAADMAAAABAAgAAAAAAAAAAAAAAAAAAAAAAP4AAAAAAAAAAAAAAP///wD+/v4A+/v7APz8/AD19fUA+fn5APDw8ADt7e0At7e3AKOjowAXFxcA6enpAP39/QD4+PgA+vr6APPz8wDy8vIA9/f3APHx8QD29vYA9PT0AO7u7gCrq6sAEhISAAUFBQAUFBQA7+/vAOXl5QDn5+cA6+vrAOTk5ADIyMgA7OzsAI+PjwA4ODgAuLi4AOjo6ADg4OAAp6enAJ6engClpaUAFRUVAAYGBgAODg4ADAwMAAQEBAAJCQkAk5OTAKioqACvr68A1tbWAGtrawApKSkAGxsbAA8PDwAeHh4A1dXVAHV1dQAQEBAAGhoaAEJCQgDb29sA4uLiAJKSkgANDQ0AJSUlAL29vQACAgIABwcHAGlpaQBsbGwAPz8/AFNTUwCYmJgAsbGxAN/f3wC0tLQANjY2ABEREQBJSUkACgoKABgYGAArKysAPj4+AN7e3gDJyckA4+PjABkZGQAcHBwAl5eXAKSkpABmZmYACAgIAObm5gCRkZEATExMAB8fHwA6OjoAeXl5AN3d3QDc3NwA6urqAFVVVQABAQEAJycnAEVFRQDExMQAra2tAB0dHQADAwMAISEhAHd3dwDU1NQAc3NzADMzMwDT09MAs7OzAFBQUAAuLi4AIyMjABMTEwCJiYkAzs7OANHR0QCysrIAY2NjABYWFgC5ubkATU1NAF9fXwBdXV0A2traAAsLCwDh4eEANTU1AJqamgBGRkYAhoaGANjY2AAvLy8Ajo6OADQ0NABPT08Azc3NACAgIAC1tbUArKysAC0tLQDDw8MAS0tLAMzMzADHx8cAoKCgAL+/vwCIiIgAKCgoANnZ2QBKSkoAkJCQAGBgYABqamoAf39/AJWVlQCwsLAAg4ODAKqqqgC2trYAVlZWACIiIgCMjIwAenp6ALy8vAA9PT0AOzs7AG1tbQB2dnYALCwsAH5+fgB0dHQAfHx8AFdXVwCKiooAMTExAM/PzwBYWFgA19fXAERERABISEgAwcHBAK6urgBaWloAR0dHAFFRUQCWlpYAQUFBADw8PAA5OTkAxcXFAMrKygDCwsIAQEBAANLS0gCUlJQAm5ubAFJSUgC6uroAoqKiAFlZWQDLy8sAeHh4AGhoaABvb28AcnJyAGVlZQDAwMAAJiYmAGJiYgCFhYUAn5+fAJ2dnQB7e3sAMDAwAFtbWwDQ0NAAi4uLACQkJAC7u7sAXFxcACoqKgBeXl4ATk5OAKampgCEhIQAVFRUAGdnZwBkZGQAgICAAH19fQCZmZkAgYGBAL6+vgBxcXEAMjIyAIeHhwCNjY0Abm5uAKmpqQChoaEAYWFhAIKCggDGxsYAQ0NDAJycnAACAgICAgICAgICAgICAgICAgICAgICAgICAgICAgICAgICAgICAgICAgICAgICAgICAgICAgICAgICAgICAgICAgICAgICAgICAgICAgICAgICAgICAgICAgICAgICAgIPDQIBAQ/uOFlBGR8WASaGAQENAQIPAwECAgICAgICAgENDQQBV3YuAPNLEA0OVQITAREDBQITAdf5vLv8I8lYAF1FAG54zr0XXgEQAQEBBRQbBl4RFg8HFBIODwQNAgECAgICAgICAgICAgICAgICAgICAgICAgICAgICAgICAgICAgICAgICAgICAgICAgICAgICAgICAgICAgICAgICAgICAgICAgICAgICAgICAgICAgICAgICAgICAgICAgICAgICAgICAgICAgICAgICAgICAgICAgICAgICAgICAgICAgICAgICAgICAgICAgICAgICAgICAgICAgICAgICAQEOFBUBIWXYN0XYu14hEwEGEgMEAwQBAgICAgICAgIFFAEBAQE5SmlPjl+6AT9MBwIRAwUCEQEBDAwhAxEBIT+aHwK6UwAAeG5SxJgBHcolcQEBFAEBDxAFBgQCAgINAgICAgICAgICAgICAgICAgICAgICAgICAgICAgICAgICAgICAgICAgICAgICAgICAgICAgICAgICAgICAgICAgICAgICAgICAgICAgICAgICAgICAgICAgICAgICAgICAgICAgICAgICAgICAgICAgICAgICAgICAgICAgICAgICAgICAgICAgICAgICAgICAgICAgICAgICAgICAgICAhUNAQEVARUB8EgAGgAvyw8FBxsFDg4PAQICAgICAgICAQEBFQ8WAR0ctCwAUbZ1AQcCEQMFAhEBERIBAQERBBYEAgEzEAgBAu2v7TUvACyw/fUNAwgBDxITFQYCAQENBAICAgICAgICAgICAgICAgICAgICAgICAgICAgICAgICAgICAgICAgICAgICAgICAgICAgICAgICAgICAgICAgIBARQCAQMBAQEEDw8EAg0EBAMCAQEPBg0DAgEBAQ0PBgEBBQ8BAQ4CAQ4CEQEBAQIBBAEBBAEBDwICAgICAgICAgICAgICAgICDQQEBAQNAgEBAg0NAgEBAQ8BAQ0hAQEEAwYEAQEVZQMP4gAAqW5oDgcFVQQGAREBDwQBARMBFAMNAQEBAQMOBQ8TIRlRbkTVDwEBBgEFAQQBCAEBGwEVEGUUAQUPAR4BFgEUiwG4Ky9FhS/VAQ+VCAFVARAVAQEDFAEEAQQUAQIBAwEBBwECFAMBARQBARANDQ0NDQ0NDQEBAQEBAQEBAgICAgICAgICAgICAgICAgICAgICAgICEwQBAQEGAw4BDQQCAQEBAQEBEg4CAQEBDQQPBgYDAQFmAgEBDwEBAQQCAQMPXhINAQEDBhIUAwECAgICAgICAgEBAQEBAQEBAQECAgICAQEBAgINDQICAQ0NAREBARAQDQYPDQ4bEQ0cAcoTn/MAAADAvQ8RAx4BGwEBASUBVwEDBAQEBA8GDhQchgEPBeFTXTvV2QEdAXQCFAENEwECAhIBAWYEFh0FFSEVAQENDQYUbMv1lgAAI9Tu1n0BAQEQAQEQER0BARQPDQECZAEBAQEOAwQFDQEBAQEBAQEBAQEBAQEBAQEBAQICAgICAgICAgICAgICAgICAgICAgICAgEBAQUQAw8BDQ0NAQEBAQ0VBRIOAwQFCAEBAg0NAQEBARIVAgYVFBIDFg4SAQEBAQUSBgEBDRANAgICAgICAgIBAQEBAQEBAQ0CAQEBAQINAgICDQ0CAgIhCAEcBwECAREEAQECBRQEARYNBwEHlNgAbgCXhgEQBw8/GxMBAQMUAQENAwMEDQICAQESAQMFDQHQaG5/AlYBAlUBBoYBBQdVAQEdAQQPAQQBAxIEBQ4BDQETHQQBE2w2LTsAAE8kE4slBwEBPw4SEgEBOQEBHRQCDgEBAQYUBwICAgICAgICAQEBAQEBAQECAgICAgICAgICAgICAgICAgICAgICAgIEBw8PAQECBA8GDwQCBA4VAQEBEhsRAwEQFQ4DBAYQGxQmHQEBAQEGARYbGwEFEhEBAQEPAQ0DAQ0NDQ0NDQ0NDQ0NDQ0NDQ0DBA0CAg0EAw0NDQICDQ0NAR0UGxsGAYYSAhQcJQ0BAw0PAQI+FAas9QBRGgCWxw8MAQwBHgMBAQEBAg0NDQEBDwEFZgEBEhYREgGVVABoyckEDghMFQENAR4OEwEBAR0DAgEBFAEBVQEBAwEBHQQBEgEH15pgPAAA50kjEgMVECWGPwEfARwbISUTEhUNAQEEBAQEBAQEBAICAgICAgICAgICAgICAgICAgICAgICAgICAgICAgICAQEBAw8EBRQBAQEBAQEDElclEQMCAw4SDgYEAQEBAwUPAQEePxECDgYQAQQBEAEBIQQBFAYBAQENDQ0NDQ0NDQ0NDQ0NDQ0NDQ0CAgICDQ0DBA0CAg0EAx0CJQEBHxYMBw8BAQEBARIBEQEfAQE/AQgBPV02RSss9QIFEA4BPhMDBA0CAg0EAxIBAQEeEw0BAWUBFQEBoLs4AKYeQAFXFgNeAQESDAEBDxUBAQ8EAQEBARQbERQBJg0eDQFmDAEBJI5UAHmxIpohARPgBgwBBQIBAQEPAQEUAgICAgICAgICAgICAgICAgICAgICAgICAgICAgICAgICAgICAgICAg4BAQECFQEBBA8GDg4UEwgBEAcEAQQDAQQGFAYCAQENAQ8QAQEUHQQBEgEVAQ4BBAEBAQEDAQEVBAQEBAQEBAQBAQEBAQEBAQEBAQEBAQEBDwMNAgINAw8dEMNTNeWwPyEIEgIVXgcBBgYHARv7AREMAQHgwAAAlFJPXgEODAECDQIBAQEBAQEBBgYBBgEBZgcBDBIBARJemP0AAFlvQvsPEB8HAQESAQ8BBhEBEV4BFgMBAQESAQEOARAFAQJXEgEPDzLITTYAnBpSAQEFFjMeGwMCEgQBFQEBAQEBAQEBAgICAgICAgICAgICAgICAgICAgICAgICAgICAgICAgIEAR0BARABZgEBAQEBAQENwkopW9RhAABFRAAAbi4AAAAZGOoK23oxWqNbF4YPAQYNJhIBGwcBAQQEBAQEBAQEBAQEBAQEBAQBAQQGBgQBAQYDDQEBDQMGARBgSAAAAEKybD8BAQEBBg8BAQcVAgcBAboOBwFJ8hhRABn1BgIMAQ0EBAQEDQEBAQETBR4BAxANIQEEPwIIAQEEAQH2dusALqDjAQUBDw4RAQ8RAQEDAQECDyFeHh4PECEFAR0EAQENGwQSAwFxAX7NAAAAYBfPAQUEAQEUBAENDQ0NDQ0NDQ0NDQ0NDQ0NAgICAgICAgICAgICAgICAgICAgICAgICA2tTO0EAeABuaAAARC4ubi8ZQSwAeaUBBhIUDg4TV4sOAe8tAIUAaESFGgArRRhoK0XuEgEDARUEBAQEBAQEBBQUFBQUFBQUDQ8UEBAUDw0GAw0BAQ0DBgcBAQEsREU7AFksAOWTAwQQAyEEExFMcQEBCAEODwaaUioAOy0AAVcVExYhCAcVEhQBDRABDRAUAfsBDgURAQ8OAQQeARQNBNdqAGgsxwEgAYYUAQxeDxYBCAEBAQEhARIFBRECAQMBARMBFAYBARYUFBIV3gAALABRNFcBDiEFDg4ODg4ODg4NDQ0NDQ0NDQICAgICAgICAgICAgICAgICAgICAgICAgBETxorAAAtbgBBSZ/P+ArRAwEPARIMAWYPARIbEQURDR0BGwEBDwEBEga0eloiwps1AEUAAAArUXn2cLNHR3INAQ8TAQEFBxABBQ0IARQUBRMUAQENBgMDDwEBG3uqakQAO3kAAC5cY50BAQ0HXg4TARweARMPGwGvW48AbV1FWVwBAQ7yAAAALm788rDTobPyOtIEDQENDQISEQEBARAWAY3ttQAANVyz4Q4DARsGAQ8TFAIOERQFGwQBFAgDAQEHAwESDgYBDQEDFAgGP/qIaAA35aFxAQEUDhsFZgEQBhwCHRYBEgEUARsCDQEPAgEPAQIBARsBAgEBAQIBAQEBAde8hW2cGLcaRC9BbgAAb58hEwwBAR4BCF4OAQENBAEUARIBAQYIEQ0DFAETEF4BAwYSFAEBFYeRUl0LPFM3AAAAKwAqtg+GTFcdBRFedAEDBAECBgMBAQICDxQEE3EOAR+eANhSL0WcAIX4EwwBDBEBBAE/DRseARMDDUxiAEU8AH/tAAA4mgGuGWEAUi9FADcAnAAALi0AKkRRAFgSETUAVEweASt3ACyFAAABP00BAYYbARQRGwYCAQEBDSEBAw8EAQEBBAUBJQUBER4BAQYByEEqOABu9h4hHxseHgFlFQEPAQYEAQEODg0BAQQBAQIUEQEPAQIBAQECAQEBDgEBFQgCAQ0PJcq9CZLxVkiFbm5ow0fJsT1IYt1XARUBARIBEmYRAYYSHgEFZQIPAiUVAQETFQIBAQIVAR4Gxpp7gE3XY38AAAAsGd6D+wENDQEBDQYEARIOBBQWDwENERYBDwUBEQFN++h2UQAqh4nUJQ0BHAIBHhUeJQFxAZfvwG1hf1hBAH94tQ6GHC4AAFIAUxkv2AAATwAARF0AAAAAQQAAqSt5iemV+7oAADsvc05GHwETFBECFBEBAg4BFQENFgMDEQQBIRABFQgBiw8EHA8BISfHpF0AK0TfoFQHAWYUEgEGAwEOBgEBExIBEgEBAQYBAQECAgIBAQIBARscEQEBBhEBBA0OIV4WDwEBGwENpYyOYsGeVN5CWSxoAHnFTXu9xjkBJgEVEQEGDwQBAQ4VAQEBPwYNEw9mAQ8WPl4TGwEBFgENAQ8BFhUFFRQDAQECAwMEAQEBExEOBw0TAQEBBF4TASEEAQEBVbapGG5R6HwyEQEgEAEQAR05BFcKb9gAnEEAeGj6IREeOi1tAC4ZAEQAXQBRNgDaBqJZ5Ro1hQDzTm0YAAAARU8AkTxoAF0vj5DKlU2dAQ5eAQ8BBAEPAQQBJgESGwYQAgEBVx4dAgQBVRVkASV3d2J4QV23Pp1XAQYBEQEBAQEEBgEEhgEDDRIFAg8PAgECAgEBAQQREQQBDQMBAQ8UDw8UAxUBAQICAQEPBQQBAVc5nV7vWDdobkVEOFAqbTgqEwEPDxIPAQESBwEWAQQECBsDAQERAwENVwEBBiENDQECAQYOEg8CAQQUAgYDEhYSAQ0UAwERFQEBARINZlcEAQQCB8gdMV0AAJTYARsQAVcCCBIHAQEdhMUAaQAAABnbARs+PABQAFFokQAAGQtdAHMBe+IAU1IrYeZVHS1ZLhoALk9uRSwrGUGFAEWFLBo8rxMBED8BEg4GEQ8BCA4BDhwWVx4BBB9eAT8FARsGAgEenTPxC0QAbTVCf90NAWYGAQEHEhIBTCUGAQISFA0BAg0BBQEBDQEBAQUNAgINAQEBAQEBBBYPAQYSAQECEBIBARABAR4bAwHK9evJ9taz5S0AAABptKf3zEv4IiUBAQECAQEIERIhFAEGHA0DAV4QHhQBAg8UDg0NBgIQFRQQDwIFAQIBAQEQHhISAQEBAQMCAQEBDwENCPnmdwA7AKr4gDkOAmQQAXQB5gA1L2IAGQD42wHsAABFT0UuqQAAGZEAACfGGgAAL1kYmxDgAF0AGCuFAEF5AC1PABk3bgBRRURPRUVZr58KCAENAQ4RHRIBHgEBiwEBAyUBAQTKGwEOAgEBARMBy8CgXPJ5AADYwnV7ARUBIR0BBDkCFREEAQINAQEPDgEBBQUBAQQODgYOFBIBBgMBAQESBAEeBwEBDh4SHRUBFAEBEIsBXgElDoZ7CAQfojcAAAAA2ABZqTtFCwA8vgEBFWYMAR4PBAMNAQEFDBQBDQ8EDQMBBAEBAQEBEwgCBiEHAQEBASESARsPAQcRBBAVAwFVDVUhAekAGYwvYwEPARQHBxYBek8AnCwqXal8IRwBADgAAMUAqQAAqS0LAFgtNStPbS8AhgEAOFgANwAAAAAAXV0ARAAAAC5dKwAAAADnAJFBlIsBDQEBHgEBAR8UZA4BhgUVAQITAQGECAEMAwEBBD4eJQEFu1EA5QCxHAENFRQBDRMHBAECBAEBBAQBAQ8DAQENAwEBDQ0BAQYBAREOAQEOAQEVCAIBAQEcA14GFREBPwEBEBYTCAEmAQEDAQEBARCZ7Y2fje/YAEVuAABRKwAAxPA6cuyzNJheAQEBDQMGDyEhERAEAQEOAQ0BAQIBEBQBDQ4BAhsBAgQBEBwHGxIBAQUIAfDtpQQRCAECXhIVBl4B8UddAIU8Rd4FXgHPpU9FADdE6fIAAGhuCwDyPRkA8xCGAYcAKyt5UURRLgBoeRldNysrPLFobi1RAuE0UQCFAAAAAAAuWe7u9AIBDw0OnQM/AQETAQEUBQ0bHAYeARQGAdEBptLvAFIAYnIJAQ0HFgMBAgQBAgICAgICAgICAgICAgICAgICAgICAgICAgICAgICAgIGBgYGBgYGBhEQBRIGAw0CBAQDDw4SFBQOFBEbBxUOBAQDBAEBDRNeNy0sUnh4UoVELAAAUQAvlpdlCBsdHREBGwwBAREVAQYEDhQBARIHAQQEHwENAgMDARQVDQ0TCBERDgEBBR4TAQ8QZg8DDwlPQgBoVgFXP2SpUQCbAR4BAZXqYUEwARwBVw1mAbofAesvf383WDVYAABRweyRhVIAGAAAGAE5BgcEA2rtEAEb7jtEagAAGC6xHh8BERQBBQEBDAENVQEhAgUBDxMBARIDAQ0BxSzEGMNmPosBAQEQAQICAgICAgICAgICAgICAgICAgICAgICAgICAgICAgICBAQEBAQEBAQGBg8PAwQEBAICDQQDDw8PAgQGDg4DAgEBBA8NAQEGEQECBAIBAxZXbHUXp6xyfwBdRAAAAACRYN9qYM1Jnx8BDgEBDxQRFQETDRsBFBsRBB4eIREEAQEGAQQQBwUPDw4VFRUBEQYBFGTXAC8158ohpopdCwA9gXQQHgQWBgUNDAwBAQcBAYsBBgEBAQQShAkkMXEBARzongAAAJMbIQMBAQaLAQIRARsBIR+QTafFUQAAUNCDDwESPgEfAgG4ARslAQIQBhIFAQQHAR8CAb4rGCvpyyEzARMCAgICAgICAgICAgICAgICAgICAgICAgICAgICAgICAgICAgICAgICAQEBAg0EBAMBAQEBAgICAgEBAQIBAQEBAQIPDwEBAQEBAQEBAQEPBQEBExYBAQUBAQEBEk3kseWHsYflRAAtXSsAADyli4TOIHyYExAGAwIDAQ0HBw0NEwEBEhYRAxIeDQ4eFBQWDxUBAghNeACu2wETE2mBlgAA5pikAQFeAQUBGxUDAgEBBAMNAgIBAQEFAQEBAQgIFBMUEgENAwHgDhACARMEAQEBDQEBAQwBVwwBvlm3AC8r1lWQAUwHFSUBAQEbDAQBAgIBDgEBGx4BARSpAGksugGGAgICAgICAgICAgICAgICAgICAgICAgICAgICAgICAgIBAQEBAQEBAQEBAQECDQQEAgICAQEBAQECAgEBAQEBAQECAwMCAQEBBRIGDwMDDQIhAQEEFAgeAw4UDQEQVxYBHCEBAUx7kMZ84Mu3AAAAOwCFWMNTbTg1T3BeAQETDwFVBAEBDQEBDyECBRABAQIDAkwEAQGfABlORj4OBgeLaEQAjELhDxwNEQECAQ0HAQYBAgYPDwMBAQwSAQEBAg8CBB8G4m93QryMNAEBFhUBERICARUCFgEGBwEBJuPHQQAZQTcBASElDBYNAQEBAw4EARUGDQEPkBOQAYZuACxIXgICAgICAgICAgICAgICAgICAgICAgICAgICAgICAgICAgICAgICAgIBAQICAgICDQQEDQ0CAQEBDQIBAQEBDQQBAg0CAQENBAEBAQECDQEBAQEDGxADAQERAwECAwMGFA8EAQ8eIQMBJQYGBQICBRUBuNm1uUbZSW+FAESFRQAAg9oK26NK3MwIDQ4WDxVmARQFFVUhAQarlgB/idoCJgMB01EZC9teAQEMAQENAxsBAQEBAQENBgMBAQUbAQEBAQMDAQiZgt09wd4AjgcBDgYCDQMFAQ4BFhMhuAEBAQEV3wBSAM8GARUDByEHDgEBAQcBARYNARsBEQ4SfIVBL9cCAgICAgICAgICAgICAgICAgICAgICAgICAgICAgICAg0NDQ0NDQ0NBA0NDQICAgIDAwQEDQICAgEBAQEBAQINDQIBAQIEDw4CAgIEDw8EAgMDAwMNAg4IAgENBxUBAQFeBw8NBAYPAgEBAQQBAwMBEgElDkxVFgEDFgwbByESAQArLFFdLVFuLjc4Gi0LgmUBCA9mAQMfAQEzRQuxAAERygG6fwALSA4DAgMDEgEBCBEHEAYNAgEBFgEBBBQhZhQOEQwBBT4BAQEBExsNHgEBAQERD0wIEgEBBwFXCAEfXgF8tjUuGl18EAgDAQEPDggDARABGxwU1wWm2GlRO4UBAgICAgICAgICAgICAgICAgICAgICAgICAgICAgICAgINDQ0NDQ0NDQICAgICAgICBA0NDQ0NAgIBAQEBAgICAg0CAQINBAQEDQ0EAgEBAQEBAQECBRIBAQMCAgQEBBIHDQEEDg8UERIeBQ4EAQ0REhMCEAEEEgQBBgUSAQEBBhMBAQENDQQSEEvS02Nf1DxEAACqsqUfDxQEAQHVCxgA1gGdAQ8+AC4A0wMBBQIQAQEBAQQVBQ8EDwECBgYCAQENAQEBMwQGJgFXARUbAQEUIQMSHgENAQ4SEAERZgETBBUPAQEerLNFRI+bXgEBEQEBAQIQAZWfenIAAGdfn14BEAICAgICAgICAgICAgICAgICAgICAgICAgICAgICAgICAgICAgICAgIBAQEBAQICDQICAgICAgICAQINBAMDAwQCAgINBA0BAQEBBAQCAgQGARUPAQEBAg4BBA0BAQMCAQEBAgQBAQQBAQEBDgEBAQEBAQgBDQ0NARABAQMQBAEBAwYEAQEDAgEOBQEBBAFmERLQQS5BRFkAQQBdPAB5LC0LkF4EHx5vhQBBnQ3RARQVEAYPBg0BDgwUEgEBExMNARQBCAEPAQEVAREPAQwOAwEBEAEFAQ8GDQEzIQEDEQEGAVYBAREBBYiuNwAZRC+FAG5EGQBBxQALIBQBFQ8BAgECAgICAgICAgICAgICAgICAgICAgICAgICAgICAgICAgICAgICAgICAgICAgICAgICAgICAgICAgICAgICAgICAgICAgICAgICAgICAgICAgICAgICAgICAgICAgICAgICAgICAgICAgICAgICAgICAgICAgICAgICAgICAgICAgICAgICAgICAQIPDhIFERsEAQEQyqRbMb6kMstvRAAAYQAjSYkBAi4tXS/MDT4UAUwBAQIUBgcVEhICAQEBAQUBDRQNAQECAwEFFAEBAw0GBQElAQEeEAYCZmQBBhY/AQ0BAQEpgs1/T107hW4xzkAJdSfPkiUFAQEVEQEBAgYNAgICAgICAgICAgICAgICAgICAgICAgICAgICAgICAgICAgICAgICAgICAgICAgICAgICAgICAgICAgICAgICAgICAgICAgICAgICAgICAgICAgICAgICAgICAgICAgICAgICAgICAgICAgICAgICAgICAgICAgICAgICAgICAgICAgICAgICAgECAwYGEhURTAwSAQMQEgEMVxMBIQEBAUQ9LABpRAB4AFEAUUGbi8Y5x4TIGwEBAQYHEgEBFgcBGwMBAQMUDwEBAQEPCAEBAQESDQ4fARYUAQ8UZU2GV0pYAABuL23JQpQqABlBAR8UEgwEGxYhAgYVZh4PAQIDAQICAgICAgICAgICAgICAgICAgICAgICAgICAgICAgICAgICAgICAgICAgICAgICAgICAgICAgICAgICAgICAgICAgICAgICAgICAgICAgICAgICAgICAgICAgICAgICAgICAgICAgICAgICAgICAgICAgICAgICAgICAgICAgICAgICAgICAgIBAgMDAwMOFBAFAwIGEREUAQ8QAQgGFnEBAcJZc24AEHwwAFkvGVErOwAAeFPDLJGEAgEWEAYSAQEBAhICAQEEBhEDAQEPFAUCAZ0BERYBqX/ExRkAAAAAAHo/hJAQAVcBDztdaIeDBQENDBABDQgFBwweDgECDQECAgICAgICAgICAgICAgICAgICAgICAgICAgICAgICAgICAgICAgICAgICAgICAgICAgICAgICAgICAgICAgICAgICAgICAgICAgICAgICAgICAgICAgICAgICAgICAgICAgICAgICAgICAgICAgICAgICAgICAgICAgICAgICAgICAgICAgICAQ0EBA0CBA8BAQECDQYSFBslEwIUAQEBOQ4WAYcvKgCbAwSHAG8ABwEEuGdQu0mFbgAAvH29Kb4nnQEBDwYNDQEbAQUBAhIBAQ8Odb8rLy6CwIyCDgEDAQENDBUBERABlwEOk8EuOGMgAQgODgUhAQYQFQ0BAgQCAgICAgICAgICAgICAgICAgICAgICAgICAgICAgICAgICAgICAgICAgICAgICAgICAgICAgICAgICAgICAgICAgICAgICAgICAgICAgICAgICAgICAgICAgICAgICAgICAgICAgICAgICAgICAgICAgICAgICAgICAgICAgICAgICAgICAgICAgENBA0BAQIEDQMGDwEBAQEEDQEBDwUCAQEBBAG4DrkZU10BZS5SWLcUApABFRUFuh4BTXNEGW4rGG9hLwA7eJxrAQFmFBwBZjY7eAAAZAheBBABBg0TAQUBAR4eAQEWFgYBASEBdl02ACkBTAFxDIQNDwMBAQIEBAICAgICAgICAgICAgICAgICAgICAgICAgICAgICAgICAgICAgICAgICAgICAgICAgICAgICAgICAgICAgICAgICAgICAgICAgICAgICAgICAgICAgICAgICAgICAgICAgICAgICAgICAgICAgICAgICAgICAgICAgICAgICAgICAgICAgICAgIBDQQNAQECDQEBAxQUBhQbAQQBDgEGAgQFAQ8BARQBdDsvAI0BsAAAsXolARSaAQYBARYhAxUeBHqys7SferVvAESFAE8AK0EAWQBRgLYBBgUBAQEBAwEEFgIBDg8TJgQQAWQMARMmWDsZtwKEAwEBFBIPDQICDQ0CAgICAgICAgICAgICAgICAgICAgICAgICAgICAgICAgICAgICAgICAgICAgICAgICAgICAgICAgICAgICAgICAgICAgICAgICAgICAgICAgICAgICAgICAgICAgICAgICAgICAgICAgICAgICAgICAgICAgICAgICAgICAgICAgICAgICAgICAQ0EBAIBDQMBAQENAQEBAQ0GDQcBAwECARQBBwEEZgEBAFGHAGwBYAAAaWsNAQ0TVQYBAQEBAQFmBw4NBBQbDHwBrAEPAK0ARakArgsuGSsAGQAAO0EAL0VBLy6vFAETBgYBHxwBEAFEhwAAIQ0GfBEUBgMNAgICAgICAgICAgICAgICAgICAgICAgICAgICAgICAgICAgICAgICAgICAgICAgICAgICAgICAgICAgICAgICAgICAgICAgICAgICAgICAgICAgICAgICAgICAgICAgICAgICAgICAgICAgICAgICAgICAgICAgICAgICAgICAgICAgICAgICAgICAgENAwQCAgQPBAEBAwMBAQYDAQEVARQBAQIBBQEVARQcEw1LOi9oUCWfeTdPoIQFAQEcXgEBBwcPAQMOBhIFBAEQcQEpoUUAohVlARMCk6NbmYhbpKWmp4ioGQAZRWipmxUSFRQHHwYIAqpuGS6rAQ0FDw0NDQICDQICAgICAgICAgICAgICAgICAgICAgICAgICAgICAgICAgICAgICAgICAgICAgICAgICAgICAgICAgICAgICAgICAgICAgICAgICAgICAgICAgICAgICAgICAgICAgICAgICAgICAgICAgICAgICAgICAgICAgICAgICAgICAgICAgICAgICAgICAgICAgICAgICAgICAgICAgICAgICAgINDQ0NDQ0NDQERAxRXADwAjhBRCwCcnREOBQEMEwEOEAYBDmYIDQEOEgYBcC4tUwESAgFlASEBARQBGwYPAQwGAgIBAQEBAQEDDwYSBRUREQYEBJ5EAEYeGxIGCAEBAQcCAgICAgICAgICAgICAgICAgICAgICAgICAgICAgICAgICAgICAgICAgICAgICAgICAgICAgICAgICAgICAgICAgICAgICAgICAgICAgICAgICAgICAgICAgICAgICAgICAgICAgICAgICAgICAgICAgICAgICAgICAgICAgICAgICAgICAgICAgICAgICAgICAgICAgICAgICAgICAgICDQ0NDQ0NDQ0hAQZeAVWTLy5YlJU7AACWDJcBmAwPDQMbFQ0BAg4GDQEGD5kAbQCaARYQEGUBBQEBAREFBQERAQICAgICAgEBAQECDQMPBgYVJgEmmwAvGAhXAQEVkAYOAgICAgICAgICAgICAgICAgICAgICAgICAgICAgICAgICAgICAgICAgICAgICAgICAgICAgICAgICAgICAgICAgICAgICAgICAgICAgICAgICAgICAgICAgICAgICAgICAgICAgICAgICAgICAgICAgICAgICAgICAgICAgICAgICAgICAgICAgICAgICAgICAgICAgICAgICAgICAgICAgICAgICAgICAQEUEhyLEQGMKhoAjY5obgBkBgEGEAETAQEPDwEBAhIBHxQOjy95hZABZQIBFkwBEAEPAQEBEgQCAgICDQ0NDQEBAQEBAgICAQEhAh9ikQAAkhYbGwFkEgICAgICAgICAgICAgICAgICAgICAgICAgICAgICAgICAgICAgICAgICAgICAgICAgICAgICAgICAgICAgICAgICAgICAgICAgICAgICAgICAgICAgICAgICAgICAgICAgICAgICAgICAgICAgICAgICAgICAgICAgICAgICAgICAgICAgICAgICAgICAgICAgICAgICAgICAgICAgICAgICAgICAgICAgIWJQEBARUhHj98O0RBAGgAAAcSBg6GAQ4BAREQAQEUZQFeBQOCLQBTAQIHVwQNAQEBDxIUDhQDAQEBAgICDQ0NDQ0NAgICAmYBBA0BAQgARRpYDgE5AxQCAgICAgICAgICAgICAgICAgICAgICAgICAgICAgICAgICAgICAgICAgICAgICAgICAgICAgICAgICAgICAgICAgICAgICAgICAgICAgICAgICAgICAgICAgICAgICAgICAgICAgICAgICAgICAgICAgICAgICAgICAgICAgICAgICAgICAgICAgICAgICAgICAgICAgICAgICAgICAgICAgICAgICAgISBAEbFgQSBR0BJmaHGlgtbVgAiD8SASEfDwEBEgUNASUBHgcBEIlKWQCKiF4NCBACBAEBAQEBAQEBAQEBAQEBBAQEBA0NDQIBARAQDj4PAYgAeHMwBQElAgICAgICAgICAgICAgICAgICAgICAgICAgICAgICAgICAgICAgICAgICAgICAgICAgICAgICAgICAgICAgICAgICAgICAgICAgICAgICAgICAgICAgICAgICAgICAgICAgICAgICAgICAgICAgICAgICAgICAgICAgICAgICAgICAgICAgICAgICAgICAgICAgICAgICAgICAgICAgICAgEBAQEBAQEBAR0GBAEOGxMBhCUdDT42AAAANxoAeIQQARIQAQEGDgEBJgEBGwFxGycAXYUKDQEBAgUBDQ8HBiEEDQ0CAgEBAQICAQEBAQEBAYYUAggBARYbAX83ADsbBgICAgICAgICAgICAgICAgICAgICAgICAgICAgICAgICAgICAgICAgICAgICAgICAgICAgICAgICAgICAgICAgICAgICAgICAgICAgICAgICAgICAgICAgICAgICAgICAgICAgICAgICAgICAgICAgICAgICAgICAgICAgICAgICAgICAgICAgICAgICAgICAgICAgICAgICAgICAgICAgIBAQEBAQEBARIBAQcGBgEGAQEBAQcPfX55AAB/AC8AST8fHQcEAQQHBQEBHQEcDg0BgAAvAIGCDwERAQICFAEBEg4GDwMNAgIBAQEBAQEBARIGBgEBBQwBDhMBexhBLYMCAgICAgICAgICAgICAgICAgICAgICAgICAgICAgICAgICAgICAgICAgICAgICAgICAgICAgICAgICAgICAgICAgICAgICAgICAgICAgICAgICAgICAgICAgICAgICAgICAgICAgICAgICAgICAgICAgICAgICAgICAgICAgICAgICAgICAgICAgICAgICAgICAgICAgICAgICAgICAgICAQEBAQEBAQEBARIBARACAQISBBETHwEGEXUAbkJuLgB2CQIQHQQEVQEFAQEHARQFEgERUHd4GnkAbXp7BhEUfBAVBRIGDwQNAQEBAgINDQ0UAQEOEw8BDRABBw4BUW4AAgICAgICAgICAgICAgICAgICAgICAgICAgICAgICAgICAgICAgICAgICAgICAgICAgICAgICAgICAgICAgICAgICAgICAgICAgICAgICAgICAgICAgICAgICAgICAgICAgICAgICAgICAgICAgICAgICAgICAgICAgICAgICAgICAgICAgICAgICAgICAgICAgICAgICAgICAgICAgICAgICAgICAgICAgICAgICAgIBAQ0PFBEHFgEfbG1uRVMAb2hwAQYeVwEEAQEcAQcTAQ0PBg0BED4gcXIALFRzBQJ0AUxMAxUBEgMBAQQBBBQDAQIBDgEBDgEOAgE5BUxuOwICAgICAgICAgICAgICAgICAgICAgICAgICAgICAgICAgICAgICAgICAgICAgICAgICAgICAgICAgICAgICAgICAgICAgICAgICAgICAgICAgICAgICAgICAgICAgICAgICAgICAgICAgICAgICAgICAgICAgICAgICAgICAgICAgICAgICAgICAgICAgICAgICAgICAgICAgICAgICAgICAgICAgICAgICAgICAgICAwMDAwMPDw9eAQFfYAthAEFiGWNkEAFlEgYBAQEUDGYBDhEREhITZgEBHylnaGkAajFrGwEDAQ8BDQYGAQEBDQEBDgEBFRMBAQEBDwEBPAACAgICAgICAgICAgICAgICAgICAgICAgICAgICAgICAgICAgICAgICAgICAgICAgICAgICAgICAgICAgICAgICAgICAgICAgICAgICAgICAgICAgICAgICAgICAgICAgICAgICAgICAgICAgICAgICAgICAgICAgICAgICAgICAgICAgICAgICAgICAgICAgICAgICAgICAgICAgICAgICAgICAgICAgICAgICAgICAg8DBA0BAQEBDQwRPwEQCVBRUgBTGlRVAQECFA4dFAEBDQ4QEwUEAQEcFQEbViYbVwAaLTZYWVoBAQEBAR4QARU/AQUCAQQBAQE5FQFbXBhdAgICAgICAgICAgICAgICAgICAgICAgICAgICAgICAgICAgICAgICAgICAgICAgICAgICAgICAgICAgICAgICAgICAgICAgICAgICAgICAgICAgICAgICAgICAgICAgICAgICAgICAgICAgICAgICAgICAgICAgICAgICAgICAgICAgICAgICAgICAgICAgICAgICAgICAgICAgICAgICAgICAgICAgICAgICAgICAgIBAQEBAQICAgEDARsPDwEDBT0YAEQYRQEmAQEDFREGBQMEBAQEDQEBARMDAx4BAQEBATJGRkdIAERBSUpLMwMOAQEVAQFMDQEVAQFNME5PAAICAgICAgICAgICAgICAgICAgICAgICAgICAgICAgICAgICAgICAgICAgICAgICAgICAgICAgICAgICAgICAgICAgICAgICAgICAgICAgICAgICAgICAgICAgICAgICAgICAgICAgICAgICAgICAgICAgICAgICAgICAgICAgICAgICAgICAgICAgICAgICAgICAgICAgICAgICAgICAgICAgICAgICAgICAgICAgICAQEBAQ0EBAMDEwEBARIHMxEBNDU2Nyo4BRU5IQETEQEDAQEBAgMDBAEBAgEEARsFERMMDwETFQ0BOjsAADc8GT0+Ej8IAQFAQQAAADxCQw4CAgICAgICAgICAgICAgICAgICAgICAgICAgICAgICAgICAgICAgICAgICAgICAgICAgICAgICAgICAgICAgICAgICAgICAgICAgICAgICAgICAgICAgICAgICAgICAgICAgICAgICAgICAgICAgICAgICAgICAgICAgICAgICAgICAgICAgICAgICAgICAgICAgICAgICAgICAgICAgICAgICAgICAgICAgICAgICAg0NDQ0NAgICAQ8BAhAWAQEWEAEEIiMAAAAkBA4bAQEFAQECBA8DAgERASUDFgEBARIBAQ4VDQEOEhYBASYnKCkAKissLQAuAC8wMTIMFRQBAgICAgICAgICAgICAgICAgICAgICAgICAgICAgICAgICAgICAgICAgICAgICAgICAgICAgICAgICAgICAgICAgICAgICAgICAgICAgICAgICAgICAgICAgICAgICAgICAgICAgICAgICAgICAgICAgICAgICAgICAgICAgICAgICAgICAgICAgICAgICAgICAgICAgICAgICAgICAgICAgICAgICAgICAgICAgICAgINDQ0CAgEBAQEFBAEBAg8TDgEWEgEXGBkZABoMAgIbAQECBAMNAgEBAQESDwEBARMBHB0BAR4fEAEUCBUGDgYEAwIVBQYTBgEBDCAhDwENEAICAgICAgICAgICAgICAgICAgICAgICAgICAgICAgICAgICAgICAgICAgICAgICAgICAgICAgICAgICAgICAgICAgICAgICAgICAgICAgICAgICAgICAgICAgICAgICAgICAgICAgICAgICAgICAgICAgICAgICAgICAgICAgICAgICAgICAgICAgICAgICAgICAgICAgICAgICAgICAgICAgICAgICAgICAgICAgICAQEBAQECAgIBAwQBBQYBAQEHAQQIAQkKCwAAAQwBBgENDQEBAQENDg8DAQ0BAQUBBAEBBgcBARARAQESBgQPDwgPAQEBARMOARQEFQEIAxB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wAAABgAAAAEAAAAAAAAAP///wAAAAAAJQAAAAwAAAAEAAAATAAAAGQAAAAJAAAAYAAAAPYAAABsAAAACQAAAGAAAADuAAAADQAAACEA8AAAAAAAAAAAAAAAgD8AAAAAAAAAAAAAgD8AAAAAAAAAAAAAAAAAAAAAAAAAAAAAAAAAAAAAAAAAACUAAAAMAAAAAAAAgCgAAAAMAAAABAAAACcAAAAYAAAABAAAAAAAAAD///8AAAAAACUAAAAMAAAABAAAAEwAAABkAAAACQAAAHAAAADZAAAAfAAAAAkAAABwAAAA0QAAAA0AAAAhAPAAAAAAAAAAAAAAAIA/AAAAAAAAAAAAAIA/AAAAAAAAAAAAAAAAAAAAAAAAAAAAAAAAAAAAAAAAAAAlAAAADAAAAAAAAIAoAAAADAAAAAQAAAAlAAAADAAAAAEAAAAYAAAADAAAAAAAAAASAAAADAAAAAEAAAAWAAAADAAAAAAAAABUAAAAGAEAAAoAAABwAAAA2AAAAHwAAAABAAAAAADIQQAAyEEKAAAAcAAAACIAAABMAAAABAAAAAkAAABwAAAA2gAAAH0AAACQAAAAUwBpAGcAbgBlAGQAIABiAHkAOgAgAE0AVQBSAEEARABZAEEATgAgAEcATwBSACAAMwA4ADAANwA3ADIAMAAxADgAOQAGAAAAAwAAAAcAAAAHAAAABgAAAAcAAAADAAAABwAAAAUAAAADAAAAAwAAAAoAAAAIAAAABwAAAAcAAAAIAAAABQAAAAcAAAAIAAAAAwAAAAgAAAAJAAAABwAAAAMAAAAGAAAABgAAAAYAAAAGAAAABgAAAAYAAAAGAAAABgAAAAYAAAAGAAAAFgAAAAwAAAAAAAAAJQAAAAwAAAACAAAADgAAABQAAAAAAAAAEAAAABQAAAA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2024-09-09T14:15:05Z</dcterms:modified>
</cp:coreProperties>
</file>